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nitchanan.y\Downloads\"/>
    </mc:Choice>
  </mc:AlternateContent>
  <xr:revisionPtr revIDLastSave="0" documentId="8_{39E42BAD-E648-4E6F-8636-C621F6B2D3CC}" xr6:coauthVersionLast="47" xr6:coauthVersionMax="47" xr10:uidLastSave="{00000000-0000-0000-0000-000000000000}"/>
  <bookViews>
    <workbookView xWindow="-110" yWindow="-110" windowWidth="19420" windowHeight="10420" tabRatio="876" xr2:uid="{00000000-000D-0000-FFFF-FFFF00000000}"/>
  </bookViews>
  <sheets>
    <sheet name="Annually" sheetId="58" r:id="rId1"/>
    <sheet name="IVL Consolidated" sheetId="4" r:id="rId2"/>
    <sheet name="CPET" sheetId="3" r:id="rId3"/>
    <sheet name="IOD" sheetId="20" r:id="rId4"/>
    <sheet name="Fibers" sheetId="2" r:id="rId5"/>
    <sheet name="Quarterly" sheetId="61" r:id="rId6"/>
    <sheet name="IVL Consolidated_Q" sheetId="40" r:id="rId7"/>
    <sheet name="CPET_Q" sheetId="39" r:id="rId8"/>
    <sheet name="IOD_Q" sheetId="38" r:id="rId9"/>
    <sheet name="Fibers_Q" sheetId="37" r:id="rId10"/>
    <sheet name="Appendix" sheetId="62" r:id="rId11"/>
    <sheet name="Effective Capacity" sheetId="35" r:id="rId12"/>
    <sheet name="History of IVL M&amp;A" sheetId="6" r:id="rId13"/>
    <sheet name="Dividend PMT" sheetId="36" r:id="rId14"/>
    <sheet name="IVL Debts &amp; Glossary of terms" sheetId="63" r:id="rId15"/>
    <sheet name="IVL Shareholding Structure" sheetId="51" r:id="rId16"/>
  </sheets>
  <definedNames>
    <definedName name="\0" localSheetId="14">#REF!</definedName>
    <definedName name="\0" localSheetId="15">#REF!</definedName>
    <definedName name="\0">#REF!</definedName>
    <definedName name="\A" localSheetId="14">#REF!</definedName>
    <definedName name="\A" localSheetId="15">#REF!</definedName>
    <definedName name="\A">#REF!</definedName>
    <definedName name="\B" localSheetId="14">#REF!</definedName>
    <definedName name="\B" localSheetId="15">#REF!</definedName>
    <definedName name="\B">#REF!</definedName>
    <definedName name="\C" localSheetId="14">#REF!</definedName>
    <definedName name="\C" localSheetId="15">#REF!</definedName>
    <definedName name="\C">#REF!</definedName>
    <definedName name="\d" localSheetId="14">#REF!</definedName>
    <definedName name="\d" localSheetId="15">#REF!</definedName>
    <definedName name="\d">#REF!</definedName>
    <definedName name="\e" localSheetId="14">#REF!</definedName>
    <definedName name="\e">#REF!</definedName>
    <definedName name="\f" localSheetId="14">#REF!</definedName>
    <definedName name="\f">#REF!</definedName>
    <definedName name="\g" localSheetId="14">#REF!</definedName>
    <definedName name="\g">#REF!</definedName>
    <definedName name="\h" localSheetId="14">#REF!</definedName>
    <definedName name="\h">#REF!</definedName>
    <definedName name="\i" localSheetId="14">#REF!</definedName>
    <definedName name="\i">#REF!</definedName>
    <definedName name="\j" localSheetId="14">#REF!</definedName>
    <definedName name="\j">#REF!</definedName>
    <definedName name="\k" localSheetId="14">#REF!</definedName>
    <definedName name="\k">#REF!</definedName>
    <definedName name="\l" localSheetId="14">#REF!</definedName>
    <definedName name="\l">#REF!</definedName>
    <definedName name="\m" localSheetId="14">#REF!</definedName>
    <definedName name="\m">#REF!</definedName>
    <definedName name="\n" localSheetId="14">#REF!</definedName>
    <definedName name="\n">#REF!</definedName>
    <definedName name="\o" localSheetId="14">#REF!</definedName>
    <definedName name="\o">#REF!</definedName>
    <definedName name="\orkje" localSheetId="14" hidden="1">{"'Eng (page2)'!$A$1:$D$52"}</definedName>
    <definedName name="\orkje" localSheetId="15" hidden="1">{"'Eng (page2)'!$A$1:$D$52"}</definedName>
    <definedName name="\orkje" hidden="1">{"'Eng (page2)'!$A$1:$D$52"}</definedName>
    <definedName name="\p">#N/A</definedName>
    <definedName name="\Q" localSheetId="14">#REF!</definedName>
    <definedName name="\Q">#REF!</definedName>
    <definedName name="\r" localSheetId="14">#REF!</definedName>
    <definedName name="\r">#REF!</definedName>
    <definedName name="\s" localSheetId="14">#REF!</definedName>
    <definedName name="\s" localSheetId="15">#REF!</definedName>
    <definedName name="\s">#REF!</definedName>
    <definedName name="\t" localSheetId="14">#REF!</definedName>
    <definedName name="\t" localSheetId="15">#REF!</definedName>
    <definedName name="\t">#REF!</definedName>
    <definedName name="\u" localSheetId="14">#REF!</definedName>
    <definedName name="\u" localSheetId="15">#REF!</definedName>
    <definedName name="\u">#REF!</definedName>
    <definedName name="\v" localSheetId="14">#REF!</definedName>
    <definedName name="\v">#REF!</definedName>
    <definedName name="\x" localSheetId="14">#REF!</definedName>
    <definedName name="\x">#REF!</definedName>
    <definedName name="\y" localSheetId="14">#REF!</definedName>
    <definedName name="\y">#REF!</definedName>
    <definedName name="\z" localSheetId="14">#REF!</definedName>
    <definedName name="\z">#REF!</definedName>
    <definedName name="_" localSheetId="14">#REF!</definedName>
    <definedName name="_">#REF!</definedName>
    <definedName name="_?">NA()</definedName>
    <definedName name="_??" localSheetId="14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???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?" localSheetId="14">#REF!</definedName>
    <definedName name="_????" localSheetId="15">#REF!</definedName>
    <definedName name="_????">#REF!</definedName>
    <definedName name="_??????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????????" localSheetId="14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?">#REF!</definedName>
    <definedName name="__??" localSheetId="14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???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?">#REF!</definedName>
    <definedName name="__??????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????????" localSheetId="14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?">#REF!</definedName>
    <definedName name="___??" localSheetId="14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???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?">#REF!</definedName>
    <definedName name="___??????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????????" localSheetId="14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?">#REF!</definedName>
    <definedName name="____??" localSheetId="14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???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?">#REF!</definedName>
    <definedName name="____??????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????????" localSheetId="14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?">#REF!</definedName>
    <definedName name="_____??" localSheetId="14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???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?">#REF!</definedName>
    <definedName name="_____??????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????????" localSheetId="14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??" localSheetId="14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???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?">#REF!</definedName>
    <definedName name="______??????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????????" localSheetId="14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??" localSheetId="14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???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?">#REF!</definedName>
    <definedName name="_______??????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????????" localSheetId="14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??" localSheetId="14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???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?">#REF!</definedName>
    <definedName name="________??????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????????" localSheetId="14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_????">#REF!</definedName>
    <definedName name="__________??" localSheetId="14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__???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?">#REF!</definedName>
    <definedName name="__________??????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????????" localSheetId="14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___????">#REF!</definedName>
    <definedName name="____________????" localSheetId="14">#REF!</definedName>
    <definedName name="____________????">#REF!</definedName>
    <definedName name="_____________????" localSheetId="14">#REF!</definedName>
    <definedName name="_____________????">#REF!</definedName>
    <definedName name="______________????" localSheetId="14">#REF!</definedName>
    <definedName name="______________????">#REF!</definedName>
    <definedName name="_______________????" localSheetId="14">#REF!</definedName>
    <definedName name="_______________????">#REF!</definedName>
    <definedName name="________________????" localSheetId="14">#REF!</definedName>
    <definedName name="________________????">#REF!</definedName>
    <definedName name="_________________????" localSheetId="14">#REF!</definedName>
    <definedName name="_________________????">#REF!</definedName>
    <definedName name="__________________????" localSheetId="14">#REF!</definedName>
    <definedName name="__________________????">#REF!</definedName>
    <definedName name="___________________????" localSheetId="14">#REF!</definedName>
    <definedName name="___________________????">#REF!</definedName>
    <definedName name="____________________????" localSheetId="14">#REF!</definedName>
    <definedName name="____________________????">#REF!</definedName>
    <definedName name="_____________________????" localSheetId="14">#REF!</definedName>
    <definedName name="_____________________????">#REF!</definedName>
    <definedName name="______________________????" localSheetId="14">#REF!</definedName>
    <definedName name="______________________????">#REF!</definedName>
    <definedName name="_______________________????" localSheetId="14">#REF!</definedName>
    <definedName name="_______________________????">#REF!</definedName>
    <definedName name="________________________????" localSheetId="14">#REF!</definedName>
    <definedName name="________________________????">#REF!</definedName>
    <definedName name="_________________________????" localSheetId="14">#REF!</definedName>
    <definedName name="_________________________????">#REF!</definedName>
    <definedName name="__________________________????" localSheetId="14">#REF!</definedName>
    <definedName name="__________________________????">#REF!</definedName>
    <definedName name="___________________________????" localSheetId="14">#REF!</definedName>
    <definedName name="___________________________????">#REF!</definedName>
    <definedName name="____________________________????" localSheetId="14">#REF!</definedName>
    <definedName name="____________________________????">#REF!</definedName>
    <definedName name="_____________________________????" localSheetId="14">#REF!</definedName>
    <definedName name="_____________________________????">#REF!</definedName>
    <definedName name="______________________________????" localSheetId="14">#REF!</definedName>
    <definedName name="______________________________????">#REF!</definedName>
    <definedName name="_______________________________????" localSheetId="14">#REF!</definedName>
    <definedName name="_______________________________????">#REF!</definedName>
    <definedName name="_____________________________________________________FEB107" localSheetId="14" hidden="1">#REF!</definedName>
    <definedName name="_____________________________________________________FEB107" hidden="1">#REF!</definedName>
    <definedName name="____________________________________________________FEB107" localSheetId="14" hidden="1">#REF!</definedName>
    <definedName name="____________________________________________________FEB107" hidden="1">#REF!</definedName>
    <definedName name="___________________________________________________FEB107" localSheetId="14" hidden="1">#REF!</definedName>
    <definedName name="___________________________________________________FEB107" hidden="1">#REF!</definedName>
    <definedName name="___________________________________________________xlnm.Print_Area_3">NA()</definedName>
    <definedName name="__________________________________________________FEB107" localSheetId="14" hidden="1">#REF!</definedName>
    <definedName name="__________________________________________________FEB107" localSheetId="15" hidden="1">#REF!</definedName>
    <definedName name="__________________________________________________FEB107" hidden="1">#REF!</definedName>
    <definedName name="__________________________________________________xlnm.Print_Area_3">NA()</definedName>
    <definedName name="_________________________________________________FEB107" localSheetId="14" hidden="1">#REF!</definedName>
    <definedName name="_________________________________________________FEB107" localSheetId="15" hidden="1">#REF!</definedName>
    <definedName name="_________________________________________________FEB107" hidden="1">#REF!</definedName>
    <definedName name="_________________________________________________xlnm.Print_Area_3">NA()</definedName>
    <definedName name="________________________________________________FEB107" localSheetId="14" hidden="1">#REF!</definedName>
    <definedName name="________________________________________________FEB107" localSheetId="15" hidden="1">#REF!</definedName>
    <definedName name="________________________________________________FEB107" hidden="1">#REF!</definedName>
    <definedName name="________________________________________________JAN2010" localSheetId="14" hidden="1">{#N/A,#N/A,FALSE,"Ut";#N/A,#N/A,FALSE,"UT-h"}</definedName>
    <definedName name="________________________________________________JAN2010" localSheetId="15" hidden="1">{#N/A,#N/A,FALSE,"Ut";#N/A,#N/A,FALSE,"UT-h"}</definedName>
    <definedName name="________________________________________________JAN2010" hidden="1">{#N/A,#N/A,FALSE,"Ut";#N/A,#N/A,FALSE,"UT-h"}</definedName>
    <definedName name="________________________________________________xlnm.Print_Area_3">NA()</definedName>
    <definedName name="_______________________________________________FEB107" localSheetId="14" hidden="1">#REF!</definedName>
    <definedName name="_______________________________________________FEB107" localSheetId="15" hidden="1">#REF!</definedName>
    <definedName name="_______________________________________________FEB107" hidden="1">#REF!</definedName>
    <definedName name="_______________________________________________JAN10" localSheetId="14" hidden="1">{#N/A,#N/A,FALSE,"Ut";#N/A,#N/A,FALSE,"UT-h"}</definedName>
    <definedName name="_______________________________________________JAN10" localSheetId="15" hidden="1">{#N/A,#N/A,FALSE,"Ut";#N/A,#N/A,FALSE,"UT-h"}</definedName>
    <definedName name="_______________________________________________JAN10" hidden="1">{#N/A,#N/A,FALSE,"Ut";#N/A,#N/A,FALSE,"UT-h"}</definedName>
    <definedName name="_______________________________________________JAN2010" localSheetId="14" hidden="1">{#N/A,#N/A,FALSE,"Ut";#N/A,#N/A,FALSE,"UT-h"}</definedName>
    <definedName name="_______________________________________________JAN2010" localSheetId="15" hidden="1">{#N/A,#N/A,FALSE,"Ut";#N/A,#N/A,FALSE,"UT-h"}</definedName>
    <definedName name="_______________________________________________JAN2010" hidden="1">{#N/A,#N/A,FALSE,"Ut";#N/A,#N/A,FALSE,"UT-h"}</definedName>
    <definedName name="_______________________________________________xlnm.Print_Area_3">NA()</definedName>
    <definedName name="______________________________________________FEB107" localSheetId="14" hidden="1">#REF!</definedName>
    <definedName name="______________________________________________FEB107" localSheetId="15" hidden="1">#REF!</definedName>
    <definedName name="______________________________________________FEB107" hidden="1">#REF!</definedName>
    <definedName name="______________________________________________JAN10" localSheetId="14" hidden="1">{#N/A,#N/A,FALSE,"Ut";#N/A,#N/A,FALSE,"UT-h"}</definedName>
    <definedName name="______________________________________________JAN10" localSheetId="15" hidden="1">{#N/A,#N/A,FALSE,"Ut";#N/A,#N/A,FALSE,"UT-h"}</definedName>
    <definedName name="______________________________________________JAN10" hidden="1">{#N/A,#N/A,FALSE,"Ut";#N/A,#N/A,FALSE,"UT-h"}</definedName>
    <definedName name="______________________________________________JAN2010" localSheetId="14" hidden="1">{#N/A,#N/A,FALSE,"Ut";#N/A,#N/A,FALSE,"UT-h"}</definedName>
    <definedName name="______________________________________________JAN2010" localSheetId="15" hidden="1">{#N/A,#N/A,FALSE,"Ut";#N/A,#N/A,FALSE,"UT-h"}</definedName>
    <definedName name="______________________________________________JAN2010" hidden="1">{#N/A,#N/A,FALSE,"Ut";#N/A,#N/A,FALSE,"UT-h"}</definedName>
    <definedName name="______________________________________________xlnm.Print_Area_3">NA()</definedName>
    <definedName name="_____________________________________________FEB107" localSheetId="14" hidden="1">#REF!</definedName>
    <definedName name="_____________________________________________FEB107" localSheetId="15" hidden="1">#REF!</definedName>
    <definedName name="_____________________________________________FEB107" hidden="1">#REF!</definedName>
    <definedName name="_____________________________________________JAN10" localSheetId="14" hidden="1">{#N/A,#N/A,FALSE,"Ut";#N/A,#N/A,FALSE,"UT-h"}</definedName>
    <definedName name="_____________________________________________JAN10" localSheetId="15" hidden="1">{#N/A,#N/A,FALSE,"Ut";#N/A,#N/A,FALSE,"UT-h"}</definedName>
    <definedName name="_____________________________________________JAN10" hidden="1">{#N/A,#N/A,FALSE,"Ut";#N/A,#N/A,FALSE,"UT-h"}</definedName>
    <definedName name="_____________________________________________JAN2010" localSheetId="14" hidden="1">{#N/A,#N/A,FALSE,"Ut";#N/A,#N/A,FALSE,"UT-h"}</definedName>
    <definedName name="_____________________________________________JAN2010" localSheetId="15" hidden="1">{#N/A,#N/A,FALSE,"Ut";#N/A,#N/A,FALSE,"UT-h"}</definedName>
    <definedName name="_____________________________________________JAN2010" hidden="1">{#N/A,#N/A,FALSE,"Ut";#N/A,#N/A,FALSE,"UT-h"}</definedName>
    <definedName name="_____________________________________________xlnm.Print_Area_3">NA()</definedName>
    <definedName name="____________________________________________FEB107" localSheetId="14" hidden="1">#REF!</definedName>
    <definedName name="____________________________________________FEB107" localSheetId="15" hidden="1">#REF!</definedName>
    <definedName name="____________________________________________FEB107" hidden="1">#REF!</definedName>
    <definedName name="____________________________________________JAN10" localSheetId="14" hidden="1">{#N/A,#N/A,FALSE,"Ut";#N/A,#N/A,FALSE,"UT-h"}</definedName>
    <definedName name="____________________________________________JAN10" localSheetId="15" hidden="1">{#N/A,#N/A,FALSE,"Ut";#N/A,#N/A,FALSE,"UT-h"}</definedName>
    <definedName name="____________________________________________JAN10" hidden="1">{#N/A,#N/A,FALSE,"Ut";#N/A,#N/A,FALSE,"UT-h"}</definedName>
    <definedName name="____________________________________________JAN2010" localSheetId="14" hidden="1">{#N/A,#N/A,FALSE,"Ut";#N/A,#N/A,FALSE,"UT-h"}</definedName>
    <definedName name="____________________________________________JAN2010" localSheetId="15" hidden="1">{#N/A,#N/A,FALSE,"Ut";#N/A,#N/A,FALSE,"UT-h"}</definedName>
    <definedName name="____________________________________________JAN2010" hidden="1">{#N/A,#N/A,FALSE,"Ut";#N/A,#N/A,FALSE,"UT-h"}</definedName>
    <definedName name="____________________________________________xlnm.Print_Area_3">NA()</definedName>
    <definedName name="___________________________________________FEB107" localSheetId="14" hidden="1">#REF!</definedName>
    <definedName name="___________________________________________FEB107" localSheetId="15" hidden="1">#REF!</definedName>
    <definedName name="___________________________________________FEB107" hidden="1">#REF!</definedName>
    <definedName name="___________________________________________JAN10" localSheetId="14" hidden="1">{#N/A,#N/A,FALSE,"Ut";#N/A,#N/A,FALSE,"UT-h"}</definedName>
    <definedName name="___________________________________________JAN10" localSheetId="15" hidden="1">{#N/A,#N/A,FALSE,"Ut";#N/A,#N/A,FALSE,"UT-h"}</definedName>
    <definedName name="___________________________________________JAN10" hidden="1">{#N/A,#N/A,FALSE,"Ut";#N/A,#N/A,FALSE,"UT-h"}</definedName>
    <definedName name="___________________________________________JAN2010" localSheetId="14" hidden="1">{#N/A,#N/A,FALSE,"Ut";#N/A,#N/A,FALSE,"UT-h"}</definedName>
    <definedName name="___________________________________________JAN2010" localSheetId="15" hidden="1">{#N/A,#N/A,FALSE,"Ut";#N/A,#N/A,FALSE,"UT-h"}</definedName>
    <definedName name="___________________________________________JAN2010" hidden="1">{#N/A,#N/A,FALSE,"Ut";#N/A,#N/A,FALSE,"UT-h"}</definedName>
    <definedName name="___________________________________________xlnm.Print_Area_3">NA()</definedName>
    <definedName name="__________________________________________FEB107" localSheetId="14" hidden="1">#REF!</definedName>
    <definedName name="__________________________________________FEB107" localSheetId="15" hidden="1">#REF!</definedName>
    <definedName name="__________________________________________FEB107" hidden="1">#REF!</definedName>
    <definedName name="__________________________________________JAN10" localSheetId="14" hidden="1">{#N/A,#N/A,FALSE,"Ut";#N/A,#N/A,FALSE,"UT-h"}</definedName>
    <definedName name="__________________________________________JAN10" localSheetId="15" hidden="1">{#N/A,#N/A,FALSE,"Ut";#N/A,#N/A,FALSE,"UT-h"}</definedName>
    <definedName name="__________________________________________JAN10" hidden="1">{#N/A,#N/A,FALSE,"Ut";#N/A,#N/A,FALSE,"UT-h"}</definedName>
    <definedName name="__________________________________________JAN2010" localSheetId="14" hidden="1">{#N/A,#N/A,FALSE,"Ut";#N/A,#N/A,FALSE,"UT-h"}</definedName>
    <definedName name="__________________________________________JAN2010" localSheetId="15" hidden="1">{#N/A,#N/A,FALSE,"Ut";#N/A,#N/A,FALSE,"UT-h"}</definedName>
    <definedName name="__________________________________________JAN2010" hidden="1">{#N/A,#N/A,FALSE,"Ut";#N/A,#N/A,FALSE,"UT-h"}</definedName>
    <definedName name="__________________________________________xlnm.Print_Area_3">NA()</definedName>
    <definedName name="_________________________________________FEB107" localSheetId="14" hidden="1">#REF!</definedName>
    <definedName name="_________________________________________FEB107" localSheetId="15" hidden="1">#REF!</definedName>
    <definedName name="_________________________________________FEB107" hidden="1">#REF!</definedName>
    <definedName name="_________________________________________JAN10" localSheetId="14" hidden="1">{#N/A,#N/A,FALSE,"Ut";#N/A,#N/A,FALSE,"UT-h"}</definedName>
    <definedName name="_________________________________________JAN10" localSheetId="15" hidden="1">{#N/A,#N/A,FALSE,"Ut";#N/A,#N/A,FALSE,"UT-h"}</definedName>
    <definedName name="_________________________________________JAN10" hidden="1">{#N/A,#N/A,FALSE,"Ut";#N/A,#N/A,FALSE,"UT-h"}</definedName>
    <definedName name="_________________________________________JAN2010" localSheetId="14" hidden="1">{#N/A,#N/A,FALSE,"Ut";#N/A,#N/A,FALSE,"UT-h"}</definedName>
    <definedName name="_________________________________________JAN2010" localSheetId="15" hidden="1">{#N/A,#N/A,FALSE,"Ut";#N/A,#N/A,FALSE,"UT-h"}</definedName>
    <definedName name="_________________________________________JAN2010" hidden="1">{#N/A,#N/A,FALSE,"Ut";#N/A,#N/A,FALSE,"UT-h"}</definedName>
    <definedName name="_________________________________________xlnm.Print_Area_3">NA()</definedName>
    <definedName name="________________________________________FEB107" localSheetId="14" hidden="1">#REF!</definedName>
    <definedName name="________________________________________FEB107" localSheetId="15" hidden="1">#REF!</definedName>
    <definedName name="________________________________________FEB107" hidden="1">#REF!</definedName>
    <definedName name="________________________________________JAN10" localSheetId="14" hidden="1">{#N/A,#N/A,FALSE,"Ut";#N/A,#N/A,FALSE,"UT-h"}</definedName>
    <definedName name="________________________________________JAN10" localSheetId="15" hidden="1">{#N/A,#N/A,FALSE,"Ut";#N/A,#N/A,FALSE,"UT-h"}</definedName>
    <definedName name="________________________________________JAN10" hidden="1">{#N/A,#N/A,FALSE,"Ut";#N/A,#N/A,FALSE,"UT-h"}</definedName>
    <definedName name="________________________________________JAN2010" localSheetId="14" hidden="1">{#N/A,#N/A,FALSE,"Ut";#N/A,#N/A,FALSE,"UT-h"}</definedName>
    <definedName name="________________________________________JAN2010" localSheetId="15" hidden="1">{#N/A,#N/A,FALSE,"Ut";#N/A,#N/A,FALSE,"UT-h"}</definedName>
    <definedName name="________________________________________JAN2010" hidden="1">{#N/A,#N/A,FALSE,"Ut";#N/A,#N/A,FALSE,"UT-h"}</definedName>
    <definedName name="________________________________________xlnm.Print_Area_3">NA()</definedName>
    <definedName name="_______________________________________FEB107" localSheetId="14" hidden="1">#REF!</definedName>
    <definedName name="_______________________________________FEB107" localSheetId="15" hidden="1">#REF!</definedName>
    <definedName name="_______________________________________FEB107" hidden="1">#REF!</definedName>
    <definedName name="_______________________________________JAN10" localSheetId="14" hidden="1">{#N/A,#N/A,FALSE,"Ut";#N/A,#N/A,FALSE,"UT-h"}</definedName>
    <definedName name="_______________________________________JAN10" localSheetId="15" hidden="1">{#N/A,#N/A,FALSE,"Ut";#N/A,#N/A,FALSE,"UT-h"}</definedName>
    <definedName name="_______________________________________JAN10" hidden="1">{#N/A,#N/A,FALSE,"Ut";#N/A,#N/A,FALSE,"UT-h"}</definedName>
    <definedName name="_______________________________________JAN2010" localSheetId="14" hidden="1">{#N/A,#N/A,FALSE,"Ut";#N/A,#N/A,FALSE,"UT-h"}</definedName>
    <definedName name="_______________________________________JAN2010" localSheetId="15" hidden="1">{#N/A,#N/A,FALSE,"Ut";#N/A,#N/A,FALSE,"UT-h"}</definedName>
    <definedName name="_______________________________________JAN2010" hidden="1">{#N/A,#N/A,FALSE,"Ut";#N/A,#N/A,FALSE,"UT-h"}</definedName>
    <definedName name="_______________________________________xlnm.Print_Area_3">NA()</definedName>
    <definedName name="______________________________________DAT7">#REF!</definedName>
    <definedName name="______________________________________FEB107" localSheetId="14" hidden="1">#REF!</definedName>
    <definedName name="______________________________________FEB107" localSheetId="15" hidden="1">#REF!</definedName>
    <definedName name="______________________________________FEB107" hidden="1">#REF!</definedName>
    <definedName name="______________________________________JAN10" localSheetId="14" hidden="1">{#N/A,#N/A,FALSE,"Ut";#N/A,#N/A,FALSE,"UT-h"}</definedName>
    <definedName name="______________________________________JAN10" localSheetId="15" hidden="1">{#N/A,#N/A,FALSE,"Ut";#N/A,#N/A,FALSE,"UT-h"}</definedName>
    <definedName name="______________________________________JAN10" hidden="1">{#N/A,#N/A,FALSE,"Ut";#N/A,#N/A,FALSE,"UT-h"}</definedName>
    <definedName name="______________________________________JAN2010" localSheetId="14" hidden="1">{#N/A,#N/A,FALSE,"Ut";#N/A,#N/A,FALSE,"UT-h"}</definedName>
    <definedName name="______________________________________JAN2010" localSheetId="15" hidden="1">{#N/A,#N/A,FALSE,"Ut";#N/A,#N/A,FALSE,"UT-h"}</definedName>
    <definedName name="______________________________________JAN2010" hidden="1">{#N/A,#N/A,FALSE,"Ut";#N/A,#N/A,FALSE,"UT-h"}</definedName>
    <definedName name="______________________________________xlnm.Print_Area_3">NA()</definedName>
    <definedName name="_____________________________________DAT10">#REF!</definedName>
    <definedName name="_____________________________________DAT5" localSheetId="14">#REF!</definedName>
    <definedName name="_____________________________________DAT5">#REF!</definedName>
    <definedName name="_____________________________________DAT7" localSheetId="14">#REF!</definedName>
    <definedName name="_____________________________________DAT7">#REF!</definedName>
    <definedName name="_____________________________________FEB107" localSheetId="14" hidden="1">#REF!</definedName>
    <definedName name="_____________________________________FEB107" hidden="1">#REF!</definedName>
    <definedName name="_____________________________________JAN10" localSheetId="14" hidden="1">{#N/A,#N/A,FALSE,"Ut";#N/A,#N/A,FALSE,"UT-h"}</definedName>
    <definedName name="_____________________________________JAN10" localSheetId="15" hidden="1">{#N/A,#N/A,FALSE,"Ut";#N/A,#N/A,FALSE,"UT-h"}</definedName>
    <definedName name="_____________________________________JAN10" hidden="1">{#N/A,#N/A,FALSE,"Ut";#N/A,#N/A,FALSE,"UT-h"}</definedName>
    <definedName name="_____________________________________JAN2010" localSheetId="14" hidden="1">{#N/A,#N/A,FALSE,"Ut";#N/A,#N/A,FALSE,"UT-h"}</definedName>
    <definedName name="_____________________________________JAN2010" localSheetId="15" hidden="1">{#N/A,#N/A,FALSE,"Ut";#N/A,#N/A,FALSE,"UT-h"}</definedName>
    <definedName name="_____________________________________JAN2010" hidden="1">{#N/A,#N/A,FALSE,"Ut";#N/A,#N/A,FALSE,"UT-h"}</definedName>
    <definedName name="_____________________________________xlnm.Print_Area_3">NA()</definedName>
    <definedName name="____________________________________DAT1">#REF!</definedName>
    <definedName name="____________________________________DAT10" localSheetId="14">#REF!</definedName>
    <definedName name="____________________________________DAT10">#REF!</definedName>
    <definedName name="____________________________________DAT5" localSheetId="14">#REF!</definedName>
    <definedName name="____________________________________DAT5">#REF!</definedName>
    <definedName name="____________________________________DAT7" localSheetId="14">#REF!</definedName>
    <definedName name="____________________________________DAT7">#REF!</definedName>
    <definedName name="____________________________________FEB107" localSheetId="14" hidden="1">#REF!</definedName>
    <definedName name="____________________________________FEB107" hidden="1">#REF!</definedName>
    <definedName name="____________________________________JAN10" localSheetId="14" hidden="1">{#N/A,#N/A,FALSE,"Ut";#N/A,#N/A,FALSE,"UT-h"}</definedName>
    <definedName name="____________________________________JAN10" localSheetId="15" hidden="1">{#N/A,#N/A,FALSE,"Ut";#N/A,#N/A,FALSE,"UT-h"}</definedName>
    <definedName name="____________________________________JAN10" hidden="1">{#N/A,#N/A,FALSE,"Ut";#N/A,#N/A,FALSE,"UT-h"}</definedName>
    <definedName name="____________________________________JAN2010" localSheetId="14" hidden="1">{#N/A,#N/A,FALSE,"Ut";#N/A,#N/A,FALSE,"UT-h"}</definedName>
    <definedName name="____________________________________JAN2010" localSheetId="15" hidden="1">{#N/A,#N/A,FALSE,"Ut";#N/A,#N/A,FALSE,"UT-h"}</definedName>
    <definedName name="____________________________________JAN2010" hidden="1">{#N/A,#N/A,FALSE,"Ut";#N/A,#N/A,FALSE,"UT-h"}</definedName>
    <definedName name="____________________________________Oil1" localSheetId="14">#REF!</definedName>
    <definedName name="____________________________________Oil1">#REF!</definedName>
    <definedName name="____________________________________xlnm.Print_Area_3">NA()</definedName>
    <definedName name="___________________________________DAT1" localSheetId="14">#REF!</definedName>
    <definedName name="___________________________________DAT1">#REF!</definedName>
    <definedName name="___________________________________DAT10" localSheetId="14">#REF!</definedName>
    <definedName name="___________________________________DAT10">#REF!</definedName>
    <definedName name="___________________________________DAT5" localSheetId="14">#REF!</definedName>
    <definedName name="___________________________________DAT5">#REF!</definedName>
    <definedName name="___________________________________DAT7" localSheetId="14">#REF!</definedName>
    <definedName name="___________________________________DAT7">#REF!</definedName>
    <definedName name="___________________________________FEB107" localSheetId="14" hidden="1">#REF!</definedName>
    <definedName name="___________________________________FEB107" hidden="1">#REF!</definedName>
    <definedName name="___________________________________JAN10" localSheetId="14" hidden="1">{#N/A,#N/A,FALSE,"Ut";#N/A,#N/A,FALSE,"UT-h"}</definedName>
    <definedName name="___________________________________JAN10" localSheetId="15" hidden="1">{#N/A,#N/A,FALSE,"Ut";#N/A,#N/A,FALSE,"UT-h"}</definedName>
    <definedName name="___________________________________JAN10" hidden="1">{#N/A,#N/A,FALSE,"Ut";#N/A,#N/A,FALSE,"UT-h"}</definedName>
    <definedName name="___________________________________JAN2010" localSheetId="14" hidden="1">{#N/A,#N/A,FALSE,"Ut";#N/A,#N/A,FALSE,"UT-h"}</definedName>
    <definedName name="___________________________________JAN2010" localSheetId="15" hidden="1">{#N/A,#N/A,FALSE,"Ut";#N/A,#N/A,FALSE,"UT-h"}</definedName>
    <definedName name="___________________________________JAN2010" hidden="1">{#N/A,#N/A,FALSE,"Ut";#N/A,#N/A,FALSE,"UT-h"}</definedName>
    <definedName name="___________________________________Oil1" localSheetId="14">#REF!</definedName>
    <definedName name="___________________________________Oil1">#REF!</definedName>
    <definedName name="___________________________________xlnm.Print_Area_3">NA()</definedName>
    <definedName name="__________________________________DAT1" localSheetId="14">#REF!</definedName>
    <definedName name="__________________________________DAT1">#REF!</definedName>
    <definedName name="__________________________________DAT10" localSheetId="14">#REF!</definedName>
    <definedName name="__________________________________DAT10">#REF!</definedName>
    <definedName name="__________________________________DAT5" localSheetId="14">#REF!</definedName>
    <definedName name="__________________________________DAT5">#REF!</definedName>
    <definedName name="__________________________________DAT7" localSheetId="14">#REF!</definedName>
    <definedName name="__________________________________DAT7">#REF!</definedName>
    <definedName name="__________________________________FEB107" localSheetId="14" hidden="1">#REF!</definedName>
    <definedName name="__________________________________FEB107" hidden="1">#REF!</definedName>
    <definedName name="__________________________________JAN10" localSheetId="14" hidden="1">{#N/A,#N/A,FALSE,"Ut";#N/A,#N/A,FALSE,"UT-h"}</definedName>
    <definedName name="__________________________________JAN10" localSheetId="15" hidden="1">{#N/A,#N/A,FALSE,"Ut";#N/A,#N/A,FALSE,"UT-h"}</definedName>
    <definedName name="__________________________________JAN10" hidden="1">{#N/A,#N/A,FALSE,"Ut";#N/A,#N/A,FALSE,"UT-h"}</definedName>
    <definedName name="__________________________________JAN2010" localSheetId="14" hidden="1">{#N/A,#N/A,FALSE,"Ut";#N/A,#N/A,FALSE,"UT-h"}</definedName>
    <definedName name="__________________________________JAN2010" localSheetId="15" hidden="1">{#N/A,#N/A,FALSE,"Ut";#N/A,#N/A,FALSE,"UT-h"}</definedName>
    <definedName name="__________________________________JAN2010" hidden="1">{#N/A,#N/A,FALSE,"Ut";#N/A,#N/A,FALSE,"UT-h"}</definedName>
    <definedName name="__________________________________Oil1" localSheetId="14">#REF!</definedName>
    <definedName name="__________________________________Oil1">#REF!</definedName>
    <definedName name="__________________________________xlnm.Print_Area_3">NA()</definedName>
    <definedName name="_________________________________DAT1" localSheetId="14">#REF!</definedName>
    <definedName name="_________________________________DAT1">#REF!</definedName>
    <definedName name="_________________________________DAT10" localSheetId="14">#REF!</definedName>
    <definedName name="_________________________________DAT10">#REF!</definedName>
    <definedName name="_________________________________DAT5" localSheetId="14">#REF!</definedName>
    <definedName name="_________________________________DAT5">#REF!</definedName>
    <definedName name="_________________________________DAT7" localSheetId="14">#REF!</definedName>
    <definedName name="_________________________________DAT7">#REF!</definedName>
    <definedName name="_________________________________FEB107" localSheetId="14" hidden="1">#REF!</definedName>
    <definedName name="_________________________________FEB107" hidden="1">#REF!</definedName>
    <definedName name="_________________________________JAN10" localSheetId="14" hidden="1">{#N/A,#N/A,FALSE,"Ut";#N/A,#N/A,FALSE,"UT-h"}</definedName>
    <definedName name="_________________________________JAN10" localSheetId="15" hidden="1">{#N/A,#N/A,FALSE,"Ut";#N/A,#N/A,FALSE,"UT-h"}</definedName>
    <definedName name="_________________________________JAN10" hidden="1">{#N/A,#N/A,FALSE,"Ut";#N/A,#N/A,FALSE,"UT-h"}</definedName>
    <definedName name="_________________________________JAN2010" localSheetId="14" hidden="1">{#N/A,#N/A,FALSE,"Ut";#N/A,#N/A,FALSE,"UT-h"}</definedName>
    <definedName name="_________________________________JAN2010" localSheetId="15" hidden="1">{#N/A,#N/A,FALSE,"Ut";#N/A,#N/A,FALSE,"UT-h"}</definedName>
    <definedName name="_________________________________JAN2010" hidden="1">{#N/A,#N/A,FALSE,"Ut";#N/A,#N/A,FALSE,"UT-h"}</definedName>
    <definedName name="_________________________________Oil1" localSheetId="14">#REF!</definedName>
    <definedName name="_________________________________Oil1">#REF!</definedName>
    <definedName name="_________________________________xlnm.Print_Area_3">NA()</definedName>
    <definedName name="________________________________DAT1" localSheetId="14">#REF!</definedName>
    <definedName name="________________________________DAT1">#REF!</definedName>
    <definedName name="________________________________DAT10" localSheetId="14">#REF!</definedName>
    <definedName name="________________________________DAT10">#REF!</definedName>
    <definedName name="________________________________DAT4" localSheetId="14">#REF!</definedName>
    <definedName name="________________________________DAT4">#REF!</definedName>
    <definedName name="________________________________DAT5" localSheetId="14">#REF!</definedName>
    <definedName name="________________________________DAT5">#REF!</definedName>
    <definedName name="________________________________DAT7" localSheetId="14">#REF!</definedName>
    <definedName name="________________________________DAT7">#REF!</definedName>
    <definedName name="________________________________FEB107" localSheetId="14" hidden="1">#REF!</definedName>
    <definedName name="________________________________FEB107" hidden="1">#REF!</definedName>
    <definedName name="________________________________JAN10" localSheetId="14" hidden="1">{#N/A,#N/A,FALSE,"Ut";#N/A,#N/A,FALSE,"UT-h"}</definedName>
    <definedName name="________________________________JAN10" localSheetId="15" hidden="1">{#N/A,#N/A,FALSE,"Ut";#N/A,#N/A,FALSE,"UT-h"}</definedName>
    <definedName name="________________________________JAN10" hidden="1">{#N/A,#N/A,FALSE,"Ut";#N/A,#N/A,FALSE,"UT-h"}</definedName>
    <definedName name="________________________________JAN2010" localSheetId="14" hidden="1">{#N/A,#N/A,FALSE,"Ut";#N/A,#N/A,FALSE,"UT-h"}</definedName>
    <definedName name="________________________________JAN2010" localSheetId="15" hidden="1">{#N/A,#N/A,FALSE,"Ut";#N/A,#N/A,FALSE,"UT-h"}</definedName>
    <definedName name="________________________________JAN2010" hidden="1">{#N/A,#N/A,FALSE,"Ut";#N/A,#N/A,FALSE,"UT-h"}</definedName>
    <definedName name="________________________________TG10">#REF!</definedName>
    <definedName name="________________________________TG11" localSheetId="14">#REF!</definedName>
    <definedName name="________________________________TG11">#REF!</definedName>
    <definedName name="________________________________TG12" localSheetId="14">#REF!</definedName>
    <definedName name="________________________________TG12">#REF!</definedName>
    <definedName name="________________________________TG13" localSheetId="14">#REF!</definedName>
    <definedName name="________________________________TG13">#REF!</definedName>
    <definedName name="________________________________TG14" localSheetId="14">#REF!</definedName>
    <definedName name="________________________________TG14">#REF!</definedName>
    <definedName name="________________________________TG15" localSheetId="14">#REF!</definedName>
    <definedName name="________________________________TG15">#REF!</definedName>
    <definedName name="________________________________TG16" localSheetId="14">#REF!</definedName>
    <definedName name="________________________________TG16">#REF!</definedName>
    <definedName name="________________________________TG17" localSheetId="14">#REF!</definedName>
    <definedName name="________________________________TG17">#REF!</definedName>
    <definedName name="________________________________TG18" localSheetId="14">#REF!</definedName>
    <definedName name="________________________________TG18">#REF!</definedName>
    <definedName name="________________________________TG19" localSheetId="14">#REF!</definedName>
    <definedName name="________________________________TG19">#REF!</definedName>
    <definedName name="________________________________TG2" localSheetId="14">#REF!</definedName>
    <definedName name="________________________________TG2">#REF!</definedName>
    <definedName name="________________________________TG20" localSheetId="14">#REF!</definedName>
    <definedName name="________________________________TG20">#REF!</definedName>
    <definedName name="________________________________TG21" localSheetId="14">#REF!</definedName>
    <definedName name="________________________________TG21">#REF!</definedName>
    <definedName name="________________________________TG22" localSheetId="14">#REF!</definedName>
    <definedName name="________________________________TG22">#REF!</definedName>
    <definedName name="________________________________TG23" localSheetId="14">#REF!</definedName>
    <definedName name="________________________________TG23">#REF!</definedName>
    <definedName name="________________________________TG24" localSheetId="14">#REF!</definedName>
    <definedName name="________________________________TG24">#REF!</definedName>
    <definedName name="________________________________TG25" localSheetId="14">#REF!</definedName>
    <definedName name="________________________________TG25">#REF!</definedName>
    <definedName name="________________________________TG26" localSheetId="14">#REF!</definedName>
    <definedName name="________________________________TG26">#REF!</definedName>
    <definedName name="________________________________TG27" localSheetId="14">#REF!</definedName>
    <definedName name="________________________________TG27">#REF!</definedName>
    <definedName name="________________________________TG28" localSheetId="14">#REF!</definedName>
    <definedName name="________________________________TG28">#REF!</definedName>
    <definedName name="________________________________TG29" localSheetId="14">#REF!</definedName>
    <definedName name="________________________________TG29">#REF!</definedName>
    <definedName name="________________________________TG3" localSheetId="14">#REF!</definedName>
    <definedName name="________________________________TG3">#REF!</definedName>
    <definedName name="________________________________TG30" localSheetId="14">#REF!</definedName>
    <definedName name="________________________________TG30">#REF!</definedName>
    <definedName name="________________________________TG31" localSheetId="14">#REF!</definedName>
    <definedName name="________________________________TG31">#REF!</definedName>
    <definedName name="________________________________TG4" localSheetId="14">#REF!</definedName>
    <definedName name="________________________________TG4">#REF!</definedName>
    <definedName name="________________________________TG5" localSheetId="14">#REF!</definedName>
    <definedName name="________________________________TG5">#REF!</definedName>
    <definedName name="________________________________TG6" localSheetId="14">#REF!</definedName>
    <definedName name="________________________________TG6">#REF!</definedName>
    <definedName name="________________________________TG7" localSheetId="14">#REF!</definedName>
    <definedName name="________________________________TG7">#REF!</definedName>
    <definedName name="________________________________TG8" localSheetId="14">#REF!</definedName>
    <definedName name="________________________________TG8">#REF!</definedName>
    <definedName name="________________________________TG9" localSheetId="14">#REF!</definedName>
    <definedName name="________________________________TG9">#REF!</definedName>
    <definedName name="________________________________xlnm.Print_Area_3">NA()</definedName>
    <definedName name="_______________________________DAT1" localSheetId="14">#REF!</definedName>
    <definedName name="_______________________________DAT1">#REF!</definedName>
    <definedName name="_______________________________DAT10" localSheetId="14">#REF!</definedName>
    <definedName name="_______________________________DAT10">#REF!</definedName>
    <definedName name="_______________________________DAT2" localSheetId="14">#REF!</definedName>
    <definedName name="_______________________________DAT2">#REF!</definedName>
    <definedName name="_______________________________DAT4" localSheetId="14">#REF!</definedName>
    <definedName name="_______________________________DAT4">#REF!</definedName>
    <definedName name="_______________________________DAT5" localSheetId="14">#REF!</definedName>
    <definedName name="_______________________________DAT5">#REF!</definedName>
    <definedName name="_______________________________DAT7" localSheetId="14">#REF!</definedName>
    <definedName name="_______________________________DAT7">#REF!</definedName>
    <definedName name="_______________________________DAY1" localSheetId="14">#REF!</definedName>
    <definedName name="_______________________________DAY1">#REF!</definedName>
    <definedName name="_______________________________DAY2" localSheetId="14">#REF!</definedName>
    <definedName name="_______________________________DAY2">#REF!</definedName>
    <definedName name="_______________________________DAY3" localSheetId="14">#REF!</definedName>
    <definedName name="_______________________________DAY3">#REF!</definedName>
    <definedName name="_______________________________EXR1" localSheetId="14">#REF!</definedName>
    <definedName name="_______________________________EXR1">#REF!</definedName>
    <definedName name="_______________________________FEB107" localSheetId="14" hidden="1">#REF!</definedName>
    <definedName name="_______________________________FEB107" localSheetId="15" hidden="1">#REF!</definedName>
    <definedName name="_______________________________FEB107" hidden="1">#REF!</definedName>
    <definedName name="_______________________________ISP4" localSheetId="14">#REF!</definedName>
    <definedName name="_______________________________ISP4" localSheetId="15">#REF!</definedName>
    <definedName name="_______________________________ISP4">#REF!</definedName>
    <definedName name="_______________________________JAN10" localSheetId="14" hidden="1">{#N/A,#N/A,FALSE,"Ut";#N/A,#N/A,FALSE,"UT-h"}</definedName>
    <definedName name="_______________________________JAN10" localSheetId="15" hidden="1">{#N/A,#N/A,FALSE,"Ut";#N/A,#N/A,FALSE,"UT-h"}</definedName>
    <definedName name="_______________________________JAN10" hidden="1">{#N/A,#N/A,FALSE,"Ut";#N/A,#N/A,FALSE,"UT-h"}</definedName>
    <definedName name="_______________________________JAN2010" localSheetId="14" hidden="1">{#N/A,#N/A,FALSE,"Ut";#N/A,#N/A,FALSE,"UT-h"}</definedName>
    <definedName name="_______________________________JAN2010" localSheetId="15" hidden="1">{#N/A,#N/A,FALSE,"Ut";#N/A,#N/A,FALSE,"UT-h"}</definedName>
    <definedName name="_______________________________JAN2010" hidden="1">{#N/A,#N/A,FALSE,"Ut";#N/A,#N/A,FALSE,"UT-h"}</definedName>
    <definedName name="_______________________________LOT1" localSheetId="14">#REF!</definedName>
    <definedName name="_______________________________LOT1">#REF!</definedName>
    <definedName name="_______________________________MO1" localSheetId="14">#REF!</definedName>
    <definedName name="_______________________________MO1">#REF!</definedName>
    <definedName name="_______________________________MO2" localSheetId="14">#REF!</definedName>
    <definedName name="_______________________________MO2">#REF!</definedName>
    <definedName name="_______________________________MO3" localSheetId="14">#REF!</definedName>
    <definedName name="_______________________________MO3">#REF!</definedName>
    <definedName name="_______________________________Oil1" localSheetId="14">#REF!</definedName>
    <definedName name="_______________________________Oil1" localSheetId="15">#REF!</definedName>
    <definedName name="_______________________________Oil1">#REF!</definedName>
    <definedName name="_______________________________TAB1" localSheetId="14">#REF!</definedName>
    <definedName name="_______________________________TAB1" localSheetId="15">#REF!</definedName>
    <definedName name="_______________________________TAB1">#REF!</definedName>
    <definedName name="_______________________________TAB2" localSheetId="14">#REF!</definedName>
    <definedName name="_______________________________TAB2" localSheetId="15">#REF!</definedName>
    <definedName name="_______________________________TAB2">#REF!</definedName>
    <definedName name="_______________________________TG1" localSheetId="14">#REF!</definedName>
    <definedName name="_______________________________TG1" localSheetId="15">#REF!</definedName>
    <definedName name="_______________________________TG1">#REF!</definedName>
    <definedName name="_______________________________TG10" localSheetId="14">#REF!</definedName>
    <definedName name="_______________________________TG10">#REF!</definedName>
    <definedName name="_______________________________TG11" localSheetId="14">#REF!</definedName>
    <definedName name="_______________________________TG11">#REF!</definedName>
    <definedName name="_______________________________TG12" localSheetId="14">#REF!</definedName>
    <definedName name="_______________________________TG12">#REF!</definedName>
    <definedName name="_______________________________TG13" localSheetId="14">#REF!</definedName>
    <definedName name="_______________________________TG13">#REF!</definedName>
    <definedName name="_______________________________TG14" localSheetId="14">#REF!</definedName>
    <definedName name="_______________________________TG14">#REF!</definedName>
    <definedName name="_______________________________TG15" localSheetId="14">#REF!</definedName>
    <definedName name="_______________________________TG15">#REF!</definedName>
    <definedName name="_______________________________TG16" localSheetId="14">#REF!</definedName>
    <definedName name="_______________________________TG16">#REF!</definedName>
    <definedName name="_______________________________TG17" localSheetId="14">#REF!</definedName>
    <definedName name="_______________________________TG17">#REF!</definedName>
    <definedName name="_______________________________TG18" localSheetId="14">#REF!</definedName>
    <definedName name="_______________________________TG18">#REF!</definedName>
    <definedName name="_______________________________TG19" localSheetId="14">#REF!</definedName>
    <definedName name="_______________________________TG19">#REF!</definedName>
    <definedName name="_______________________________TG2" localSheetId="14">#REF!</definedName>
    <definedName name="_______________________________TG2">#REF!</definedName>
    <definedName name="_______________________________TG20" localSheetId="14">#REF!</definedName>
    <definedName name="_______________________________TG20">#REF!</definedName>
    <definedName name="_______________________________TG21" localSheetId="14">#REF!</definedName>
    <definedName name="_______________________________TG21">#REF!</definedName>
    <definedName name="_______________________________TG22" localSheetId="14">#REF!</definedName>
    <definedName name="_______________________________TG22">#REF!</definedName>
    <definedName name="_______________________________TG23" localSheetId="14">#REF!</definedName>
    <definedName name="_______________________________TG23">#REF!</definedName>
    <definedName name="_______________________________TG24" localSheetId="14">#REF!</definedName>
    <definedName name="_______________________________TG24">#REF!</definedName>
    <definedName name="_______________________________TG25" localSheetId="14">#REF!</definedName>
    <definedName name="_______________________________TG25">#REF!</definedName>
    <definedName name="_______________________________TG26" localSheetId="14">#REF!</definedName>
    <definedName name="_______________________________TG26">#REF!</definedName>
    <definedName name="_______________________________TG27" localSheetId="14">#REF!</definedName>
    <definedName name="_______________________________TG27">#REF!</definedName>
    <definedName name="_______________________________TG28" localSheetId="14">#REF!</definedName>
    <definedName name="_______________________________TG28">#REF!</definedName>
    <definedName name="_______________________________TG29" localSheetId="14">#REF!</definedName>
    <definedName name="_______________________________TG29">#REF!</definedName>
    <definedName name="_______________________________TG3" localSheetId="14">#REF!</definedName>
    <definedName name="_______________________________TG3">#REF!</definedName>
    <definedName name="_______________________________TG30" localSheetId="14">#REF!</definedName>
    <definedName name="_______________________________TG30">#REF!</definedName>
    <definedName name="_______________________________TG31" localSheetId="14">#REF!</definedName>
    <definedName name="_______________________________TG31">#REF!</definedName>
    <definedName name="_______________________________TG4" localSheetId="14">#REF!</definedName>
    <definedName name="_______________________________TG4">#REF!</definedName>
    <definedName name="_______________________________TG5" localSheetId="14">#REF!</definedName>
    <definedName name="_______________________________TG5">#REF!</definedName>
    <definedName name="_______________________________TG6" localSheetId="14">#REF!</definedName>
    <definedName name="_______________________________TG6">#REF!</definedName>
    <definedName name="_______________________________TG7" localSheetId="14">#REF!</definedName>
    <definedName name="_______________________________TG7">#REF!</definedName>
    <definedName name="_______________________________TG8" localSheetId="14">#REF!</definedName>
    <definedName name="_______________________________TG8">#REF!</definedName>
    <definedName name="_______________________________TG9" localSheetId="14">#REF!</definedName>
    <definedName name="_______________________________TG9">#REF!</definedName>
    <definedName name="_______________________________xlnm.Print_Area_3">NA()</definedName>
    <definedName name="______________________________DAT1" localSheetId="14">#REF!</definedName>
    <definedName name="______________________________DAT1">#REF!</definedName>
    <definedName name="______________________________DAT10" localSheetId="14">#REF!</definedName>
    <definedName name="______________________________DAT10">#REF!</definedName>
    <definedName name="______________________________DAT2" localSheetId="14">#REF!</definedName>
    <definedName name="______________________________DAT2">#REF!</definedName>
    <definedName name="______________________________DAT4" localSheetId="14">#REF!</definedName>
    <definedName name="______________________________DAT4">#REF!</definedName>
    <definedName name="______________________________DAT5" localSheetId="14">#REF!</definedName>
    <definedName name="______________________________DAT5">#REF!</definedName>
    <definedName name="______________________________DAT7" localSheetId="14">#REF!</definedName>
    <definedName name="______________________________DAT7">#REF!</definedName>
    <definedName name="______________________________DAY1" localSheetId="14">#REF!</definedName>
    <definedName name="______________________________DAY1">#REF!</definedName>
    <definedName name="______________________________DAY2" localSheetId="14">#REF!</definedName>
    <definedName name="______________________________DAY2">#REF!</definedName>
    <definedName name="______________________________DAY3" localSheetId="14">#REF!</definedName>
    <definedName name="______________________________DAY3">#REF!</definedName>
    <definedName name="______________________________EXR1" localSheetId="14">#REF!</definedName>
    <definedName name="______________________________EXR1">#REF!</definedName>
    <definedName name="______________________________FEB107" localSheetId="14" hidden="1">#REF!</definedName>
    <definedName name="______________________________FEB107" localSheetId="15" hidden="1">#REF!</definedName>
    <definedName name="______________________________FEB107" hidden="1">#REF!</definedName>
    <definedName name="______________________________ISP4" localSheetId="14">#REF!</definedName>
    <definedName name="______________________________ISP4" localSheetId="15">#REF!</definedName>
    <definedName name="______________________________ISP4">#REF!</definedName>
    <definedName name="______________________________JAN10" localSheetId="14" hidden="1">{#N/A,#N/A,FALSE,"Ut";#N/A,#N/A,FALSE,"UT-h"}</definedName>
    <definedName name="______________________________JAN10" localSheetId="15" hidden="1">{#N/A,#N/A,FALSE,"Ut";#N/A,#N/A,FALSE,"UT-h"}</definedName>
    <definedName name="______________________________JAN10" hidden="1">{#N/A,#N/A,FALSE,"Ut";#N/A,#N/A,FALSE,"UT-h"}</definedName>
    <definedName name="______________________________JAN2010" localSheetId="14" hidden="1">{#N/A,#N/A,FALSE,"Ut";#N/A,#N/A,FALSE,"UT-h"}</definedName>
    <definedName name="______________________________JAN2010" localSheetId="15" hidden="1">{#N/A,#N/A,FALSE,"Ut";#N/A,#N/A,FALSE,"UT-h"}</definedName>
    <definedName name="______________________________JAN2010" hidden="1">{#N/A,#N/A,FALSE,"Ut";#N/A,#N/A,FALSE,"UT-h"}</definedName>
    <definedName name="______________________________Oil1" localSheetId="14">#REF!</definedName>
    <definedName name="______________________________Oil1">#REF!</definedName>
    <definedName name="______________________________TAB1" localSheetId="14">#REF!</definedName>
    <definedName name="______________________________TAB1" localSheetId="15">#REF!</definedName>
    <definedName name="______________________________TAB1">#REF!</definedName>
    <definedName name="______________________________TAB2" localSheetId="14">#REF!</definedName>
    <definedName name="______________________________TAB2" localSheetId="15">#REF!</definedName>
    <definedName name="______________________________TAB2">#REF!</definedName>
    <definedName name="______________________________TG1" localSheetId="14">#REF!</definedName>
    <definedName name="______________________________TG1" localSheetId="15">#REF!</definedName>
    <definedName name="______________________________TG1">#REF!</definedName>
    <definedName name="______________________________TG10" localSheetId="14">#REF!</definedName>
    <definedName name="______________________________TG10">#REF!</definedName>
    <definedName name="______________________________TG11" localSheetId="14">#REF!</definedName>
    <definedName name="______________________________TG11">#REF!</definedName>
    <definedName name="______________________________TG12" localSheetId="14">#REF!</definedName>
    <definedName name="______________________________TG12">#REF!</definedName>
    <definedName name="______________________________TG13" localSheetId="14">#REF!</definedName>
    <definedName name="______________________________TG13">#REF!</definedName>
    <definedName name="______________________________TG14" localSheetId="14">#REF!</definedName>
    <definedName name="______________________________TG14">#REF!</definedName>
    <definedName name="______________________________TG15" localSheetId="14">#REF!</definedName>
    <definedName name="______________________________TG15">#REF!</definedName>
    <definedName name="______________________________TG16" localSheetId="14">#REF!</definedName>
    <definedName name="______________________________TG16">#REF!</definedName>
    <definedName name="______________________________TG17" localSheetId="14">#REF!</definedName>
    <definedName name="______________________________TG17">#REF!</definedName>
    <definedName name="______________________________TG18" localSheetId="14">#REF!</definedName>
    <definedName name="______________________________TG18">#REF!</definedName>
    <definedName name="______________________________TG19" localSheetId="14">#REF!</definedName>
    <definedName name="______________________________TG19">#REF!</definedName>
    <definedName name="______________________________TG2" localSheetId="14">#REF!</definedName>
    <definedName name="______________________________TG2">#REF!</definedName>
    <definedName name="______________________________TG20" localSheetId="14">#REF!</definedName>
    <definedName name="______________________________TG20">#REF!</definedName>
    <definedName name="______________________________TG21" localSheetId="14">#REF!</definedName>
    <definedName name="______________________________TG21">#REF!</definedName>
    <definedName name="______________________________TG22" localSheetId="14">#REF!</definedName>
    <definedName name="______________________________TG22">#REF!</definedName>
    <definedName name="______________________________TG23" localSheetId="14">#REF!</definedName>
    <definedName name="______________________________TG23">#REF!</definedName>
    <definedName name="______________________________TG24" localSheetId="14">#REF!</definedName>
    <definedName name="______________________________TG24">#REF!</definedName>
    <definedName name="______________________________TG25" localSheetId="14">#REF!</definedName>
    <definedName name="______________________________TG25">#REF!</definedName>
    <definedName name="______________________________TG26" localSheetId="14">#REF!</definedName>
    <definedName name="______________________________TG26">#REF!</definedName>
    <definedName name="______________________________TG27" localSheetId="14">#REF!</definedName>
    <definedName name="______________________________TG27">#REF!</definedName>
    <definedName name="______________________________TG28" localSheetId="14">#REF!</definedName>
    <definedName name="______________________________TG28">#REF!</definedName>
    <definedName name="______________________________TG29" localSheetId="14">#REF!</definedName>
    <definedName name="______________________________TG29">#REF!</definedName>
    <definedName name="______________________________TG3" localSheetId="14">#REF!</definedName>
    <definedName name="______________________________TG3">#REF!</definedName>
    <definedName name="______________________________TG30" localSheetId="14">#REF!</definedName>
    <definedName name="______________________________TG30">#REF!</definedName>
    <definedName name="______________________________TG31" localSheetId="14">#REF!</definedName>
    <definedName name="______________________________TG31">#REF!</definedName>
    <definedName name="______________________________TG4" localSheetId="14">#REF!</definedName>
    <definedName name="______________________________TG4">#REF!</definedName>
    <definedName name="______________________________TG5" localSheetId="14">#REF!</definedName>
    <definedName name="______________________________TG5">#REF!</definedName>
    <definedName name="______________________________TG6" localSheetId="14">#REF!</definedName>
    <definedName name="______________________________TG6">#REF!</definedName>
    <definedName name="______________________________TG7" localSheetId="14">#REF!</definedName>
    <definedName name="______________________________TG7">#REF!</definedName>
    <definedName name="______________________________TG8" localSheetId="14">#REF!</definedName>
    <definedName name="______________________________TG8">#REF!</definedName>
    <definedName name="______________________________TG9" localSheetId="14">#REF!</definedName>
    <definedName name="______________________________TG9">#REF!</definedName>
    <definedName name="______________________________xlnm.Print_Area_3">NA()</definedName>
    <definedName name="_____________________________DAT1" localSheetId="14">#REF!</definedName>
    <definedName name="_____________________________DAT1">#REF!</definedName>
    <definedName name="_____________________________DAT10" localSheetId="14">#REF!</definedName>
    <definedName name="_____________________________DAT10">#REF!</definedName>
    <definedName name="_____________________________DAT2" localSheetId="14">#REF!</definedName>
    <definedName name="_____________________________DAT2">#REF!</definedName>
    <definedName name="_____________________________DAT4" localSheetId="14">#REF!</definedName>
    <definedName name="_____________________________DAT4">#REF!</definedName>
    <definedName name="_____________________________DAT5" localSheetId="14">#REF!</definedName>
    <definedName name="_____________________________DAT5">#REF!</definedName>
    <definedName name="_____________________________DAT7" localSheetId="14">#REF!</definedName>
    <definedName name="_____________________________DAT7">#REF!</definedName>
    <definedName name="_____________________________DAT9" localSheetId="14">#REF!</definedName>
    <definedName name="_____________________________DAT9">#REF!</definedName>
    <definedName name="_____________________________DAY1" localSheetId="14">#REF!</definedName>
    <definedName name="_____________________________DAY1">#REF!</definedName>
    <definedName name="_____________________________DAY2" localSheetId="14">#REF!</definedName>
    <definedName name="_____________________________DAY2">#REF!</definedName>
    <definedName name="_____________________________DAY3" localSheetId="14">#REF!</definedName>
    <definedName name="_____________________________DAY3">#REF!</definedName>
    <definedName name="_____________________________EXR1" localSheetId="14">#REF!</definedName>
    <definedName name="_____________________________EXR1">#REF!</definedName>
    <definedName name="_____________________________FEB107" localSheetId="14" hidden="1">#REF!</definedName>
    <definedName name="_____________________________FEB107" localSheetId="15" hidden="1">#REF!</definedName>
    <definedName name="_____________________________FEB107" hidden="1">#REF!</definedName>
    <definedName name="_____________________________ISP4" localSheetId="14">#REF!</definedName>
    <definedName name="_____________________________ISP4" localSheetId="15">#REF!</definedName>
    <definedName name="_____________________________ISP4">#REF!</definedName>
    <definedName name="_____________________________JAN10" localSheetId="14" hidden="1">{#N/A,#N/A,FALSE,"Ut";#N/A,#N/A,FALSE,"UT-h"}</definedName>
    <definedName name="_____________________________JAN10" localSheetId="15" hidden="1">{#N/A,#N/A,FALSE,"Ut";#N/A,#N/A,FALSE,"UT-h"}</definedName>
    <definedName name="_____________________________JAN10" hidden="1">{#N/A,#N/A,FALSE,"Ut";#N/A,#N/A,FALSE,"UT-h"}</definedName>
    <definedName name="_____________________________JAN2010" localSheetId="14" hidden="1">{#N/A,#N/A,FALSE,"Ut";#N/A,#N/A,FALSE,"UT-h"}</definedName>
    <definedName name="_____________________________JAN2010" localSheetId="15" hidden="1">{#N/A,#N/A,FALSE,"Ut";#N/A,#N/A,FALSE,"UT-h"}</definedName>
    <definedName name="_____________________________JAN2010" hidden="1">{#N/A,#N/A,FALSE,"Ut";#N/A,#N/A,FALSE,"UT-h"}</definedName>
    <definedName name="_____________________________Oil1" localSheetId="14">#REF!</definedName>
    <definedName name="_____________________________Oil1">#REF!</definedName>
    <definedName name="_____________________________TAB1" localSheetId="14">#REF!</definedName>
    <definedName name="_____________________________TAB1" localSheetId="15">#REF!</definedName>
    <definedName name="_____________________________TAB1">#REF!</definedName>
    <definedName name="_____________________________TAB2" localSheetId="14">#REF!</definedName>
    <definedName name="_____________________________TAB2" localSheetId="15">#REF!</definedName>
    <definedName name="_____________________________TAB2">#REF!</definedName>
    <definedName name="_____________________________TG1" localSheetId="14">#REF!</definedName>
    <definedName name="_____________________________TG1" localSheetId="15">#REF!</definedName>
    <definedName name="_____________________________TG1">#REF!</definedName>
    <definedName name="_____________________________TG10" localSheetId="14">#REF!</definedName>
    <definedName name="_____________________________TG10">#REF!</definedName>
    <definedName name="_____________________________TG11" localSheetId="14">#REF!</definedName>
    <definedName name="_____________________________TG11">#REF!</definedName>
    <definedName name="_____________________________TG12" localSheetId="14">#REF!</definedName>
    <definedName name="_____________________________TG12">#REF!</definedName>
    <definedName name="_____________________________TG13" localSheetId="14">#REF!</definedName>
    <definedName name="_____________________________TG13">#REF!</definedName>
    <definedName name="_____________________________TG14" localSheetId="14">#REF!</definedName>
    <definedName name="_____________________________TG14">#REF!</definedName>
    <definedName name="_____________________________TG15" localSheetId="14">#REF!</definedName>
    <definedName name="_____________________________TG15">#REF!</definedName>
    <definedName name="_____________________________TG16" localSheetId="14">#REF!</definedName>
    <definedName name="_____________________________TG16">#REF!</definedName>
    <definedName name="_____________________________TG17" localSheetId="14">#REF!</definedName>
    <definedName name="_____________________________TG17">#REF!</definedName>
    <definedName name="_____________________________TG18" localSheetId="14">#REF!</definedName>
    <definedName name="_____________________________TG18">#REF!</definedName>
    <definedName name="_____________________________TG19" localSheetId="14">#REF!</definedName>
    <definedName name="_____________________________TG19">#REF!</definedName>
    <definedName name="_____________________________TG2" localSheetId="14">#REF!</definedName>
    <definedName name="_____________________________TG2">#REF!</definedName>
    <definedName name="_____________________________TG20" localSheetId="14">#REF!</definedName>
    <definedName name="_____________________________TG20">#REF!</definedName>
    <definedName name="_____________________________TG21" localSheetId="14">#REF!</definedName>
    <definedName name="_____________________________TG21">#REF!</definedName>
    <definedName name="_____________________________TG22" localSheetId="14">#REF!</definedName>
    <definedName name="_____________________________TG22">#REF!</definedName>
    <definedName name="_____________________________TG23" localSheetId="14">#REF!</definedName>
    <definedName name="_____________________________TG23">#REF!</definedName>
    <definedName name="_____________________________TG24" localSheetId="14">#REF!</definedName>
    <definedName name="_____________________________TG24">#REF!</definedName>
    <definedName name="_____________________________TG25" localSheetId="14">#REF!</definedName>
    <definedName name="_____________________________TG25">#REF!</definedName>
    <definedName name="_____________________________TG26" localSheetId="14">#REF!</definedName>
    <definedName name="_____________________________TG26">#REF!</definedName>
    <definedName name="_____________________________TG27" localSheetId="14">#REF!</definedName>
    <definedName name="_____________________________TG27">#REF!</definedName>
    <definedName name="_____________________________TG28" localSheetId="14">#REF!</definedName>
    <definedName name="_____________________________TG28">#REF!</definedName>
    <definedName name="_____________________________TG29" localSheetId="14">#REF!</definedName>
    <definedName name="_____________________________TG29">#REF!</definedName>
    <definedName name="_____________________________TG3" localSheetId="14">#REF!</definedName>
    <definedName name="_____________________________TG3">#REF!</definedName>
    <definedName name="_____________________________TG30" localSheetId="14">#REF!</definedName>
    <definedName name="_____________________________TG30">#REF!</definedName>
    <definedName name="_____________________________TG31" localSheetId="14">#REF!</definedName>
    <definedName name="_____________________________TG31">#REF!</definedName>
    <definedName name="_____________________________TG4" localSheetId="14">#REF!</definedName>
    <definedName name="_____________________________TG4">#REF!</definedName>
    <definedName name="_____________________________TG5" localSheetId="14">#REF!</definedName>
    <definedName name="_____________________________TG5">#REF!</definedName>
    <definedName name="_____________________________TG6" localSheetId="14">#REF!</definedName>
    <definedName name="_____________________________TG6">#REF!</definedName>
    <definedName name="_____________________________TG7" localSheetId="14">#REF!</definedName>
    <definedName name="_____________________________TG7">#REF!</definedName>
    <definedName name="_____________________________TG8" localSheetId="14">#REF!</definedName>
    <definedName name="_____________________________TG8">#REF!</definedName>
    <definedName name="_____________________________TG9" localSheetId="14">#REF!</definedName>
    <definedName name="_____________________________TG9">#REF!</definedName>
    <definedName name="_____________________________xlnm.Print_Area_3">NA()</definedName>
    <definedName name="____________________________DAT1" localSheetId="14">#REF!</definedName>
    <definedName name="____________________________DAT1">#REF!</definedName>
    <definedName name="____________________________DAT10" localSheetId="14">#REF!</definedName>
    <definedName name="____________________________DAT10">#REF!</definedName>
    <definedName name="____________________________DAT2" localSheetId="14">#REF!</definedName>
    <definedName name="____________________________DAT2">#REF!</definedName>
    <definedName name="____________________________DAT4" localSheetId="14">#REF!</definedName>
    <definedName name="____________________________DAT4">#REF!</definedName>
    <definedName name="____________________________DAT5" localSheetId="14">#REF!</definedName>
    <definedName name="____________________________DAT5">#REF!</definedName>
    <definedName name="____________________________DAT7" localSheetId="14">#REF!</definedName>
    <definedName name="____________________________DAT7">#REF!</definedName>
    <definedName name="____________________________DAT9" localSheetId="14">#REF!</definedName>
    <definedName name="____________________________DAT9">#REF!</definedName>
    <definedName name="____________________________DAY1" localSheetId="14">#REF!</definedName>
    <definedName name="____________________________DAY1">#REF!</definedName>
    <definedName name="____________________________DAY2" localSheetId="14">#REF!</definedName>
    <definedName name="____________________________DAY2">#REF!</definedName>
    <definedName name="____________________________DAY3" localSheetId="14">#REF!</definedName>
    <definedName name="____________________________DAY3">#REF!</definedName>
    <definedName name="____________________________EXR1" localSheetId="14">#REF!</definedName>
    <definedName name="____________________________EXR1">#REF!</definedName>
    <definedName name="____________________________FEB107" localSheetId="14" hidden="1">#REF!</definedName>
    <definedName name="____________________________FEB107" localSheetId="15" hidden="1">#REF!</definedName>
    <definedName name="____________________________FEB107" hidden="1">#REF!</definedName>
    <definedName name="____________________________ISP4" localSheetId="14">#REF!</definedName>
    <definedName name="____________________________ISP4" localSheetId="15">#REF!</definedName>
    <definedName name="____________________________ISP4">#REF!</definedName>
    <definedName name="____________________________JAN10" localSheetId="14" hidden="1">{#N/A,#N/A,FALSE,"Ut";#N/A,#N/A,FALSE,"UT-h"}</definedName>
    <definedName name="____________________________JAN10" localSheetId="15" hidden="1">{#N/A,#N/A,FALSE,"Ut";#N/A,#N/A,FALSE,"UT-h"}</definedName>
    <definedName name="____________________________JAN10" hidden="1">{#N/A,#N/A,FALSE,"Ut";#N/A,#N/A,FALSE,"UT-h"}</definedName>
    <definedName name="____________________________JAN2010" localSheetId="14" hidden="1">{#N/A,#N/A,FALSE,"Ut";#N/A,#N/A,FALSE,"UT-h"}</definedName>
    <definedName name="____________________________JAN2010" localSheetId="15" hidden="1">{#N/A,#N/A,FALSE,"Ut";#N/A,#N/A,FALSE,"UT-h"}</definedName>
    <definedName name="____________________________JAN2010" hidden="1">{#N/A,#N/A,FALSE,"Ut";#N/A,#N/A,FALSE,"UT-h"}</definedName>
    <definedName name="____________________________Oil1" localSheetId="14">#REF!</definedName>
    <definedName name="____________________________Oil1">#REF!</definedName>
    <definedName name="____________________________TAB1" localSheetId="14">#REF!</definedName>
    <definedName name="____________________________TAB1" localSheetId="15">#REF!</definedName>
    <definedName name="____________________________TAB1">#REF!</definedName>
    <definedName name="____________________________TAB2" localSheetId="14">#REF!</definedName>
    <definedName name="____________________________TAB2" localSheetId="15">#REF!</definedName>
    <definedName name="____________________________TAB2">#REF!</definedName>
    <definedName name="____________________________TG1" localSheetId="14">#REF!</definedName>
    <definedName name="____________________________TG1" localSheetId="15">#REF!</definedName>
    <definedName name="____________________________TG1">#REF!</definedName>
    <definedName name="____________________________TG10" localSheetId="14">#REF!</definedName>
    <definedName name="____________________________TG10">#REF!</definedName>
    <definedName name="____________________________TG11" localSheetId="14">#REF!</definedName>
    <definedName name="____________________________TG11">#REF!</definedName>
    <definedName name="____________________________TG12" localSheetId="14">#REF!</definedName>
    <definedName name="____________________________TG12">#REF!</definedName>
    <definedName name="____________________________TG13" localSheetId="14">#REF!</definedName>
    <definedName name="____________________________TG13">#REF!</definedName>
    <definedName name="____________________________TG14" localSheetId="14">#REF!</definedName>
    <definedName name="____________________________TG14">#REF!</definedName>
    <definedName name="____________________________TG15" localSheetId="14">#REF!</definedName>
    <definedName name="____________________________TG15">#REF!</definedName>
    <definedName name="____________________________TG16" localSheetId="14">#REF!</definedName>
    <definedName name="____________________________TG16">#REF!</definedName>
    <definedName name="____________________________TG17" localSheetId="14">#REF!</definedName>
    <definedName name="____________________________TG17">#REF!</definedName>
    <definedName name="____________________________TG18" localSheetId="14">#REF!</definedName>
    <definedName name="____________________________TG18">#REF!</definedName>
    <definedName name="____________________________TG19" localSheetId="14">#REF!</definedName>
    <definedName name="____________________________TG19">#REF!</definedName>
    <definedName name="____________________________TG2" localSheetId="14">#REF!</definedName>
    <definedName name="____________________________TG2">#REF!</definedName>
    <definedName name="____________________________TG20" localSheetId="14">#REF!</definedName>
    <definedName name="____________________________TG20">#REF!</definedName>
    <definedName name="____________________________TG21" localSheetId="14">#REF!</definedName>
    <definedName name="____________________________TG21">#REF!</definedName>
    <definedName name="____________________________TG22" localSheetId="14">#REF!</definedName>
    <definedName name="____________________________TG22">#REF!</definedName>
    <definedName name="____________________________TG23" localSheetId="14">#REF!</definedName>
    <definedName name="____________________________TG23">#REF!</definedName>
    <definedName name="____________________________TG24" localSheetId="14">#REF!</definedName>
    <definedName name="____________________________TG24">#REF!</definedName>
    <definedName name="____________________________TG25" localSheetId="14">#REF!</definedName>
    <definedName name="____________________________TG25">#REF!</definedName>
    <definedName name="____________________________TG26" localSheetId="14">#REF!</definedName>
    <definedName name="____________________________TG26">#REF!</definedName>
    <definedName name="____________________________TG27" localSheetId="14">#REF!</definedName>
    <definedName name="____________________________TG27">#REF!</definedName>
    <definedName name="____________________________TG28" localSheetId="14">#REF!</definedName>
    <definedName name="____________________________TG28">#REF!</definedName>
    <definedName name="____________________________TG29" localSheetId="14">#REF!</definedName>
    <definedName name="____________________________TG29">#REF!</definedName>
    <definedName name="____________________________TG3" localSheetId="14">#REF!</definedName>
    <definedName name="____________________________TG3">#REF!</definedName>
    <definedName name="____________________________TG30" localSheetId="14">#REF!</definedName>
    <definedName name="____________________________TG30">#REF!</definedName>
    <definedName name="____________________________TG31" localSheetId="14">#REF!</definedName>
    <definedName name="____________________________TG31">#REF!</definedName>
    <definedName name="____________________________TG4" localSheetId="14">#REF!</definedName>
    <definedName name="____________________________TG4">#REF!</definedName>
    <definedName name="____________________________TG5" localSheetId="14">#REF!</definedName>
    <definedName name="____________________________TG5">#REF!</definedName>
    <definedName name="____________________________TG6" localSheetId="14">#REF!</definedName>
    <definedName name="____________________________TG6">#REF!</definedName>
    <definedName name="____________________________TG7" localSheetId="14">#REF!</definedName>
    <definedName name="____________________________TG7">#REF!</definedName>
    <definedName name="____________________________TG8" localSheetId="14">#REF!</definedName>
    <definedName name="____________________________TG8">#REF!</definedName>
    <definedName name="____________________________TG9" localSheetId="14">#REF!</definedName>
    <definedName name="____________________________TG9">#REF!</definedName>
    <definedName name="____________________________xlnm.Print_Area_3">NA()</definedName>
    <definedName name="___________________________DAT1" localSheetId="14">#REF!</definedName>
    <definedName name="___________________________DAT1">#REF!</definedName>
    <definedName name="___________________________DAT10" localSheetId="14">#REF!</definedName>
    <definedName name="___________________________DAT10">#REF!</definedName>
    <definedName name="___________________________DAT2" localSheetId="14">#REF!</definedName>
    <definedName name="___________________________DAT2">#REF!</definedName>
    <definedName name="___________________________DAT4" localSheetId="14">#REF!</definedName>
    <definedName name="___________________________DAT4">#REF!</definedName>
    <definedName name="___________________________DAT5" localSheetId="14">#REF!</definedName>
    <definedName name="___________________________DAT5">#REF!</definedName>
    <definedName name="___________________________DAT7" localSheetId="14">#REF!</definedName>
    <definedName name="___________________________DAT7">#REF!</definedName>
    <definedName name="___________________________DAT9" localSheetId="14">#REF!</definedName>
    <definedName name="___________________________DAT9">#REF!</definedName>
    <definedName name="___________________________DAY1" localSheetId="14">#REF!</definedName>
    <definedName name="___________________________DAY1">#REF!</definedName>
    <definedName name="___________________________DAY2" localSheetId="14">#REF!</definedName>
    <definedName name="___________________________DAY2">#REF!</definedName>
    <definedName name="___________________________DAY3" localSheetId="14">#REF!</definedName>
    <definedName name="___________________________DAY3">#REF!</definedName>
    <definedName name="___________________________EXR1" localSheetId="14">#REF!</definedName>
    <definedName name="___________________________EXR1">#REF!</definedName>
    <definedName name="___________________________FEB107" localSheetId="14" hidden="1">#REF!</definedName>
    <definedName name="___________________________FEB107" localSheetId="15" hidden="1">#REF!</definedName>
    <definedName name="___________________________FEB107" hidden="1">#REF!</definedName>
    <definedName name="___________________________ISP4" localSheetId="14">#REF!</definedName>
    <definedName name="___________________________ISP4" localSheetId="15">#REF!</definedName>
    <definedName name="___________________________ISP4">#REF!</definedName>
    <definedName name="___________________________JAN10" localSheetId="14" hidden="1">{#N/A,#N/A,FALSE,"Ut";#N/A,#N/A,FALSE,"UT-h"}</definedName>
    <definedName name="___________________________JAN10" localSheetId="15" hidden="1">{#N/A,#N/A,FALSE,"Ut";#N/A,#N/A,FALSE,"UT-h"}</definedName>
    <definedName name="___________________________JAN10" hidden="1">{#N/A,#N/A,FALSE,"Ut";#N/A,#N/A,FALSE,"UT-h"}</definedName>
    <definedName name="___________________________JAN2010" localSheetId="14" hidden="1">{#N/A,#N/A,FALSE,"Ut";#N/A,#N/A,FALSE,"UT-h"}</definedName>
    <definedName name="___________________________JAN2010" localSheetId="15" hidden="1">{#N/A,#N/A,FALSE,"Ut";#N/A,#N/A,FALSE,"UT-h"}</definedName>
    <definedName name="___________________________JAN2010" hidden="1">{#N/A,#N/A,FALSE,"Ut";#N/A,#N/A,FALSE,"UT-h"}</definedName>
    <definedName name="___________________________Oil1" localSheetId="14">#REF!</definedName>
    <definedName name="___________________________Oil1">#REF!</definedName>
    <definedName name="___________________________TAB1" localSheetId="14">#REF!</definedName>
    <definedName name="___________________________TAB1" localSheetId="15">#REF!</definedName>
    <definedName name="___________________________TAB1">#REF!</definedName>
    <definedName name="___________________________TAB2" localSheetId="14">#REF!</definedName>
    <definedName name="___________________________TAB2" localSheetId="15">#REF!</definedName>
    <definedName name="___________________________TAB2">#REF!</definedName>
    <definedName name="___________________________TG1" localSheetId="14">#REF!</definedName>
    <definedName name="___________________________TG1" localSheetId="15">#REF!</definedName>
    <definedName name="___________________________TG1">#REF!</definedName>
    <definedName name="___________________________TG10" localSheetId="14">#REF!</definedName>
    <definedName name="___________________________TG10">#REF!</definedName>
    <definedName name="___________________________TG11" localSheetId="14">#REF!</definedName>
    <definedName name="___________________________TG11">#REF!</definedName>
    <definedName name="___________________________TG12" localSheetId="14">#REF!</definedName>
    <definedName name="___________________________TG12">#REF!</definedName>
    <definedName name="___________________________TG13" localSheetId="14">#REF!</definedName>
    <definedName name="___________________________TG13">#REF!</definedName>
    <definedName name="___________________________TG14" localSheetId="14">#REF!</definedName>
    <definedName name="___________________________TG14">#REF!</definedName>
    <definedName name="___________________________TG15" localSheetId="14">#REF!</definedName>
    <definedName name="___________________________TG15">#REF!</definedName>
    <definedName name="___________________________TG16" localSheetId="14">#REF!</definedName>
    <definedName name="___________________________TG16">#REF!</definedName>
    <definedName name="___________________________TG17" localSheetId="14">#REF!</definedName>
    <definedName name="___________________________TG17">#REF!</definedName>
    <definedName name="___________________________TG18" localSheetId="14">#REF!</definedName>
    <definedName name="___________________________TG18">#REF!</definedName>
    <definedName name="___________________________TG19" localSheetId="14">#REF!</definedName>
    <definedName name="___________________________TG19">#REF!</definedName>
    <definedName name="___________________________TG2" localSheetId="14">#REF!</definedName>
    <definedName name="___________________________TG2">#REF!</definedName>
    <definedName name="___________________________TG20" localSheetId="14">#REF!</definedName>
    <definedName name="___________________________TG20">#REF!</definedName>
    <definedName name="___________________________TG21" localSheetId="14">#REF!</definedName>
    <definedName name="___________________________TG21">#REF!</definedName>
    <definedName name="___________________________TG22" localSheetId="14">#REF!</definedName>
    <definedName name="___________________________TG22">#REF!</definedName>
    <definedName name="___________________________TG23" localSheetId="14">#REF!</definedName>
    <definedName name="___________________________TG23">#REF!</definedName>
    <definedName name="___________________________TG24" localSheetId="14">#REF!</definedName>
    <definedName name="___________________________TG24">#REF!</definedName>
    <definedName name="___________________________TG25" localSheetId="14">#REF!</definedName>
    <definedName name="___________________________TG25">#REF!</definedName>
    <definedName name="___________________________TG26" localSheetId="14">#REF!</definedName>
    <definedName name="___________________________TG26">#REF!</definedName>
    <definedName name="___________________________TG27" localSheetId="14">#REF!</definedName>
    <definedName name="___________________________TG27">#REF!</definedName>
    <definedName name="___________________________TG28" localSheetId="14">#REF!</definedName>
    <definedName name="___________________________TG28">#REF!</definedName>
    <definedName name="___________________________TG29" localSheetId="14">#REF!</definedName>
    <definedName name="___________________________TG29">#REF!</definedName>
    <definedName name="___________________________TG3" localSheetId="14">#REF!</definedName>
    <definedName name="___________________________TG3">#REF!</definedName>
    <definedName name="___________________________TG30" localSheetId="14">#REF!</definedName>
    <definedName name="___________________________TG30">#REF!</definedName>
    <definedName name="___________________________TG31" localSheetId="14">#REF!</definedName>
    <definedName name="___________________________TG31">#REF!</definedName>
    <definedName name="___________________________TG4" localSheetId="14">#REF!</definedName>
    <definedName name="___________________________TG4">#REF!</definedName>
    <definedName name="___________________________TG5" localSheetId="14">#REF!</definedName>
    <definedName name="___________________________TG5">#REF!</definedName>
    <definedName name="___________________________TG6" localSheetId="14">#REF!</definedName>
    <definedName name="___________________________TG6">#REF!</definedName>
    <definedName name="___________________________TG7" localSheetId="14">#REF!</definedName>
    <definedName name="___________________________TG7">#REF!</definedName>
    <definedName name="___________________________TG8" localSheetId="14">#REF!</definedName>
    <definedName name="___________________________TG8">#REF!</definedName>
    <definedName name="___________________________TG9" localSheetId="14">#REF!</definedName>
    <definedName name="___________________________TG9">#REF!</definedName>
    <definedName name="___________________________xlnm.Print_Area_3">NA()</definedName>
    <definedName name="__________________________DAT1" localSheetId="14">#REF!</definedName>
    <definedName name="__________________________DAT1">#REF!</definedName>
    <definedName name="__________________________DAT10" localSheetId="14">#REF!</definedName>
    <definedName name="__________________________DAT10">#REF!</definedName>
    <definedName name="__________________________DAT2" localSheetId="14">#REF!</definedName>
    <definedName name="__________________________DAT2">#REF!</definedName>
    <definedName name="__________________________DAT4" localSheetId="14">#REF!</definedName>
    <definedName name="__________________________DAT4">#REF!</definedName>
    <definedName name="__________________________DAT5" localSheetId="14">#REF!</definedName>
    <definedName name="__________________________DAT5">#REF!</definedName>
    <definedName name="__________________________DAT7" localSheetId="14">#REF!</definedName>
    <definedName name="__________________________DAT7">#REF!</definedName>
    <definedName name="__________________________DAT9" localSheetId="14">#REF!</definedName>
    <definedName name="__________________________DAT9">#REF!</definedName>
    <definedName name="__________________________DAY1" localSheetId="14">#REF!</definedName>
    <definedName name="__________________________DAY1">#REF!</definedName>
    <definedName name="__________________________DAY2" localSheetId="14">#REF!</definedName>
    <definedName name="__________________________DAY2">#REF!</definedName>
    <definedName name="__________________________DAY3" localSheetId="14">#REF!</definedName>
    <definedName name="__________________________DAY3">#REF!</definedName>
    <definedName name="__________________________EXR1" localSheetId="14">#REF!</definedName>
    <definedName name="__________________________EXR1">#REF!</definedName>
    <definedName name="__________________________FEB107" localSheetId="14" hidden="1">#REF!</definedName>
    <definedName name="__________________________FEB107" localSheetId="15" hidden="1">#REF!</definedName>
    <definedName name="__________________________FEB107" hidden="1">#REF!</definedName>
    <definedName name="__________________________ISP4" localSheetId="14">#REF!</definedName>
    <definedName name="__________________________ISP4" localSheetId="15">#REF!</definedName>
    <definedName name="__________________________ISP4">#REF!</definedName>
    <definedName name="__________________________JAN10" localSheetId="14" hidden="1">{#N/A,#N/A,FALSE,"Ut";#N/A,#N/A,FALSE,"UT-h"}</definedName>
    <definedName name="__________________________JAN10" localSheetId="15" hidden="1">{#N/A,#N/A,FALSE,"Ut";#N/A,#N/A,FALSE,"UT-h"}</definedName>
    <definedName name="__________________________JAN10" hidden="1">{#N/A,#N/A,FALSE,"Ut";#N/A,#N/A,FALSE,"UT-h"}</definedName>
    <definedName name="__________________________JAN2010" localSheetId="14" hidden="1">{#N/A,#N/A,FALSE,"Ut";#N/A,#N/A,FALSE,"UT-h"}</definedName>
    <definedName name="__________________________JAN2010" localSheetId="15" hidden="1">{#N/A,#N/A,FALSE,"Ut";#N/A,#N/A,FALSE,"UT-h"}</definedName>
    <definedName name="__________________________JAN2010" hidden="1">{#N/A,#N/A,FALSE,"Ut";#N/A,#N/A,FALSE,"UT-h"}</definedName>
    <definedName name="__________________________Oil1" localSheetId="14">#REF!</definedName>
    <definedName name="__________________________Oil1">#REF!</definedName>
    <definedName name="__________________________TAB1" localSheetId="14">#REF!</definedName>
    <definedName name="__________________________TAB1" localSheetId="15">#REF!</definedName>
    <definedName name="__________________________TAB1">#REF!</definedName>
    <definedName name="__________________________TAB2" localSheetId="14">#REF!</definedName>
    <definedName name="__________________________TAB2" localSheetId="15">#REF!</definedName>
    <definedName name="__________________________TAB2">#REF!</definedName>
    <definedName name="__________________________TG1" localSheetId="14">#REF!</definedName>
    <definedName name="__________________________TG1" localSheetId="15">#REF!</definedName>
    <definedName name="__________________________TG1">#REF!</definedName>
    <definedName name="__________________________TG10" localSheetId="14">#REF!</definedName>
    <definedName name="__________________________TG10">#REF!</definedName>
    <definedName name="__________________________TG11" localSheetId="14">#REF!</definedName>
    <definedName name="__________________________TG11">#REF!</definedName>
    <definedName name="__________________________TG12" localSheetId="14">#REF!</definedName>
    <definedName name="__________________________TG12">#REF!</definedName>
    <definedName name="__________________________TG13" localSheetId="14">#REF!</definedName>
    <definedName name="__________________________TG13">#REF!</definedName>
    <definedName name="__________________________TG14" localSheetId="14">#REF!</definedName>
    <definedName name="__________________________TG14">#REF!</definedName>
    <definedName name="__________________________TG15" localSheetId="14">#REF!</definedName>
    <definedName name="__________________________TG15">#REF!</definedName>
    <definedName name="__________________________TG16" localSheetId="14">#REF!</definedName>
    <definedName name="__________________________TG16">#REF!</definedName>
    <definedName name="__________________________TG17" localSheetId="14">#REF!</definedName>
    <definedName name="__________________________TG17">#REF!</definedName>
    <definedName name="__________________________TG18" localSheetId="14">#REF!</definedName>
    <definedName name="__________________________TG18">#REF!</definedName>
    <definedName name="__________________________TG19" localSheetId="14">#REF!</definedName>
    <definedName name="__________________________TG19">#REF!</definedName>
    <definedName name="__________________________TG2" localSheetId="14">#REF!</definedName>
    <definedName name="__________________________TG2">#REF!</definedName>
    <definedName name="__________________________TG20" localSheetId="14">#REF!</definedName>
    <definedName name="__________________________TG20">#REF!</definedName>
    <definedName name="__________________________TG21" localSheetId="14">#REF!</definedName>
    <definedName name="__________________________TG21">#REF!</definedName>
    <definedName name="__________________________TG22" localSheetId="14">#REF!</definedName>
    <definedName name="__________________________TG22">#REF!</definedName>
    <definedName name="__________________________TG23" localSheetId="14">#REF!</definedName>
    <definedName name="__________________________TG23">#REF!</definedName>
    <definedName name="__________________________TG24" localSheetId="14">#REF!</definedName>
    <definedName name="__________________________TG24">#REF!</definedName>
    <definedName name="__________________________TG25" localSheetId="14">#REF!</definedName>
    <definedName name="__________________________TG25">#REF!</definedName>
    <definedName name="__________________________TG26" localSheetId="14">#REF!</definedName>
    <definedName name="__________________________TG26">#REF!</definedName>
    <definedName name="__________________________TG27" localSheetId="14">#REF!</definedName>
    <definedName name="__________________________TG27">#REF!</definedName>
    <definedName name="__________________________TG28" localSheetId="14">#REF!</definedName>
    <definedName name="__________________________TG28">#REF!</definedName>
    <definedName name="__________________________TG29" localSheetId="14">#REF!</definedName>
    <definedName name="__________________________TG29">#REF!</definedName>
    <definedName name="__________________________TG3" localSheetId="14">#REF!</definedName>
    <definedName name="__________________________TG3">#REF!</definedName>
    <definedName name="__________________________TG30" localSheetId="14">#REF!</definedName>
    <definedName name="__________________________TG30">#REF!</definedName>
    <definedName name="__________________________TG31" localSheetId="14">#REF!</definedName>
    <definedName name="__________________________TG31">#REF!</definedName>
    <definedName name="__________________________TG4" localSheetId="14">#REF!</definedName>
    <definedName name="__________________________TG4">#REF!</definedName>
    <definedName name="__________________________TG5" localSheetId="14">#REF!</definedName>
    <definedName name="__________________________TG5">#REF!</definedName>
    <definedName name="__________________________TG6" localSheetId="14">#REF!</definedName>
    <definedName name="__________________________TG6">#REF!</definedName>
    <definedName name="__________________________TG7" localSheetId="14">#REF!</definedName>
    <definedName name="__________________________TG7">#REF!</definedName>
    <definedName name="__________________________TG8" localSheetId="14">#REF!</definedName>
    <definedName name="__________________________TG8">#REF!</definedName>
    <definedName name="__________________________TG9" localSheetId="14">#REF!</definedName>
    <definedName name="__________________________TG9">#REF!</definedName>
    <definedName name="__________________________xlnm.Print_Area_3">NA()</definedName>
    <definedName name="_________________________DAT1" localSheetId="14">#REF!</definedName>
    <definedName name="_________________________DAT1">#REF!</definedName>
    <definedName name="_________________________DAT10" localSheetId="14">#REF!</definedName>
    <definedName name="_________________________DAT10">#REF!</definedName>
    <definedName name="_________________________DAT2" localSheetId="14">#REF!</definedName>
    <definedName name="_________________________DAT2">#REF!</definedName>
    <definedName name="_________________________DAT3" localSheetId="14">#REF!</definedName>
    <definedName name="_________________________DAT3">#REF!</definedName>
    <definedName name="_________________________DAT4" localSheetId="14">#REF!</definedName>
    <definedName name="_________________________DAT4">#REF!</definedName>
    <definedName name="_________________________DAT5" localSheetId="14">#REF!</definedName>
    <definedName name="_________________________DAT5">#REF!</definedName>
    <definedName name="_________________________DAT6" localSheetId="14">#REF!</definedName>
    <definedName name="_________________________DAT6">#REF!</definedName>
    <definedName name="_________________________DAT7" localSheetId="14">#REF!</definedName>
    <definedName name="_________________________DAT7">#REF!</definedName>
    <definedName name="_________________________DAT8" localSheetId="14">#REF!</definedName>
    <definedName name="_________________________DAT8">#REF!</definedName>
    <definedName name="_________________________DAT9" localSheetId="14">#REF!</definedName>
    <definedName name="_________________________DAT9">#REF!</definedName>
    <definedName name="_________________________DAY1" localSheetId="14">#REF!</definedName>
    <definedName name="_________________________DAY1">#REF!</definedName>
    <definedName name="_________________________DAY2" localSheetId="14">#REF!</definedName>
    <definedName name="_________________________DAY2">#REF!</definedName>
    <definedName name="_________________________DAY3" localSheetId="14">#REF!</definedName>
    <definedName name="_________________________DAY3">#REF!</definedName>
    <definedName name="_________________________EXR1" localSheetId="14">#REF!</definedName>
    <definedName name="_________________________EXR1">#REF!</definedName>
    <definedName name="_________________________FEB107" localSheetId="14" hidden="1">#REF!</definedName>
    <definedName name="_________________________FEB107" localSheetId="15" hidden="1">#REF!</definedName>
    <definedName name="_________________________FEB107" hidden="1">#REF!</definedName>
    <definedName name="_________________________ISP4" localSheetId="14">#REF!</definedName>
    <definedName name="_________________________ISP4" localSheetId="15">#REF!</definedName>
    <definedName name="_________________________ISP4">#REF!</definedName>
    <definedName name="_________________________JAN10" localSheetId="14" hidden="1">{#N/A,#N/A,FALSE,"Ut";#N/A,#N/A,FALSE,"UT-h"}</definedName>
    <definedName name="_________________________JAN10" localSheetId="15" hidden="1">{#N/A,#N/A,FALSE,"Ut";#N/A,#N/A,FALSE,"UT-h"}</definedName>
    <definedName name="_________________________JAN10" hidden="1">{#N/A,#N/A,FALSE,"Ut";#N/A,#N/A,FALSE,"UT-h"}</definedName>
    <definedName name="_________________________JAN2010" localSheetId="14" hidden="1">{#N/A,#N/A,FALSE,"Ut";#N/A,#N/A,FALSE,"UT-h"}</definedName>
    <definedName name="_________________________JAN2010" localSheetId="15" hidden="1">{#N/A,#N/A,FALSE,"Ut";#N/A,#N/A,FALSE,"UT-h"}</definedName>
    <definedName name="_________________________JAN2010" hidden="1">{#N/A,#N/A,FALSE,"Ut";#N/A,#N/A,FALSE,"UT-h"}</definedName>
    <definedName name="_________________________Oil1" localSheetId="14">#REF!</definedName>
    <definedName name="_________________________Oil1">#REF!</definedName>
    <definedName name="_________________________TAB1" localSheetId="14">#REF!</definedName>
    <definedName name="_________________________TAB1" localSheetId="15">#REF!</definedName>
    <definedName name="_________________________TAB1">#REF!</definedName>
    <definedName name="_________________________TAB2" localSheetId="14">#REF!</definedName>
    <definedName name="_________________________TAB2" localSheetId="15">#REF!</definedName>
    <definedName name="_________________________TAB2">#REF!</definedName>
    <definedName name="_________________________TG1" localSheetId="14">#REF!</definedName>
    <definedName name="_________________________TG1" localSheetId="15">#REF!</definedName>
    <definedName name="_________________________TG1">#REF!</definedName>
    <definedName name="_________________________TG10" localSheetId="14">#REF!</definedName>
    <definedName name="_________________________TG10">#REF!</definedName>
    <definedName name="_________________________TG11" localSheetId="14">#REF!</definedName>
    <definedName name="_________________________TG11">#REF!</definedName>
    <definedName name="_________________________TG12" localSheetId="14">#REF!</definedName>
    <definedName name="_________________________TG12">#REF!</definedName>
    <definedName name="_________________________TG13" localSheetId="14">#REF!</definedName>
    <definedName name="_________________________TG13">#REF!</definedName>
    <definedName name="_________________________TG14" localSheetId="14">#REF!</definedName>
    <definedName name="_________________________TG14">#REF!</definedName>
    <definedName name="_________________________TG15" localSheetId="14">#REF!</definedName>
    <definedName name="_________________________TG15">#REF!</definedName>
    <definedName name="_________________________TG16" localSheetId="14">#REF!</definedName>
    <definedName name="_________________________TG16">#REF!</definedName>
    <definedName name="_________________________TG17" localSheetId="14">#REF!</definedName>
    <definedName name="_________________________TG17">#REF!</definedName>
    <definedName name="_________________________TG18" localSheetId="14">#REF!</definedName>
    <definedName name="_________________________TG18">#REF!</definedName>
    <definedName name="_________________________TG19" localSheetId="14">#REF!</definedName>
    <definedName name="_________________________TG19">#REF!</definedName>
    <definedName name="_________________________TG2" localSheetId="14">#REF!</definedName>
    <definedName name="_________________________TG2">#REF!</definedName>
    <definedName name="_________________________TG20" localSheetId="14">#REF!</definedName>
    <definedName name="_________________________TG20">#REF!</definedName>
    <definedName name="_________________________TG21" localSheetId="14">#REF!</definedName>
    <definedName name="_________________________TG21">#REF!</definedName>
    <definedName name="_________________________TG22" localSheetId="14">#REF!</definedName>
    <definedName name="_________________________TG22">#REF!</definedName>
    <definedName name="_________________________TG23" localSheetId="14">#REF!</definedName>
    <definedName name="_________________________TG23">#REF!</definedName>
    <definedName name="_________________________TG24" localSheetId="14">#REF!</definedName>
    <definedName name="_________________________TG24">#REF!</definedName>
    <definedName name="_________________________TG25" localSheetId="14">#REF!</definedName>
    <definedName name="_________________________TG25">#REF!</definedName>
    <definedName name="_________________________TG26" localSheetId="14">#REF!</definedName>
    <definedName name="_________________________TG26">#REF!</definedName>
    <definedName name="_________________________TG27" localSheetId="14">#REF!</definedName>
    <definedName name="_________________________TG27">#REF!</definedName>
    <definedName name="_________________________TG28" localSheetId="14">#REF!</definedName>
    <definedName name="_________________________TG28">#REF!</definedName>
    <definedName name="_________________________TG29" localSheetId="14">#REF!</definedName>
    <definedName name="_________________________TG29">#REF!</definedName>
    <definedName name="_________________________TG3" localSheetId="14">#REF!</definedName>
    <definedName name="_________________________TG3">#REF!</definedName>
    <definedName name="_________________________TG30" localSheetId="14">#REF!</definedName>
    <definedName name="_________________________TG30">#REF!</definedName>
    <definedName name="_________________________TG31" localSheetId="14">#REF!</definedName>
    <definedName name="_________________________TG31">#REF!</definedName>
    <definedName name="_________________________TG4" localSheetId="14">#REF!</definedName>
    <definedName name="_________________________TG4">#REF!</definedName>
    <definedName name="_________________________TG5" localSheetId="14">#REF!</definedName>
    <definedName name="_________________________TG5">#REF!</definedName>
    <definedName name="_________________________TG6" localSheetId="14">#REF!</definedName>
    <definedName name="_________________________TG6">#REF!</definedName>
    <definedName name="_________________________TG7" localSheetId="14">#REF!</definedName>
    <definedName name="_________________________TG7">#REF!</definedName>
    <definedName name="_________________________TG8" localSheetId="14">#REF!</definedName>
    <definedName name="_________________________TG8">#REF!</definedName>
    <definedName name="_________________________TG9" localSheetId="14">#REF!</definedName>
    <definedName name="_________________________TG9">#REF!</definedName>
    <definedName name="_________________________xlnm.Print_Area_3">NA()</definedName>
    <definedName name="________________________DAT1" localSheetId="14">#REF!</definedName>
    <definedName name="________________________DAT1">#REF!</definedName>
    <definedName name="________________________DAT10" localSheetId="14">#REF!</definedName>
    <definedName name="________________________DAT10">#REF!</definedName>
    <definedName name="________________________DAT2" localSheetId="14">#REF!</definedName>
    <definedName name="________________________DAT2">#REF!</definedName>
    <definedName name="________________________DAT3" localSheetId="14">#REF!</definedName>
    <definedName name="________________________DAT3">#REF!</definedName>
    <definedName name="________________________DAT4" localSheetId="14">#REF!</definedName>
    <definedName name="________________________DAT4">#REF!</definedName>
    <definedName name="________________________DAT5" localSheetId="14">#REF!</definedName>
    <definedName name="________________________DAT5">#REF!</definedName>
    <definedName name="________________________DAT6" localSheetId="14">#REF!</definedName>
    <definedName name="________________________DAT6">#REF!</definedName>
    <definedName name="________________________DAT7" localSheetId="14">#REF!</definedName>
    <definedName name="________________________DAT7">#REF!</definedName>
    <definedName name="________________________DAT8" localSheetId="14">#REF!</definedName>
    <definedName name="________________________DAT8">#REF!</definedName>
    <definedName name="________________________DAT9" localSheetId="14">#REF!</definedName>
    <definedName name="________________________DAT9">#REF!</definedName>
    <definedName name="________________________DAY1" localSheetId="14">#REF!</definedName>
    <definedName name="________________________DAY1">#REF!</definedName>
    <definedName name="________________________DAY2" localSheetId="14">#REF!</definedName>
    <definedName name="________________________DAY2">#REF!</definedName>
    <definedName name="________________________DAY3" localSheetId="14">#REF!</definedName>
    <definedName name="________________________DAY3">#REF!</definedName>
    <definedName name="________________________EXR1" localSheetId="14">#REF!</definedName>
    <definedName name="________________________EXR1">#REF!</definedName>
    <definedName name="________________________FEB107" localSheetId="14" hidden="1">#REF!</definedName>
    <definedName name="________________________FEB107" localSheetId="15" hidden="1">#REF!</definedName>
    <definedName name="________________________FEB107" hidden="1">#REF!</definedName>
    <definedName name="________________________ISP4" localSheetId="14">#REF!</definedName>
    <definedName name="________________________ISP4" localSheetId="15">#REF!</definedName>
    <definedName name="________________________ISP4">#REF!</definedName>
    <definedName name="________________________JAN10" localSheetId="14" hidden="1">{#N/A,#N/A,FALSE,"Ut";#N/A,#N/A,FALSE,"UT-h"}</definedName>
    <definedName name="________________________JAN10" localSheetId="15" hidden="1">{#N/A,#N/A,FALSE,"Ut";#N/A,#N/A,FALSE,"UT-h"}</definedName>
    <definedName name="________________________JAN10" hidden="1">{#N/A,#N/A,FALSE,"Ut";#N/A,#N/A,FALSE,"UT-h"}</definedName>
    <definedName name="________________________JAN2010" localSheetId="14" hidden="1">{#N/A,#N/A,FALSE,"Ut";#N/A,#N/A,FALSE,"UT-h"}</definedName>
    <definedName name="________________________JAN2010" localSheetId="15" hidden="1">{#N/A,#N/A,FALSE,"Ut";#N/A,#N/A,FALSE,"UT-h"}</definedName>
    <definedName name="________________________JAN2010" hidden="1">{#N/A,#N/A,FALSE,"Ut";#N/A,#N/A,FALSE,"UT-h"}</definedName>
    <definedName name="________________________Oil1" localSheetId="14">#REF!</definedName>
    <definedName name="________________________Oil1">#REF!</definedName>
    <definedName name="________________________TAB1" localSheetId="14">#REF!</definedName>
    <definedName name="________________________TAB1" localSheetId="15">#REF!</definedName>
    <definedName name="________________________TAB1">#REF!</definedName>
    <definedName name="________________________TAB2" localSheetId="14">#REF!</definedName>
    <definedName name="________________________TAB2" localSheetId="15">#REF!</definedName>
    <definedName name="________________________TAB2">#REF!</definedName>
    <definedName name="________________________TG1" localSheetId="14">#REF!</definedName>
    <definedName name="________________________TG1" localSheetId="15">#REF!</definedName>
    <definedName name="________________________TG1">#REF!</definedName>
    <definedName name="________________________TG10" localSheetId="14">#REF!</definedName>
    <definedName name="________________________TG10">#REF!</definedName>
    <definedName name="________________________TG11" localSheetId="14">#REF!</definedName>
    <definedName name="________________________TG11">#REF!</definedName>
    <definedName name="________________________TG12" localSheetId="14">#REF!</definedName>
    <definedName name="________________________TG12">#REF!</definedName>
    <definedName name="________________________TG13" localSheetId="14">#REF!</definedName>
    <definedName name="________________________TG13">#REF!</definedName>
    <definedName name="________________________TG14" localSheetId="14">#REF!</definedName>
    <definedName name="________________________TG14">#REF!</definedName>
    <definedName name="________________________TG15" localSheetId="14">#REF!</definedName>
    <definedName name="________________________TG15">#REF!</definedName>
    <definedName name="________________________TG16" localSheetId="14">#REF!</definedName>
    <definedName name="________________________TG16">#REF!</definedName>
    <definedName name="________________________TG17" localSheetId="14">#REF!</definedName>
    <definedName name="________________________TG17">#REF!</definedName>
    <definedName name="________________________TG18" localSheetId="14">#REF!</definedName>
    <definedName name="________________________TG18">#REF!</definedName>
    <definedName name="________________________TG19" localSheetId="14">#REF!</definedName>
    <definedName name="________________________TG19">#REF!</definedName>
    <definedName name="________________________TG2" localSheetId="14">#REF!</definedName>
    <definedName name="________________________TG2">#REF!</definedName>
    <definedName name="________________________TG20" localSheetId="14">#REF!</definedName>
    <definedName name="________________________TG20">#REF!</definedName>
    <definedName name="________________________TG21" localSheetId="14">#REF!</definedName>
    <definedName name="________________________TG21">#REF!</definedName>
    <definedName name="________________________TG22" localSheetId="14">#REF!</definedName>
    <definedName name="________________________TG22">#REF!</definedName>
    <definedName name="________________________TG23" localSheetId="14">#REF!</definedName>
    <definedName name="________________________TG23">#REF!</definedName>
    <definedName name="________________________TG24" localSheetId="14">#REF!</definedName>
    <definedName name="________________________TG24">#REF!</definedName>
    <definedName name="________________________TG25" localSheetId="14">#REF!</definedName>
    <definedName name="________________________TG25">#REF!</definedName>
    <definedName name="________________________TG26" localSheetId="14">#REF!</definedName>
    <definedName name="________________________TG26">#REF!</definedName>
    <definedName name="________________________TG27" localSheetId="14">#REF!</definedName>
    <definedName name="________________________TG27">#REF!</definedName>
    <definedName name="________________________TG28" localSheetId="14">#REF!</definedName>
    <definedName name="________________________TG28">#REF!</definedName>
    <definedName name="________________________TG29" localSheetId="14">#REF!</definedName>
    <definedName name="________________________TG29">#REF!</definedName>
    <definedName name="________________________TG3" localSheetId="14">#REF!</definedName>
    <definedName name="________________________TG3">#REF!</definedName>
    <definedName name="________________________TG30" localSheetId="14">#REF!</definedName>
    <definedName name="________________________TG30">#REF!</definedName>
    <definedName name="________________________TG31" localSheetId="14">#REF!</definedName>
    <definedName name="________________________TG31">#REF!</definedName>
    <definedName name="________________________TG4" localSheetId="14">#REF!</definedName>
    <definedName name="________________________TG4">#REF!</definedName>
    <definedName name="________________________TG5" localSheetId="14">#REF!</definedName>
    <definedName name="________________________TG5">#REF!</definedName>
    <definedName name="________________________TG6" localSheetId="14">#REF!</definedName>
    <definedName name="________________________TG6">#REF!</definedName>
    <definedName name="________________________TG7" localSheetId="14">#REF!</definedName>
    <definedName name="________________________TG7">#REF!</definedName>
    <definedName name="________________________TG8" localSheetId="14">#REF!</definedName>
    <definedName name="________________________TG8">#REF!</definedName>
    <definedName name="________________________TG9" localSheetId="14">#REF!</definedName>
    <definedName name="________________________TG9">#REF!</definedName>
    <definedName name="________________________xlnm.Print_Area_3">NA()</definedName>
    <definedName name="_______________________ASA1" localSheetId="14" hidden="1">{#N/A,#N/A,FALSE,"CAT3516";#N/A,#N/A,FALSE,"CAT3608";#N/A,#N/A,FALSE,"Wartsila";#N/A,#N/A,FALSE,"Asm";#N/A,#N/A,FALSE,"DG cost"}</definedName>
    <definedName name="_______________________ASA1" localSheetId="15" hidden="1">{#N/A,#N/A,FALSE,"CAT3516";#N/A,#N/A,FALSE,"CAT3608";#N/A,#N/A,FALSE,"Wartsila";#N/A,#N/A,FALSE,"Asm";#N/A,#N/A,FALSE,"DG cost"}</definedName>
    <definedName name="_______________________ASA1" hidden="1">{#N/A,#N/A,FALSE,"CAT3516";#N/A,#N/A,FALSE,"CAT3608";#N/A,#N/A,FALSE,"Wartsila";#N/A,#N/A,FALSE,"Asm";#N/A,#N/A,FALSE,"DG cost"}</definedName>
    <definedName name="_______________________DAT1">#REF!</definedName>
    <definedName name="_______________________DAT10" localSheetId="14">#REF!</definedName>
    <definedName name="_______________________DAT10">#REF!</definedName>
    <definedName name="_______________________DAT2" localSheetId="14">#REF!</definedName>
    <definedName name="_______________________DAT2">#REF!</definedName>
    <definedName name="_______________________DAT3" localSheetId="14">#REF!</definedName>
    <definedName name="_______________________DAT3">#REF!</definedName>
    <definedName name="_______________________DAT4" localSheetId="14">#REF!</definedName>
    <definedName name="_______________________DAT4">#REF!</definedName>
    <definedName name="_______________________DAT5" localSheetId="14">#REF!</definedName>
    <definedName name="_______________________DAT5">#REF!</definedName>
    <definedName name="_______________________DAT6" localSheetId="14">#REF!</definedName>
    <definedName name="_______________________DAT6">#REF!</definedName>
    <definedName name="_______________________DAT7" localSheetId="14">#REF!</definedName>
    <definedName name="_______________________DAT7">#REF!</definedName>
    <definedName name="_______________________DAT8" localSheetId="14">#REF!</definedName>
    <definedName name="_______________________DAT8">#REF!</definedName>
    <definedName name="_______________________DAT9" localSheetId="14">#REF!</definedName>
    <definedName name="_______________________DAT9">#REF!</definedName>
    <definedName name="_______________________DAY1" localSheetId="14">#REF!</definedName>
    <definedName name="_______________________DAY1">#REF!</definedName>
    <definedName name="_______________________DAY2" localSheetId="14">#REF!</definedName>
    <definedName name="_______________________DAY2">#REF!</definedName>
    <definedName name="_______________________DAY3" localSheetId="14">#REF!</definedName>
    <definedName name="_______________________DAY3">#REF!</definedName>
    <definedName name="_______________________EXR1" localSheetId="14">#REF!</definedName>
    <definedName name="_______________________EXR1">#REF!</definedName>
    <definedName name="_______________________FEB107" localSheetId="14" hidden="1">#REF!</definedName>
    <definedName name="_______________________FEB107" localSheetId="15" hidden="1">#REF!</definedName>
    <definedName name="_______________________FEB107" hidden="1">#REF!</definedName>
    <definedName name="_______________________ISP4" localSheetId="14">#REF!</definedName>
    <definedName name="_______________________ISP4" localSheetId="15">#REF!</definedName>
    <definedName name="_______________________ISP4">#REF!</definedName>
    <definedName name="_______________________JAN10" localSheetId="14" hidden="1">{#N/A,#N/A,FALSE,"Ut";#N/A,#N/A,FALSE,"UT-h"}</definedName>
    <definedName name="_______________________JAN10" localSheetId="15" hidden="1">{#N/A,#N/A,FALSE,"Ut";#N/A,#N/A,FALSE,"UT-h"}</definedName>
    <definedName name="_______________________JAN10" hidden="1">{#N/A,#N/A,FALSE,"Ut";#N/A,#N/A,FALSE,"UT-h"}</definedName>
    <definedName name="_______________________JAN2010" localSheetId="14" hidden="1">{#N/A,#N/A,FALSE,"Ut";#N/A,#N/A,FALSE,"UT-h"}</definedName>
    <definedName name="_______________________JAN2010" localSheetId="15" hidden="1">{#N/A,#N/A,FALSE,"Ut";#N/A,#N/A,FALSE,"UT-h"}</definedName>
    <definedName name="_______________________JAN2010" hidden="1">{#N/A,#N/A,FALSE,"Ut";#N/A,#N/A,FALSE,"UT-h"}</definedName>
    <definedName name="_______________________Oil1" localSheetId="14">#REF!</definedName>
    <definedName name="_______________________Oil1">#REF!</definedName>
    <definedName name="_______________________TAB1" localSheetId="14">#REF!</definedName>
    <definedName name="_______________________TAB1" localSheetId="15">#REF!</definedName>
    <definedName name="_______________________TAB1">#REF!</definedName>
    <definedName name="_______________________TAB2" localSheetId="14">#REF!</definedName>
    <definedName name="_______________________TAB2" localSheetId="15">#REF!</definedName>
    <definedName name="_______________________TAB2">#REF!</definedName>
    <definedName name="_______________________TG1" localSheetId="14">#REF!</definedName>
    <definedName name="_______________________TG1" localSheetId="15">#REF!</definedName>
    <definedName name="_______________________TG1">#REF!</definedName>
    <definedName name="_______________________TG10" localSheetId="14">#REF!</definedName>
    <definedName name="_______________________TG10">#REF!</definedName>
    <definedName name="_______________________TG11" localSheetId="14">#REF!</definedName>
    <definedName name="_______________________TG11">#REF!</definedName>
    <definedName name="_______________________TG12" localSheetId="14">#REF!</definedName>
    <definedName name="_______________________TG12">#REF!</definedName>
    <definedName name="_______________________TG13" localSheetId="14">#REF!</definedName>
    <definedName name="_______________________TG13">#REF!</definedName>
    <definedName name="_______________________TG14" localSheetId="14">#REF!</definedName>
    <definedName name="_______________________TG14">#REF!</definedName>
    <definedName name="_______________________TG15" localSheetId="14">#REF!</definedName>
    <definedName name="_______________________TG15">#REF!</definedName>
    <definedName name="_______________________TG16" localSheetId="14">#REF!</definedName>
    <definedName name="_______________________TG16">#REF!</definedName>
    <definedName name="_______________________TG17" localSheetId="14">#REF!</definedName>
    <definedName name="_______________________TG17">#REF!</definedName>
    <definedName name="_______________________TG18" localSheetId="14">#REF!</definedName>
    <definedName name="_______________________TG18">#REF!</definedName>
    <definedName name="_______________________TG19" localSheetId="14">#REF!</definedName>
    <definedName name="_______________________TG19">#REF!</definedName>
    <definedName name="_______________________TG2" localSheetId="14">#REF!</definedName>
    <definedName name="_______________________TG2">#REF!</definedName>
    <definedName name="_______________________TG20" localSheetId="14">#REF!</definedName>
    <definedName name="_______________________TG20">#REF!</definedName>
    <definedName name="_______________________TG21" localSheetId="14">#REF!</definedName>
    <definedName name="_______________________TG21">#REF!</definedName>
    <definedName name="_______________________TG22" localSheetId="14">#REF!</definedName>
    <definedName name="_______________________TG22">#REF!</definedName>
    <definedName name="_______________________TG23" localSheetId="14">#REF!</definedName>
    <definedName name="_______________________TG23">#REF!</definedName>
    <definedName name="_______________________TG24" localSheetId="14">#REF!</definedName>
    <definedName name="_______________________TG24">#REF!</definedName>
    <definedName name="_______________________TG25" localSheetId="14">#REF!</definedName>
    <definedName name="_______________________TG25">#REF!</definedName>
    <definedName name="_______________________TG26" localSheetId="14">#REF!</definedName>
    <definedName name="_______________________TG26">#REF!</definedName>
    <definedName name="_______________________TG27" localSheetId="14">#REF!</definedName>
    <definedName name="_______________________TG27">#REF!</definedName>
    <definedName name="_______________________TG28" localSheetId="14">#REF!</definedName>
    <definedName name="_______________________TG28">#REF!</definedName>
    <definedName name="_______________________TG29" localSheetId="14">#REF!</definedName>
    <definedName name="_______________________TG29">#REF!</definedName>
    <definedName name="_______________________TG3" localSheetId="14">#REF!</definedName>
    <definedName name="_______________________TG3">#REF!</definedName>
    <definedName name="_______________________TG30" localSheetId="14">#REF!</definedName>
    <definedName name="_______________________TG30">#REF!</definedName>
    <definedName name="_______________________TG31" localSheetId="14">#REF!</definedName>
    <definedName name="_______________________TG31">#REF!</definedName>
    <definedName name="_______________________TG4" localSheetId="14">#REF!</definedName>
    <definedName name="_______________________TG4">#REF!</definedName>
    <definedName name="_______________________TG5" localSheetId="14">#REF!</definedName>
    <definedName name="_______________________TG5">#REF!</definedName>
    <definedName name="_______________________TG6" localSheetId="14">#REF!</definedName>
    <definedName name="_______________________TG6">#REF!</definedName>
    <definedName name="_______________________TG7" localSheetId="14">#REF!</definedName>
    <definedName name="_______________________TG7">#REF!</definedName>
    <definedName name="_______________________TG8" localSheetId="14">#REF!</definedName>
    <definedName name="_______________________TG8">#REF!</definedName>
    <definedName name="_______________________TG9" localSheetId="14">#REF!</definedName>
    <definedName name="_______________________TG9">#REF!</definedName>
    <definedName name="_______________________xlnm.Print_Area_3">NA()</definedName>
    <definedName name="______________________ASA1" localSheetId="14" hidden="1">{#N/A,#N/A,FALSE,"CAT3516";#N/A,#N/A,FALSE,"CAT3608";#N/A,#N/A,FALSE,"Wartsila";#N/A,#N/A,FALSE,"Asm";#N/A,#N/A,FALSE,"DG cost"}</definedName>
    <definedName name="______________________ASA1" localSheetId="15" hidden="1">{#N/A,#N/A,FALSE,"CAT3516";#N/A,#N/A,FALSE,"CAT3608";#N/A,#N/A,FALSE,"Wartsila";#N/A,#N/A,FALSE,"Asm";#N/A,#N/A,FALSE,"DG cost"}</definedName>
    <definedName name="______________________ASA1" hidden="1">{#N/A,#N/A,FALSE,"CAT3516";#N/A,#N/A,FALSE,"CAT3608";#N/A,#N/A,FALSE,"Wartsila";#N/A,#N/A,FALSE,"Asm";#N/A,#N/A,FALSE,"DG cost"}</definedName>
    <definedName name="______________________DAT1">#REF!</definedName>
    <definedName name="______________________DAT10" localSheetId="14">#REF!</definedName>
    <definedName name="______________________DAT10">#REF!</definedName>
    <definedName name="______________________DAT2" localSheetId="14">#REF!</definedName>
    <definedName name="______________________DAT2">#REF!</definedName>
    <definedName name="______________________DAT3" localSheetId="14">#REF!</definedName>
    <definedName name="______________________DAT3">#REF!</definedName>
    <definedName name="______________________DAT4" localSheetId="14">#REF!</definedName>
    <definedName name="______________________DAT4">#REF!</definedName>
    <definedName name="______________________DAT5" localSheetId="14">#REF!</definedName>
    <definedName name="______________________DAT5">#REF!</definedName>
    <definedName name="______________________DAT6" localSheetId="14">#REF!</definedName>
    <definedName name="______________________DAT6">#REF!</definedName>
    <definedName name="______________________DAT7" localSheetId="14">#REF!</definedName>
    <definedName name="______________________DAT7">#REF!</definedName>
    <definedName name="______________________DAT8" localSheetId="14">#REF!</definedName>
    <definedName name="______________________DAT8">#REF!</definedName>
    <definedName name="______________________DAT9" localSheetId="14">#REF!</definedName>
    <definedName name="______________________DAT9">#REF!</definedName>
    <definedName name="______________________DAY1" localSheetId="14">#REF!</definedName>
    <definedName name="______________________DAY1">#REF!</definedName>
    <definedName name="______________________DAY2" localSheetId="14">#REF!</definedName>
    <definedName name="______________________DAY2">#REF!</definedName>
    <definedName name="______________________DAY3" localSheetId="14">#REF!</definedName>
    <definedName name="______________________DAY3">#REF!</definedName>
    <definedName name="______________________EXR1" localSheetId="14">#REF!</definedName>
    <definedName name="______________________EXR1">#REF!</definedName>
    <definedName name="______________________FEB107" localSheetId="14" hidden="1">#REF!</definedName>
    <definedName name="______________________FEB107" localSheetId="15" hidden="1">#REF!</definedName>
    <definedName name="______________________FEB107" hidden="1">#REF!</definedName>
    <definedName name="______________________ISP4" localSheetId="14">#REF!</definedName>
    <definedName name="______________________ISP4" localSheetId="15">#REF!</definedName>
    <definedName name="______________________ISP4">#REF!</definedName>
    <definedName name="______________________JAN10" localSheetId="14" hidden="1">{#N/A,#N/A,FALSE,"Ut";#N/A,#N/A,FALSE,"UT-h"}</definedName>
    <definedName name="______________________JAN10" localSheetId="15" hidden="1">{#N/A,#N/A,FALSE,"Ut";#N/A,#N/A,FALSE,"UT-h"}</definedName>
    <definedName name="______________________JAN10" hidden="1">{#N/A,#N/A,FALSE,"Ut";#N/A,#N/A,FALSE,"UT-h"}</definedName>
    <definedName name="______________________JAN2010" localSheetId="14" hidden="1">{#N/A,#N/A,FALSE,"Ut";#N/A,#N/A,FALSE,"UT-h"}</definedName>
    <definedName name="______________________JAN2010" localSheetId="15" hidden="1">{#N/A,#N/A,FALSE,"Ut";#N/A,#N/A,FALSE,"UT-h"}</definedName>
    <definedName name="______________________JAN2010" hidden="1">{#N/A,#N/A,FALSE,"Ut";#N/A,#N/A,FALSE,"UT-h"}</definedName>
    <definedName name="______________________Oil1" localSheetId="14">#REF!</definedName>
    <definedName name="______________________Oil1">#REF!</definedName>
    <definedName name="______________________TAB1" localSheetId="14">#REF!</definedName>
    <definedName name="______________________TAB1" localSheetId="15">#REF!</definedName>
    <definedName name="______________________TAB1">#REF!</definedName>
    <definedName name="______________________TAB2" localSheetId="14">#REF!</definedName>
    <definedName name="______________________TAB2" localSheetId="15">#REF!</definedName>
    <definedName name="______________________TAB2">#REF!</definedName>
    <definedName name="______________________TG1" localSheetId="14">#REF!</definedName>
    <definedName name="______________________TG1" localSheetId="15">#REF!</definedName>
    <definedName name="______________________TG1">#REF!</definedName>
    <definedName name="______________________TG10" localSheetId="14">#REF!</definedName>
    <definedName name="______________________TG10">#REF!</definedName>
    <definedName name="______________________TG11" localSheetId="14">#REF!</definedName>
    <definedName name="______________________TG11">#REF!</definedName>
    <definedName name="______________________TG12" localSheetId="14">#REF!</definedName>
    <definedName name="______________________TG12">#REF!</definedName>
    <definedName name="______________________TG13" localSheetId="14">#REF!</definedName>
    <definedName name="______________________TG13">#REF!</definedName>
    <definedName name="______________________TG14" localSheetId="14">#REF!</definedName>
    <definedName name="______________________TG14">#REF!</definedName>
    <definedName name="______________________TG15" localSheetId="14">#REF!</definedName>
    <definedName name="______________________TG15">#REF!</definedName>
    <definedName name="______________________TG16" localSheetId="14">#REF!</definedName>
    <definedName name="______________________TG16">#REF!</definedName>
    <definedName name="______________________TG17" localSheetId="14">#REF!</definedName>
    <definedName name="______________________TG17">#REF!</definedName>
    <definedName name="______________________TG18" localSheetId="14">#REF!</definedName>
    <definedName name="______________________TG18">#REF!</definedName>
    <definedName name="______________________TG19" localSheetId="14">#REF!</definedName>
    <definedName name="______________________TG19">#REF!</definedName>
    <definedName name="______________________TG2" localSheetId="14">#REF!</definedName>
    <definedName name="______________________TG2">#REF!</definedName>
    <definedName name="______________________TG20" localSheetId="14">#REF!</definedName>
    <definedName name="______________________TG20">#REF!</definedName>
    <definedName name="______________________TG21" localSheetId="14">#REF!</definedName>
    <definedName name="______________________TG21">#REF!</definedName>
    <definedName name="______________________TG22" localSheetId="14">#REF!</definedName>
    <definedName name="______________________TG22">#REF!</definedName>
    <definedName name="______________________TG23" localSheetId="14">#REF!</definedName>
    <definedName name="______________________TG23">#REF!</definedName>
    <definedName name="______________________TG24" localSheetId="14">#REF!</definedName>
    <definedName name="______________________TG24">#REF!</definedName>
    <definedName name="______________________TG25" localSheetId="14">#REF!</definedName>
    <definedName name="______________________TG25">#REF!</definedName>
    <definedName name="______________________TG26" localSheetId="14">#REF!</definedName>
    <definedName name="______________________TG26">#REF!</definedName>
    <definedName name="______________________TG27" localSheetId="14">#REF!</definedName>
    <definedName name="______________________TG27">#REF!</definedName>
    <definedName name="______________________TG28" localSheetId="14">#REF!</definedName>
    <definedName name="______________________TG28">#REF!</definedName>
    <definedName name="______________________TG29" localSheetId="14">#REF!</definedName>
    <definedName name="______________________TG29">#REF!</definedName>
    <definedName name="______________________TG3" localSheetId="14">#REF!</definedName>
    <definedName name="______________________TG3">#REF!</definedName>
    <definedName name="______________________TG30" localSheetId="14">#REF!</definedName>
    <definedName name="______________________TG30">#REF!</definedName>
    <definedName name="______________________TG31" localSheetId="14">#REF!</definedName>
    <definedName name="______________________TG31">#REF!</definedName>
    <definedName name="______________________TG4" localSheetId="14">#REF!</definedName>
    <definedName name="______________________TG4">#REF!</definedName>
    <definedName name="______________________TG5" localSheetId="14">#REF!</definedName>
    <definedName name="______________________TG5">#REF!</definedName>
    <definedName name="______________________TG6" localSheetId="14">#REF!</definedName>
    <definedName name="______________________TG6">#REF!</definedName>
    <definedName name="______________________TG7" localSheetId="14">#REF!</definedName>
    <definedName name="______________________TG7">#REF!</definedName>
    <definedName name="______________________TG8" localSheetId="14">#REF!</definedName>
    <definedName name="______________________TG8">#REF!</definedName>
    <definedName name="______________________TG9" localSheetId="14">#REF!</definedName>
    <definedName name="______________________TG9">#REF!</definedName>
    <definedName name="______________________xlnm.Print_Area_3">NA()</definedName>
    <definedName name="_____________________DAT1" localSheetId="14">#REF!</definedName>
    <definedName name="_____________________DAT1">#REF!</definedName>
    <definedName name="_____________________DAT10" localSheetId="14">#REF!</definedName>
    <definedName name="_____________________DAT10">#REF!</definedName>
    <definedName name="_____________________DAT2" localSheetId="14">#REF!</definedName>
    <definedName name="_____________________DAT2">#REF!</definedName>
    <definedName name="_____________________DAT3" localSheetId="14">#REF!</definedName>
    <definedName name="_____________________DAT3">#REF!</definedName>
    <definedName name="_____________________DAT4" localSheetId="14">#REF!</definedName>
    <definedName name="_____________________DAT4">#REF!</definedName>
    <definedName name="_____________________DAT5" localSheetId="14">#REF!</definedName>
    <definedName name="_____________________DAT5">#REF!</definedName>
    <definedName name="_____________________DAT6" localSheetId="14">#REF!</definedName>
    <definedName name="_____________________DAT6">#REF!</definedName>
    <definedName name="_____________________DAT7" localSheetId="14">#REF!</definedName>
    <definedName name="_____________________DAT7">#REF!</definedName>
    <definedName name="_____________________DAT8" localSheetId="14">#REF!</definedName>
    <definedName name="_____________________DAT8">#REF!</definedName>
    <definedName name="_____________________DAT9" localSheetId="14">#REF!</definedName>
    <definedName name="_____________________DAT9">#REF!</definedName>
    <definedName name="_____________________DAY1" localSheetId="14">#REF!</definedName>
    <definedName name="_____________________DAY1">#REF!</definedName>
    <definedName name="_____________________DAY2" localSheetId="14">#REF!</definedName>
    <definedName name="_____________________DAY2">#REF!</definedName>
    <definedName name="_____________________DAY3" localSheetId="14">#REF!</definedName>
    <definedName name="_____________________DAY3">#REF!</definedName>
    <definedName name="_____________________EXR1" localSheetId="14">#REF!</definedName>
    <definedName name="_____________________EXR1">#REF!</definedName>
    <definedName name="_____________________FEB107" localSheetId="14" hidden="1">#REF!</definedName>
    <definedName name="_____________________FEB107" localSheetId="15" hidden="1">#REF!</definedName>
    <definedName name="_____________________FEB107" hidden="1">#REF!</definedName>
    <definedName name="_____________________ISP4" localSheetId="14">#REF!</definedName>
    <definedName name="_____________________ISP4" localSheetId="15">#REF!</definedName>
    <definedName name="_____________________ISP4">#REF!</definedName>
    <definedName name="_____________________JAN10" localSheetId="14" hidden="1">{#N/A,#N/A,FALSE,"Ut";#N/A,#N/A,FALSE,"UT-h"}</definedName>
    <definedName name="_____________________JAN10" localSheetId="15" hidden="1">{#N/A,#N/A,FALSE,"Ut";#N/A,#N/A,FALSE,"UT-h"}</definedName>
    <definedName name="_____________________JAN10" hidden="1">{#N/A,#N/A,FALSE,"Ut";#N/A,#N/A,FALSE,"UT-h"}</definedName>
    <definedName name="_____________________JAN2010" localSheetId="14" hidden="1">{#N/A,#N/A,FALSE,"Ut";#N/A,#N/A,FALSE,"UT-h"}</definedName>
    <definedName name="_____________________JAN2010" localSheetId="15" hidden="1">{#N/A,#N/A,FALSE,"Ut";#N/A,#N/A,FALSE,"UT-h"}</definedName>
    <definedName name="_____________________JAN2010" hidden="1">{#N/A,#N/A,FALSE,"Ut";#N/A,#N/A,FALSE,"UT-h"}</definedName>
    <definedName name="_____________________MAy0201">#REF!</definedName>
    <definedName name="_____________________Oil1" localSheetId="14">#REF!</definedName>
    <definedName name="_____________________Oil1" localSheetId="15">#REF!</definedName>
    <definedName name="_____________________Oil1">#REF!</definedName>
    <definedName name="_____________________TAB1" localSheetId="14">#REF!</definedName>
    <definedName name="_____________________TAB1" localSheetId="15">#REF!</definedName>
    <definedName name="_____________________TAB1">#REF!</definedName>
    <definedName name="_____________________TAB2" localSheetId="14">#REF!</definedName>
    <definedName name="_____________________TAB2" localSheetId="15">#REF!</definedName>
    <definedName name="_____________________TAB2">#REF!</definedName>
    <definedName name="_____________________TG1" localSheetId="14">#REF!</definedName>
    <definedName name="_____________________TG1" localSheetId="15">#REF!</definedName>
    <definedName name="_____________________TG1">#REF!</definedName>
    <definedName name="_____________________TG10" localSheetId="14">#REF!</definedName>
    <definedName name="_____________________TG10">#REF!</definedName>
    <definedName name="_____________________TG11" localSheetId="14">#REF!</definedName>
    <definedName name="_____________________TG11">#REF!</definedName>
    <definedName name="_____________________TG12" localSheetId="14">#REF!</definedName>
    <definedName name="_____________________TG12">#REF!</definedName>
    <definedName name="_____________________TG13" localSheetId="14">#REF!</definedName>
    <definedName name="_____________________TG13">#REF!</definedName>
    <definedName name="_____________________TG14" localSheetId="14">#REF!</definedName>
    <definedName name="_____________________TG14">#REF!</definedName>
    <definedName name="_____________________TG15" localSheetId="14">#REF!</definedName>
    <definedName name="_____________________TG15">#REF!</definedName>
    <definedName name="_____________________TG16" localSheetId="14">#REF!</definedName>
    <definedName name="_____________________TG16">#REF!</definedName>
    <definedName name="_____________________TG17" localSheetId="14">#REF!</definedName>
    <definedName name="_____________________TG17">#REF!</definedName>
    <definedName name="_____________________TG18" localSheetId="14">#REF!</definedName>
    <definedName name="_____________________TG18">#REF!</definedName>
    <definedName name="_____________________TG19" localSheetId="14">#REF!</definedName>
    <definedName name="_____________________TG19">#REF!</definedName>
    <definedName name="_____________________TG2" localSheetId="14">#REF!</definedName>
    <definedName name="_____________________TG2">#REF!</definedName>
    <definedName name="_____________________TG20" localSheetId="14">#REF!</definedName>
    <definedName name="_____________________TG20">#REF!</definedName>
    <definedName name="_____________________TG21" localSheetId="14">#REF!</definedName>
    <definedName name="_____________________TG21">#REF!</definedName>
    <definedName name="_____________________TG22" localSheetId="14">#REF!</definedName>
    <definedName name="_____________________TG22">#REF!</definedName>
    <definedName name="_____________________TG23" localSheetId="14">#REF!</definedName>
    <definedName name="_____________________TG23">#REF!</definedName>
    <definedName name="_____________________TG24" localSheetId="14">#REF!</definedName>
    <definedName name="_____________________TG24">#REF!</definedName>
    <definedName name="_____________________TG25" localSheetId="14">#REF!</definedName>
    <definedName name="_____________________TG25">#REF!</definedName>
    <definedName name="_____________________TG26" localSheetId="14">#REF!</definedName>
    <definedName name="_____________________TG26">#REF!</definedName>
    <definedName name="_____________________TG27" localSheetId="14">#REF!</definedName>
    <definedName name="_____________________TG27">#REF!</definedName>
    <definedName name="_____________________TG28" localSheetId="14">#REF!</definedName>
    <definedName name="_____________________TG28">#REF!</definedName>
    <definedName name="_____________________TG29" localSheetId="14">#REF!</definedName>
    <definedName name="_____________________TG29">#REF!</definedName>
    <definedName name="_____________________TG3" localSheetId="14">#REF!</definedName>
    <definedName name="_____________________TG3">#REF!</definedName>
    <definedName name="_____________________TG30" localSheetId="14">#REF!</definedName>
    <definedName name="_____________________TG30">#REF!</definedName>
    <definedName name="_____________________TG31" localSheetId="14">#REF!</definedName>
    <definedName name="_____________________TG31">#REF!</definedName>
    <definedName name="_____________________TG4" localSheetId="14">#REF!</definedName>
    <definedName name="_____________________TG4">#REF!</definedName>
    <definedName name="_____________________TG5" localSheetId="14">#REF!</definedName>
    <definedName name="_____________________TG5">#REF!</definedName>
    <definedName name="_____________________TG6" localSheetId="14">#REF!</definedName>
    <definedName name="_____________________TG6">#REF!</definedName>
    <definedName name="_____________________TG7" localSheetId="14">#REF!</definedName>
    <definedName name="_____________________TG7">#REF!</definedName>
    <definedName name="_____________________TG8" localSheetId="14">#REF!</definedName>
    <definedName name="_____________________TG8">#REF!</definedName>
    <definedName name="_____________________TG9" localSheetId="14">#REF!</definedName>
    <definedName name="_____________________TG9">#REF!</definedName>
    <definedName name="_____________________xlnm.Print_Area_3">NA()</definedName>
    <definedName name="____________________ASA1" localSheetId="14" hidden="1">{#N/A,#N/A,FALSE,"CAT3516";#N/A,#N/A,FALSE,"CAT3608";#N/A,#N/A,FALSE,"Wartsila";#N/A,#N/A,FALSE,"Asm";#N/A,#N/A,FALSE,"DG cost"}</definedName>
    <definedName name="____________________ASA1" localSheetId="15" hidden="1">{#N/A,#N/A,FALSE,"CAT3516";#N/A,#N/A,FALSE,"CAT3608";#N/A,#N/A,FALSE,"Wartsila";#N/A,#N/A,FALSE,"Asm";#N/A,#N/A,FALSE,"DG cost"}</definedName>
    <definedName name="____________________ASA1" hidden="1">{#N/A,#N/A,FALSE,"CAT3516";#N/A,#N/A,FALSE,"CAT3608";#N/A,#N/A,FALSE,"Wartsila";#N/A,#N/A,FALSE,"Asm";#N/A,#N/A,FALSE,"DG cost"}</definedName>
    <definedName name="____________________DAT1">#REF!</definedName>
    <definedName name="____________________DAT10" localSheetId="14">#REF!</definedName>
    <definedName name="____________________DAT10">#REF!</definedName>
    <definedName name="____________________DAT2" localSheetId="14">#REF!</definedName>
    <definedName name="____________________DAT2">#REF!</definedName>
    <definedName name="____________________DAT3" localSheetId="14">#REF!</definedName>
    <definedName name="____________________DAT3">#REF!</definedName>
    <definedName name="____________________DAT4" localSheetId="14">#REF!</definedName>
    <definedName name="____________________DAT4">#REF!</definedName>
    <definedName name="____________________DAT5" localSheetId="14">#REF!</definedName>
    <definedName name="____________________DAT5">#REF!</definedName>
    <definedName name="____________________DAT6" localSheetId="14">#REF!</definedName>
    <definedName name="____________________DAT6">#REF!</definedName>
    <definedName name="____________________DAT7" localSheetId="14">#REF!</definedName>
    <definedName name="____________________DAT7">#REF!</definedName>
    <definedName name="____________________DAT8" localSheetId="14">#REF!</definedName>
    <definedName name="____________________DAT8">#REF!</definedName>
    <definedName name="____________________DAT9" localSheetId="14">#REF!</definedName>
    <definedName name="____________________DAT9">#REF!</definedName>
    <definedName name="____________________DAY1" localSheetId="14">#REF!</definedName>
    <definedName name="____________________DAY1">#REF!</definedName>
    <definedName name="____________________DAY2" localSheetId="14">#REF!</definedName>
    <definedName name="____________________DAY2">#REF!</definedName>
    <definedName name="____________________DAY3" localSheetId="14">#REF!</definedName>
    <definedName name="____________________DAY3">#REF!</definedName>
    <definedName name="____________________EXR1" localSheetId="14">#REF!</definedName>
    <definedName name="____________________EXR1">#REF!</definedName>
    <definedName name="____________________FEB107" localSheetId="14" hidden="1">#REF!</definedName>
    <definedName name="____________________FEB107" localSheetId="15" hidden="1">#REF!</definedName>
    <definedName name="____________________FEB107" hidden="1">#REF!</definedName>
    <definedName name="____________________ISP4" localSheetId="14">#REF!</definedName>
    <definedName name="____________________ISP4" localSheetId="15">#REF!</definedName>
    <definedName name="____________________ISP4">#REF!</definedName>
    <definedName name="____________________JAN10" localSheetId="14" hidden="1">{#N/A,#N/A,FALSE,"Ut";#N/A,#N/A,FALSE,"UT-h"}</definedName>
    <definedName name="____________________JAN10" localSheetId="15" hidden="1">{#N/A,#N/A,FALSE,"Ut";#N/A,#N/A,FALSE,"UT-h"}</definedName>
    <definedName name="____________________JAN10" hidden="1">{#N/A,#N/A,FALSE,"Ut";#N/A,#N/A,FALSE,"UT-h"}</definedName>
    <definedName name="____________________JAN2010" localSheetId="14" hidden="1">{#N/A,#N/A,FALSE,"Ut";#N/A,#N/A,FALSE,"UT-h"}</definedName>
    <definedName name="____________________JAN2010" localSheetId="15" hidden="1">{#N/A,#N/A,FALSE,"Ut";#N/A,#N/A,FALSE,"UT-h"}</definedName>
    <definedName name="____________________JAN2010" hidden="1">{#N/A,#N/A,FALSE,"Ut";#N/A,#N/A,FALSE,"UT-h"}</definedName>
    <definedName name="____________________MAy0201">#REF!</definedName>
    <definedName name="____________________Oil1" localSheetId="14">#REF!</definedName>
    <definedName name="____________________Oil1" localSheetId="15">#REF!</definedName>
    <definedName name="____________________Oil1">#REF!</definedName>
    <definedName name="____________________TAB1" localSheetId="14">#REF!</definedName>
    <definedName name="____________________TAB1" localSheetId="15">#REF!</definedName>
    <definedName name="____________________TAB1">#REF!</definedName>
    <definedName name="____________________TAB2" localSheetId="14">#REF!</definedName>
    <definedName name="____________________TAB2" localSheetId="15">#REF!</definedName>
    <definedName name="____________________TAB2">#REF!</definedName>
    <definedName name="____________________TG1" localSheetId="14">#REF!</definedName>
    <definedName name="____________________TG1" localSheetId="15">#REF!</definedName>
    <definedName name="____________________TG1">#REF!</definedName>
    <definedName name="____________________TG10" localSheetId="14">#REF!</definedName>
    <definedName name="____________________TG10">#REF!</definedName>
    <definedName name="____________________TG11" localSheetId="14">#REF!</definedName>
    <definedName name="____________________TG11">#REF!</definedName>
    <definedName name="____________________TG12" localSheetId="14">#REF!</definedName>
    <definedName name="____________________TG12">#REF!</definedName>
    <definedName name="____________________TG13" localSheetId="14">#REF!</definedName>
    <definedName name="____________________TG13">#REF!</definedName>
    <definedName name="____________________TG14" localSheetId="14">#REF!</definedName>
    <definedName name="____________________TG14">#REF!</definedName>
    <definedName name="____________________TG15" localSheetId="14">#REF!</definedName>
    <definedName name="____________________TG15">#REF!</definedName>
    <definedName name="____________________TG16" localSheetId="14">#REF!</definedName>
    <definedName name="____________________TG16">#REF!</definedName>
    <definedName name="____________________TG17" localSheetId="14">#REF!</definedName>
    <definedName name="____________________TG17">#REF!</definedName>
    <definedName name="____________________TG18" localSheetId="14">#REF!</definedName>
    <definedName name="____________________TG18">#REF!</definedName>
    <definedName name="____________________TG19" localSheetId="14">#REF!</definedName>
    <definedName name="____________________TG19">#REF!</definedName>
    <definedName name="____________________TG2" localSheetId="14">#REF!</definedName>
    <definedName name="____________________TG2">#REF!</definedName>
    <definedName name="____________________TG20" localSheetId="14">#REF!</definedName>
    <definedName name="____________________TG20">#REF!</definedName>
    <definedName name="____________________TG21" localSheetId="14">#REF!</definedName>
    <definedName name="____________________TG21">#REF!</definedName>
    <definedName name="____________________TG22" localSheetId="14">#REF!</definedName>
    <definedName name="____________________TG22">#REF!</definedName>
    <definedName name="____________________TG23" localSheetId="14">#REF!</definedName>
    <definedName name="____________________TG23">#REF!</definedName>
    <definedName name="____________________TG24" localSheetId="14">#REF!</definedName>
    <definedName name="____________________TG24">#REF!</definedName>
    <definedName name="____________________TG25" localSheetId="14">#REF!</definedName>
    <definedName name="____________________TG25">#REF!</definedName>
    <definedName name="____________________TG26" localSheetId="14">#REF!</definedName>
    <definedName name="____________________TG26">#REF!</definedName>
    <definedName name="____________________TG27" localSheetId="14">#REF!</definedName>
    <definedName name="____________________TG27">#REF!</definedName>
    <definedName name="____________________TG28" localSheetId="14">#REF!</definedName>
    <definedName name="____________________TG28">#REF!</definedName>
    <definedName name="____________________TG29" localSheetId="14">#REF!</definedName>
    <definedName name="____________________TG29">#REF!</definedName>
    <definedName name="____________________TG3" localSheetId="14">#REF!</definedName>
    <definedName name="____________________TG3">#REF!</definedName>
    <definedName name="____________________TG30" localSheetId="14">#REF!</definedName>
    <definedName name="____________________TG30">#REF!</definedName>
    <definedName name="____________________TG31" localSheetId="14">#REF!</definedName>
    <definedName name="____________________TG31">#REF!</definedName>
    <definedName name="____________________TG4" localSheetId="14">#REF!</definedName>
    <definedName name="____________________TG4">#REF!</definedName>
    <definedName name="____________________TG5" localSheetId="14">#REF!</definedName>
    <definedName name="____________________TG5">#REF!</definedName>
    <definedName name="____________________TG6" localSheetId="14">#REF!</definedName>
    <definedName name="____________________TG6">#REF!</definedName>
    <definedName name="____________________TG7" localSheetId="14">#REF!</definedName>
    <definedName name="____________________TG7">#REF!</definedName>
    <definedName name="____________________TG8" localSheetId="14">#REF!</definedName>
    <definedName name="____________________TG8">#REF!</definedName>
    <definedName name="____________________TG9" localSheetId="14">#REF!</definedName>
    <definedName name="____________________TG9">#REF!</definedName>
    <definedName name="____________________xlnm.Print_Area_3">NA()</definedName>
    <definedName name="___________________DAT1" localSheetId="14">#REF!</definedName>
    <definedName name="___________________DAT1">#REF!</definedName>
    <definedName name="___________________DAT10" localSheetId="14">#REF!</definedName>
    <definedName name="___________________DAT10">#REF!</definedName>
    <definedName name="___________________DAT2" localSheetId="14">#REF!</definedName>
    <definedName name="___________________DAT2">#REF!</definedName>
    <definedName name="___________________DAT3" localSheetId="14">#REF!</definedName>
    <definedName name="___________________DAT3">#REF!</definedName>
    <definedName name="___________________DAT4" localSheetId="14">#REF!</definedName>
    <definedName name="___________________DAT4">#REF!</definedName>
    <definedName name="___________________DAT5" localSheetId="14">#REF!</definedName>
    <definedName name="___________________DAT5">#REF!</definedName>
    <definedName name="___________________DAT6" localSheetId="14">#REF!</definedName>
    <definedName name="___________________DAT6">#REF!</definedName>
    <definedName name="___________________DAT7" localSheetId="14">#REF!</definedName>
    <definedName name="___________________DAT7">#REF!</definedName>
    <definedName name="___________________DAT8" localSheetId="14">#REF!</definedName>
    <definedName name="___________________DAT8">#REF!</definedName>
    <definedName name="___________________DAT9" localSheetId="14">#REF!</definedName>
    <definedName name="___________________DAT9">#REF!</definedName>
    <definedName name="___________________DAY1" localSheetId="14">#REF!</definedName>
    <definedName name="___________________DAY1">#REF!</definedName>
    <definedName name="___________________DAY2" localSheetId="14">#REF!</definedName>
    <definedName name="___________________DAY2">#REF!</definedName>
    <definedName name="___________________DAY3" localSheetId="14">#REF!</definedName>
    <definedName name="___________________DAY3">#REF!</definedName>
    <definedName name="___________________EXR1" localSheetId="14">#REF!</definedName>
    <definedName name="___________________EXR1">#REF!</definedName>
    <definedName name="___________________FEB107" localSheetId="14" hidden="1">#REF!</definedName>
    <definedName name="___________________FEB107" localSheetId="15" hidden="1">#REF!</definedName>
    <definedName name="___________________FEB107" hidden="1">#REF!</definedName>
    <definedName name="___________________ISP4" localSheetId="14">#REF!</definedName>
    <definedName name="___________________ISP4" localSheetId="15">#REF!</definedName>
    <definedName name="___________________ISP4">#REF!</definedName>
    <definedName name="___________________JAN10" localSheetId="14" hidden="1">{#N/A,#N/A,FALSE,"Ut";#N/A,#N/A,FALSE,"UT-h"}</definedName>
    <definedName name="___________________JAN10" localSheetId="15" hidden="1">{#N/A,#N/A,FALSE,"Ut";#N/A,#N/A,FALSE,"UT-h"}</definedName>
    <definedName name="___________________JAN10" hidden="1">{#N/A,#N/A,FALSE,"Ut";#N/A,#N/A,FALSE,"UT-h"}</definedName>
    <definedName name="___________________JAN2010" localSheetId="14" hidden="1">{#N/A,#N/A,FALSE,"Ut";#N/A,#N/A,FALSE,"UT-h"}</definedName>
    <definedName name="___________________JAN2010" localSheetId="15" hidden="1">{#N/A,#N/A,FALSE,"Ut";#N/A,#N/A,FALSE,"UT-h"}</definedName>
    <definedName name="___________________JAN2010" hidden="1">{#N/A,#N/A,FALSE,"Ut";#N/A,#N/A,FALSE,"UT-h"}</definedName>
    <definedName name="___________________MAy0201">#REF!</definedName>
    <definedName name="___________________Oil1" localSheetId="14">#REF!</definedName>
    <definedName name="___________________Oil1" localSheetId="15">#REF!</definedName>
    <definedName name="___________________Oil1">#REF!</definedName>
    <definedName name="___________________TAB1" localSheetId="14">#REF!</definedName>
    <definedName name="___________________TAB1" localSheetId="15">#REF!</definedName>
    <definedName name="___________________TAB1">#REF!</definedName>
    <definedName name="___________________TAB2" localSheetId="14">#REF!</definedName>
    <definedName name="___________________TAB2" localSheetId="15">#REF!</definedName>
    <definedName name="___________________TAB2">#REF!</definedName>
    <definedName name="___________________TG1" localSheetId="14">#REF!</definedName>
    <definedName name="___________________TG1" localSheetId="15">#REF!</definedName>
    <definedName name="___________________TG1">#REF!</definedName>
    <definedName name="___________________TG10" localSheetId="14">#REF!</definedName>
    <definedName name="___________________TG10">#REF!</definedName>
    <definedName name="___________________TG11" localSheetId="14">#REF!</definedName>
    <definedName name="___________________TG11">#REF!</definedName>
    <definedName name="___________________TG12" localSheetId="14">#REF!</definedName>
    <definedName name="___________________TG12">#REF!</definedName>
    <definedName name="___________________TG13" localSheetId="14">#REF!</definedName>
    <definedName name="___________________TG13">#REF!</definedName>
    <definedName name="___________________TG14" localSheetId="14">#REF!</definedName>
    <definedName name="___________________TG14">#REF!</definedName>
    <definedName name="___________________TG15" localSheetId="14">#REF!</definedName>
    <definedName name="___________________TG15">#REF!</definedName>
    <definedName name="___________________TG16" localSheetId="14">#REF!</definedName>
    <definedName name="___________________TG16">#REF!</definedName>
    <definedName name="___________________TG17" localSheetId="14">#REF!</definedName>
    <definedName name="___________________TG17">#REF!</definedName>
    <definedName name="___________________TG18" localSheetId="14">#REF!</definedName>
    <definedName name="___________________TG18">#REF!</definedName>
    <definedName name="___________________TG19" localSheetId="14">#REF!</definedName>
    <definedName name="___________________TG19">#REF!</definedName>
    <definedName name="___________________TG2" localSheetId="14">#REF!</definedName>
    <definedName name="___________________TG2">#REF!</definedName>
    <definedName name="___________________TG20" localSheetId="14">#REF!</definedName>
    <definedName name="___________________TG20">#REF!</definedName>
    <definedName name="___________________TG21" localSheetId="14">#REF!</definedName>
    <definedName name="___________________TG21">#REF!</definedName>
    <definedName name="___________________TG22" localSheetId="14">#REF!</definedName>
    <definedName name="___________________TG22">#REF!</definedName>
    <definedName name="___________________TG23" localSheetId="14">#REF!</definedName>
    <definedName name="___________________TG23">#REF!</definedName>
    <definedName name="___________________TG24" localSheetId="14">#REF!</definedName>
    <definedName name="___________________TG24">#REF!</definedName>
    <definedName name="___________________TG25" localSheetId="14">#REF!</definedName>
    <definedName name="___________________TG25">#REF!</definedName>
    <definedName name="___________________TG26" localSheetId="14">#REF!</definedName>
    <definedName name="___________________TG26">#REF!</definedName>
    <definedName name="___________________TG27" localSheetId="14">#REF!</definedName>
    <definedName name="___________________TG27">#REF!</definedName>
    <definedName name="___________________TG28" localSheetId="14">#REF!</definedName>
    <definedName name="___________________TG28">#REF!</definedName>
    <definedName name="___________________TG29" localSheetId="14">#REF!</definedName>
    <definedName name="___________________TG29">#REF!</definedName>
    <definedName name="___________________TG3" localSheetId="14">#REF!</definedName>
    <definedName name="___________________TG3">#REF!</definedName>
    <definedName name="___________________TG30" localSheetId="14">#REF!</definedName>
    <definedName name="___________________TG30">#REF!</definedName>
    <definedName name="___________________TG31" localSheetId="14">#REF!</definedName>
    <definedName name="___________________TG31">#REF!</definedName>
    <definedName name="___________________TG4" localSheetId="14">#REF!</definedName>
    <definedName name="___________________TG4">#REF!</definedName>
    <definedName name="___________________TG5" localSheetId="14">#REF!</definedName>
    <definedName name="___________________TG5">#REF!</definedName>
    <definedName name="___________________TG6" localSheetId="14">#REF!</definedName>
    <definedName name="___________________TG6">#REF!</definedName>
    <definedName name="___________________TG7" localSheetId="14">#REF!</definedName>
    <definedName name="___________________TG7">#REF!</definedName>
    <definedName name="___________________TG8" localSheetId="14">#REF!</definedName>
    <definedName name="___________________TG8">#REF!</definedName>
    <definedName name="___________________TG9" localSheetId="14">#REF!</definedName>
    <definedName name="___________________TG9">#REF!</definedName>
    <definedName name="___________________xlnm.Print_Area_3">NA()</definedName>
    <definedName name="__________________ASA1" localSheetId="14" hidden="1">{#N/A,#N/A,FALSE,"CAT3516";#N/A,#N/A,FALSE,"CAT3608";#N/A,#N/A,FALSE,"Wartsila";#N/A,#N/A,FALSE,"Asm";#N/A,#N/A,FALSE,"DG cost"}</definedName>
    <definedName name="__________________ASA1" localSheetId="15" hidden="1">{#N/A,#N/A,FALSE,"CAT3516";#N/A,#N/A,FALSE,"CAT3608";#N/A,#N/A,FALSE,"Wartsila";#N/A,#N/A,FALSE,"Asm";#N/A,#N/A,FALSE,"DG cost"}</definedName>
    <definedName name="__________________ASA1" hidden="1">{#N/A,#N/A,FALSE,"CAT3516";#N/A,#N/A,FALSE,"CAT3608";#N/A,#N/A,FALSE,"Wartsila";#N/A,#N/A,FALSE,"Asm";#N/A,#N/A,FALSE,"DG cost"}</definedName>
    <definedName name="__________________DAT1">#REF!</definedName>
    <definedName name="__________________DAT10" localSheetId="14">#REF!</definedName>
    <definedName name="__________________DAT10">#REF!</definedName>
    <definedName name="__________________DAT2" localSheetId="14">#REF!</definedName>
    <definedName name="__________________DAT2">#REF!</definedName>
    <definedName name="__________________DAT3" localSheetId="14">#REF!</definedName>
    <definedName name="__________________DAT3">#REF!</definedName>
    <definedName name="__________________DAT4" localSheetId="14">#REF!</definedName>
    <definedName name="__________________DAT4">#REF!</definedName>
    <definedName name="__________________DAT5" localSheetId="14">#REF!</definedName>
    <definedName name="__________________DAT5">#REF!</definedName>
    <definedName name="__________________DAT6" localSheetId="14">#REF!</definedName>
    <definedName name="__________________DAT6">#REF!</definedName>
    <definedName name="__________________DAT7" localSheetId="14">#REF!</definedName>
    <definedName name="__________________DAT7">#REF!</definedName>
    <definedName name="__________________DAT8" localSheetId="14">#REF!</definedName>
    <definedName name="__________________DAT8">#REF!</definedName>
    <definedName name="__________________DAT9" localSheetId="14">#REF!</definedName>
    <definedName name="__________________DAT9">#REF!</definedName>
    <definedName name="__________________DAY1" localSheetId="14">#REF!</definedName>
    <definedName name="__________________DAY1">#REF!</definedName>
    <definedName name="__________________DAY2" localSheetId="14">#REF!</definedName>
    <definedName name="__________________DAY2">#REF!</definedName>
    <definedName name="__________________DAY3" localSheetId="14">#REF!</definedName>
    <definedName name="__________________DAY3">#REF!</definedName>
    <definedName name="__________________EXR1" localSheetId="14">#REF!</definedName>
    <definedName name="__________________EXR1">#REF!</definedName>
    <definedName name="__________________FEB107" localSheetId="14" hidden="1">#REF!</definedName>
    <definedName name="__________________FEB107" localSheetId="15" hidden="1">#REF!</definedName>
    <definedName name="__________________FEB107" hidden="1">#REF!</definedName>
    <definedName name="__________________ISP4" localSheetId="14">#REF!</definedName>
    <definedName name="__________________ISP4" localSheetId="15">#REF!</definedName>
    <definedName name="__________________ISP4">#REF!</definedName>
    <definedName name="__________________JAN10" localSheetId="14" hidden="1">{#N/A,#N/A,FALSE,"Ut";#N/A,#N/A,FALSE,"UT-h"}</definedName>
    <definedName name="__________________JAN10" localSheetId="15" hidden="1">{#N/A,#N/A,FALSE,"Ut";#N/A,#N/A,FALSE,"UT-h"}</definedName>
    <definedName name="__________________JAN10" hidden="1">{#N/A,#N/A,FALSE,"Ut";#N/A,#N/A,FALSE,"UT-h"}</definedName>
    <definedName name="__________________JAN2010" localSheetId="14" hidden="1">{#N/A,#N/A,FALSE,"Ut";#N/A,#N/A,FALSE,"UT-h"}</definedName>
    <definedName name="__________________JAN2010" localSheetId="15" hidden="1">{#N/A,#N/A,FALSE,"Ut";#N/A,#N/A,FALSE,"UT-h"}</definedName>
    <definedName name="__________________JAN2010" hidden="1">{#N/A,#N/A,FALSE,"Ut";#N/A,#N/A,FALSE,"UT-h"}</definedName>
    <definedName name="__________________MAy0201">#REF!</definedName>
    <definedName name="__________________Oil1" localSheetId="14">#REF!</definedName>
    <definedName name="__________________Oil1" localSheetId="15">#REF!</definedName>
    <definedName name="__________________Oil1">#REF!</definedName>
    <definedName name="__________________TAB1" localSheetId="14">#REF!</definedName>
    <definedName name="__________________TAB1" localSheetId="15">#REF!</definedName>
    <definedName name="__________________TAB1">#REF!</definedName>
    <definedName name="__________________TAB2" localSheetId="14">#REF!</definedName>
    <definedName name="__________________TAB2" localSheetId="15">#REF!</definedName>
    <definedName name="__________________TAB2">#REF!</definedName>
    <definedName name="__________________TG1" localSheetId="14">#REF!</definedName>
    <definedName name="__________________TG1" localSheetId="15">#REF!</definedName>
    <definedName name="__________________TG1">#REF!</definedName>
    <definedName name="__________________TG10" localSheetId="14">#REF!</definedName>
    <definedName name="__________________TG10">#REF!</definedName>
    <definedName name="__________________TG11" localSheetId="14">#REF!</definedName>
    <definedName name="__________________TG11">#REF!</definedName>
    <definedName name="__________________TG12" localSheetId="14">#REF!</definedName>
    <definedName name="__________________TG12">#REF!</definedName>
    <definedName name="__________________TG13" localSheetId="14">#REF!</definedName>
    <definedName name="__________________TG13">#REF!</definedName>
    <definedName name="__________________TG14" localSheetId="14">#REF!</definedName>
    <definedName name="__________________TG14">#REF!</definedName>
    <definedName name="__________________TG15" localSheetId="14">#REF!</definedName>
    <definedName name="__________________TG15">#REF!</definedName>
    <definedName name="__________________TG16" localSheetId="14">#REF!</definedName>
    <definedName name="__________________TG16">#REF!</definedName>
    <definedName name="__________________TG17" localSheetId="14">#REF!</definedName>
    <definedName name="__________________TG17">#REF!</definedName>
    <definedName name="__________________TG18" localSheetId="14">#REF!</definedName>
    <definedName name="__________________TG18">#REF!</definedName>
    <definedName name="__________________TG19" localSheetId="14">#REF!</definedName>
    <definedName name="__________________TG19">#REF!</definedName>
    <definedName name="__________________TG2" localSheetId="14">#REF!</definedName>
    <definedName name="__________________TG2">#REF!</definedName>
    <definedName name="__________________TG20" localSheetId="14">#REF!</definedName>
    <definedName name="__________________TG20">#REF!</definedName>
    <definedName name="__________________TG21" localSheetId="14">#REF!</definedName>
    <definedName name="__________________TG21">#REF!</definedName>
    <definedName name="__________________TG22" localSheetId="14">#REF!</definedName>
    <definedName name="__________________TG22">#REF!</definedName>
    <definedName name="__________________TG23" localSheetId="14">#REF!</definedName>
    <definedName name="__________________TG23">#REF!</definedName>
    <definedName name="__________________TG24" localSheetId="14">#REF!</definedName>
    <definedName name="__________________TG24">#REF!</definedName>
    <definedName name="__________________TG25" localSheetId="14">#REF!</definedName>
    <definedName name="__________________TG25">#REF!</definedName>
    <definedName name="__________________TG26" localSheetId="14">#REF!</definedName>
    <definedName name="__________________TG26">#REF!</definedName>
    <definedName name="__________________TG27" localSheetId="14">#REF!</definedName>
    <definedName name="__________________TG27">#REF!</definedName>
    <definedName name="__________________TG28" localSheetId="14">#REF!</definedName>
    <definedName name="__________________TG28">#REF!</definedName>
    <definedName name="__________________TG29" localSheetId="14">#REF!</definedName>
    <definedName name="__________________TG29">#REF!</definedName>
    <definedName name="__________________TG3" localSheetId="14">#REF!</definedName>
    <definedName name="__________________TG3">#REF!</definedName>
    <definedName name="__________________TG30" localSheetId="14">#REF!</definedName>
    <definedName name="__________________TG30">#REF!</definedName>
    <definedName name="__________________TG31" localSheetId="14">#REF!</definedName>
    <definedName name="__________________TG31">#REF!</definedName>
    <definedName name="__________________TG4" localSheetId="14">#REF!</definedName>
    <definedName name="__________________TG4">#REF!</definedName>
    <definedName name="__________________TG5" localSheetId="14">#REF!</definedName>
    <definedName name="__________________TG5">#REF!</definedName>
    <definedName name="__________________TG6" localSheetId="14">#REF!</definedName>
    <definedName name="__________________TG6">#REF!</definedName>
    <definedName name="__________________TG7" localSheetId="14">#REF!</definedName>
    <definedName name="__________________TG7">#REF!</definedName>
    <definedName name="__________________TG8" localSheetId="14">#REF!</definedName>
    <definedName name="__________________TG8">#REF!</definedName>
    <definedName name="__________________TG9" localSheetId="14">#REF!</definedName>
    <definedName name="__________________TG9">#REF!</definedName>
    <definedName name="__________________xlnm.Print_Area_3">NA()</definedName>
    <definedName name="_________________ASA1" localSheetId="14" hidden="1">{#N/A,#N/A,FALSE,"CAT3516";#N/A,#N/A,FALSE,"CAT3608";#N/A,#N/A,FALSE,"Wartsila";#N/A,#N/A,FALSE,"Asm";#N/A,#N/A,FALSE,"DG cost"}</definedName>
    <definedName name="_________________ASA1" localSheetId="15" hidden="1">{#N/A,#N/A,FALSE,"CAT3516";#N/A,#N/A,FALSE,"CAT3608";#N/A,#N/A,FALSE,"Wartsila";#N/A,#N/A,FALSE,"Asm";#N/A,#N/A,FALSE,"DG cost"}</definedName>
    <definedName name="_________________ASA1" hidden="1">{#N/A,#N/A,FALSE,"CAT3516";#N/A,#N/A,FALSE,"CAT3608";#N/A,#N/A,FALSE,"Wartsila";#N/A,#N/A,FALSE,"Asm";#N/A,#N/A,FALSE,"DG cost"}</definedName>
    <definedName name="_________________DAT1">#REF!</definedName>
    <definedName name="_________________DAT10" localSheetId="14">#REF!</definedName>
    <definedName name="_________________DAT10">#REF!</definedName>
    <definedName name="_________________DAT2" localSheetId="14">#REF!</definedName>
    <definedName name="_________________DAT2">#REF!</definedName>
    <definedName name="_________________DAT3" localSheetId="14">#REF!</definedName>
    <definedName name="_________________DAT3">#REF!</definedName>
    <definedName name="_________________DAT4" localSheetId="14">#REF!</definedName>
    <definedName name="_________________DAT4">#REF!</definedName>
    <definedName name="_________________DAT5" localSheetId="14">#REF!</definedName>
    <definedName name="_________________DAT5">#REF!</definedName>
    <definedName name="_________________DAT6" localSheetId="14">#REF!</definedName>
    <definedName name="_________________DAT6">#REF!</definedName>
    <definedName name="_________________DAT7" localSheetId="14">#REF!</definedName>
    <definedName name="_________________DAT7">#REF!</definedName>
    <definedName name="_________________DAT8" localSheetId="14">#REF!</definedName>
    <definedName name="_________________DAT8">#REF!</definedName>
    <definedName name="_________________DAT9" localSheetId="14">#REF!</definedName>
    <definedName name="_________________DAT9">#REF!</definedName>
    <definedName name="_________________DAY1" localSheetId="14">#REF!</definedName>
    <definedName name="_________________DAY1">#REF!</definedName>
    <definedName name="_________________DAY2" localSheetId="14">#REF!</definedName>
    <definedName name="_________________DAY2">#REF!</definedName>
    <definedName name="_________________DAY3" localSheetId="14">#REF!</definedName>
    <definedName name="_________________DAY3">#REF!</definedName>
    <definedName name="_________________EXR1" localSheetId="14">#REF!</definedName>
    <definedName name="_________________EXR1">#REF!</definedName>
    <definedName name="_________________FEB107" localSheetId="14" hidden="1">#REF!</definedName>
    <definedName name="_________________FEB107" localSheetId="15" hidden="1">#REF!</definedName>
    <definedName name="_________________FEB107" hidden="1">#REF!</definedName>
    <definedName name="_________________ISP4" localSheetId="14">#REF!</definedName>
    <definedName name="_________________ISP4" localSheetId="15">#REF!</definedName>
    <definedName name="_________________ISP4">#REF!</definedName>
    <definedName name="_________________JAN10" localSheetId="14" hidden="1">{#N/A,#N/A,FALSE,"Ut";#N/A,#N/A,FALSE,"UT-h"}</definedName>
    <definedName name="_________________JAN10" localSheetId="15" hidden="1">{#N/A,#N/A,FALSE,"Ut";#N/A,#N/A,FALSE,"UT-h"}</definedName>
    <definedName name="_________________JAN10" hidden="1">{#N/A,#N/A,FALSE,"Ut";#N/A,#N/A,FALSE,"UT-h"}</definedName>
    <definedName name="_________________JAN2010" localSheetId="14" hidden="1">{#N/A,#N/A,FALSE,"Ut";#N/A,#N/A,FALSE,"UT-h"}</definedName>
    <definedName name="_________________JAN2010" localSheetId="15" hidden="1">{#N/A,#N/A,FALSE,"Ut";#N/A,#N/A,FALSE,"UT-h"}</definedName>
    <definedName name="_________________JAN2010" hidden="1">{#N/A,#N/A,FALSE,"Ut";#N/A,#N/A,FALSE,"UT-h"}</definedName>
    <definedName name="_________________MAy0201">#REF!</definedName>
    <definedName name="_________________Oil1" localSheetId="14">#REF!</definedName>
    <definedName name="_________________Oil1" localSheetId="15">#REF!</definedName>
    <definedName name="_________________Oil1">#REF!</definedName>
    <definedName name="_________________TAB1" localSheetId="14">#REF!</definedName>
    <definedName name="_________________TAB1" localSheetId="15">#REF!</definedName>
    <definedName name="_________________TAB1">#REF!</definedName>
    <definedName name="_________________TAB2" localSheetId="14">#REF!</definedName>
    <definedName name="_________________TAB2" localSheetId="15">#REF!</definedName>
    <definedName name="_________________TAB2">#REF!</definedName>
    <definedName name="_________________TG1" localSheetId="14">#REF!</definedName>
    <definedName name="_________________TG1" localSheetId="15">#REF!</definedName>
    <definedName name="_________________TG1">#REF!</definedName>
    <definedName name="_________________TG10" localSheetId="14">#REF!</definedName>
    <definedName name="_________________TG10">#REF!</definedName>
    <definedName name="_________________TG11" localSheetId="14">#REF!</definedName>
    <definedName name="_________________TG11">#REF!</definedName>
    <definedName name="_________________TG12" localSheetId="14">#REF!</definedName>
    <definedName name="_________________TG12">#REF!</definedName>
    <definedName name="_________________TG13" localSheetId="14">#REF!</definedName>
    <definedName name="_________________TG13">#REF!</definedName>
    <definedName name="_________________TG14" localSheetId="14">#REF!</definedName>
    <definedName name="_________________TG14">#REF!</definedName>
    <definedName name="_________________TG15" localSheetId="14">#REF!</definedName>
    <definedName name="_________________TG15">#REF!</definedName>
    <definedName name="_________________TG16" localSheetId="14">#REF!</definedName>
    <definedName name="_________________TG16">#REF!</definedName>
    <definedName name="_________________TG17" localSheetId="14">#REF!</definedName>
    <definedName name="_________________TG17">#REF!</definedName>
    <definedName name="_________________TG18" localSheetId="14">#REF!</definedName>
    <definedName name="_________________TG18">#REF!</definedName>
    <definedName name="_________________TG19" localSheetId="14">#REF!</definedName>
    <definedName name="_________________TG19">#REF!</definedName>
    <definedName name="_________________TG2" localSheetId="14">#REF!</definedName>
    <definedName name="_________________TG2">#REF!</definedName>
    <definedName name="_________________TG20" localSheetId="14">#REF!</definedName>
    <definedName name="_________________TG20">#REF!</definedName>
    <definedName name="_________________TG21" localSheetId="14">#REF!</definedName>
    <definedName name="_________________TG21">#REF!</definedName>
    <definedName name="_________________TG22" localSheetId="14">#REF!</definedName>
    <definedName name="_________________TG22">#REF!</definedName>
    <definedName name="_________________TG23" localSheetId="14">#REF!</definedName>
    <definedName name="_________________TG23">#REF!</definedName>
    <definedName name="_________________TG24" localSheetId="14">#REF!</definedName>
    <definedName name="_________________TG24">#REF!</definedName>
    <definedName name="_________________TG25" localSheetId="14">#REF!</definedName>
    <definedName name="_________________TG25">#REF!</definedName>
    <definedName name="_________________TG26" localSheetId="14">#REF!</definedName>
    <definedName name="_________________TG26">#REF!</definedName>
    <definedName name="_________________TG27" localSheetId="14">#REF!</definedName>
    <definedName name="_________________TG27">#REF!</definedName>
    <definedName name="_________________TG28" localSheetId="14">#REF!</definedName>
    <definedName name="_________________TG28">#REF!</definedName>
    <definedName name="_________________TG29" localSheetId="14">#REF!</definedName>
    <definedName name="_________________TG29">#REF!</definedName>
    <definedName name="_________________TG3" localSheetId="14">#REF!</definedName>
    <definedName name="_________________TG3">#REF!</definedName>
    <definedName name="_________________TG30" localSheetId="14">#REF!</definedName>
    <definedName name="_________________TG30">#REF!</definedName>
    <definedName name="_________________TG31" localSheetId="14">#REF!</definedName>
    <definedName name="_________________TG31">#REF!</definedName>
    <definedName name="_________________TG4" localSheetId="14">#REF!</definedName>
    <definedName name="_________________TG4">#REF!</definedName>
    <definedName name="_________________TG5" localSheetId="14">#REF!</definedName>
    <definedName name="_________________TG5">#REF!</definedName>
    <definedName name="_________________TG6" localSheetId="14">#REF!</definedName>
    <definedName name="_________________TG6">#REF!</definedName>
    <definedName name="_________________TG7" localSheetId="14">#REF!</definedName>
    <definedName name="_________________TG7">#REF!</definedName>
    <definedName name="_________________TG8" localSheetId="14">#REF!</definedName>
    <definedName name="_________________TG8">#REF!</definedName>
    <definedName name="_________________TG9" localSheetId="14">#REF!</definedName>
    <definedName name="_________________TG9">#REF!</definedName>
    <definedName name="_________________xlnm.Print_Area_3">NA()</definedName>
    <definedName name="________________ASA1" localSheetId="14" hidden="1">{#N/A,#N/A,FALSE,"CAT3516";#N/A,#N/A,FALSE,"CAT3608";#N/A,#N/A,FALSE,"Wartsila";#N/A,#N/A,FALSE,"Asm";#N/A,#N/A,FALSE,"DG cost"}</definedName>
    <definedName name="________________ASA1" localSheetId="15" hidden="1">{#N/A,#N/A,FALSE,"CAT3516";#N/A,#N/A,FALSE,"CAT3608";#N/A,#N/A,FALSE,"Wartsila";#N/A,#N/A,FALSE,"Asm";#N/A,#N/A,FALSE,"DG cost"}</definedName>
    <definedName name="________________ASA1" hidden="1">{#N/A,#N/A,FALSE,"CAT3516";#N/A,#N/A,FALSE,"CAT3608";#N/A,#N/A,FALSE,"Wartsila";#N/A,#N/A,FALSE,"Asm";#N/A,#N/A,FALSE,"DG cost"}</definedName>
    <definedName name="________________b3" localSheetId="14" hidden="1">{#N/A,#N/A,FALSE,"Aging Summary";#N/A,#N/A,FALSE,"Ratio Analysis";#N/A,#N/A,FALSE,"Test 120 Day Accts";#N/A,#N/A,FALSE,"Tickmarks"}</definedName>
    <definedName name="________________b3" localSheetId="15" hidden="1">{#N/A,#N/A,FALSE,"Aging Summary";#N/A,#N/A,FALSE,"Ratio Analysis";#N/A,#N/A,FALSE,"Test 120 Day Accts";#N/A,#N/A,FALSE,"Tickmarks"}</definedName>
    <definedName name="________________b3" hidden="1">{#N/A,#N/A,FALSE,"Aging Summary";#N/A,#N/A,FALSE,"Ratio Analysis";#N/A,#N/A,FALSE,"Test 120 Day Accts";#N/A,#N/A,FALSE,"Tickmarks"}</definedName>
    <definedName name="________________DAT1">#REF!</definedName>
    <definedName name="________________DAT10" localSheetId="14">#REF!</definedName>
    <definedName name="________________DAT10">#REF!</definedName>
    <definedName name="________________DAT2" localSheetId="14">#REF!</definedName>
    <definedName name="________________DAT2">#REF!</definedName>
    <definedName name="________________DAT3" localSheetId="14">#REF!</definedName>
    <definedName name="________________DAT3">#REF!</definedName>
    <definedName name="________________DAT4" localSheetId="14">#REF!</definedName>
    <definedName name="________________DAT4">#REF!</definedName>
    <definedName name="________________DAT5" localSheetId="14">#REF!</definedName>
    <definedName name="________________DAT5">#REF!</definedName>
    <definedName name="________________DAT6" localSheetId="14">#REF!</definedName>
    <definedName name="________________DAT6">#REF!</definedName>
    <definedName name="________________DAT7" localSheetId="14">#REF!</definedName>
    <definedName name="________________DAT7">#REF!</definedName>
    <definedName name="________________DAT8" localSheetId="14">#REF!</definedName>
    <definedName name="________________DAT8">#REF!</definedName>
    <definedName name="________________DAT9" localSheetId="14">#REF!</definedName>
    <definedName name="________________DAT9">#REF!</definedName>
    <definedName name="________________DAY1" localSheetId="14">#REF!</definedName>
    <definedName name="________________DAY1">#REF!</definedName>
    <definedName name="________________DAY2" localSheetId="14">#REF!</definedName>
    <definedName name="________________DAY2">#REF!</definedName>
    <definedName name="________________DAY3" localSheetId="14">#REF!</definedName>
    <definedName name="________________DAY3">#REF!</definedName>
    <definedName name="________________EXR1" localSheetId="14">#REF!</definedName>
    <definedName name="________________EXR1">#REF!</definedName>
    <definedName name="________________FEB107" localSheetId="14" hidden="1">#REF!</definedName>
    <definedName name="________________FEB107" localSheetId="15" hidden="1">#REF!</definedName>
    <definedName name="________________FEB107" hidden="1">#REF!</definedName>
    <definedName name="________________ISP4" localSheetId="14">#REF!</definedName>
    <definedName name="________________ISP4" localSheetId="15">#REF!</definedName>
    <definedName name="________________ISP4">#REF!</definedName>
    <definedName name="________________JAN10" localSheetId="14" hidden="1">{#N/A,#N/A,FALSE,"Ut";#N/A,#N/A,FALSE,"UT-h"}</definedName>
    <definedName name="________________JAN10" localSheetId="15" hidden="1">{#N/A,#N/A,FALSE,"Ut";#N/A,#N/A,FALSE,"UT-h"}</definedName>
    <definedName name="________________JAN10" hidden="1">{#N/A,#N/A,FALSE,"Ut";#N/A,#N/A,FALSE,"UT-h"}</definedName>
    <definedName name="________________JAN2010" localSheetId="14" hidden="1">{#N/A,#N/A,FALSE,"Ut";#N/A,#N/A,FALSE,"UT-h"}</definedName>
    <definedName name="________________JAN2010" localSheetId="15" hidden="1">{#N/A,#N/A,FALSE,"Ut";#N/A,#N/A,FALSE,"UT-h"}</definedName>
    <definedName name="________________JAN2010" hidden="1">{#N/A,#N/A,FALSE,"Ut";#N/A,#N/A,FALSE,"UT-h"}</definedName>
    <definedName name="________________MAy0201">#REF!</definedName>
    <definedName name="________________Oil1" localSheetId="14">#REF!</definedName>
    <definedName name="________________Oil1" localSheetId="15">#REF!</definedName>
    <definedName name="________________Oil1">#REF!</definedName>
    <definedName name="________________ss2" localSheetId="14" hidden="1">{#N/A,#N/A,FALSE,"Aging Summary";#N/A,#N/A,FALSE,"Ratio Analysis";#N/A,#N/A,FALSE,"Test 120 Day Accts";#N/A,#N/A,FALSE,"Tickmarks"}</definedName>
    <definedName name="________________ss2" localSheetId="15" hidden="1">{#N/A,#N/A,FALSE,"Aging Summary";#N/A,#N/A,FALSE,"Ratio Analysis";#N/A,#N/A,FALSE,"Test 120 Day Accts";#N/A,#N/A,FALSE,"Tickmarks"}</definedName>
    <definedName name="________________ss2" hidden="1">{#N/A,#N/A,FALSE,"Aging Summary";#N/A,#N/A,FALSE,"Ratio Analysis";#N/A,#N/A,FALSE,"Test 120 Day Accts";#N/A,#N/A,FALSE,"Tickmarks"}</definedName>
    <definedName name="________________TAB1">#REF!</definedName>
    <definedName name="________________TAB2" localSheetId="14">#REF!</definedName>
    <definedName name="________________TAB2">#REF!</definedName>
    <definedName name="________________TG1" localSheetId="14">#REF!</definedName>
    <definedName name="________________TG1" localSheetId="15">#REF!</definedName>
    <definedName name="________________TG1">#REF!</definedName>
    <definedName name="________________TG10" localSheetId="14">#REF!</definedName>
    <definedName name="________________TG10">#REF!</definedName>
    <definedName name="________________TG11" localSheetId="14">#REF!</definedName>
    <definedName name="________________TG11">#REF!</definedName>
    <definedName name="________________TG12" localSheetId="14">#REF!</definedName>
    <definedName name="________________TG12">#REF!</definedName>
    <definedName name="________________TG13" localSheetId="14">#REF!</definedName>
    <definedName name="________________TG13">#REF!</definedName>
    <definedName name="________________TG14" localSheetId="14">#REF!</definedName>
    <definedName name="________________TG14">#REF!</definedName>
    <definedName name="________________TG15" localSheetId="14">#REF!</definedName>
    <definedName name="________________TG15">#REF!</definedName>
    <definedName name="________________TG16" localSheetId="14">#REF!</definedName>
    <definedName name="________________TG16">#REF!</definedName>
    <definedName name="________________TG17" localSheetId="14">#REF!</definedName>
    <definedName name="________________TG17">#REF!</definedName>
    <definedName name="________________TG18" localSheetId="14">#REF!</definedName>
    <definedName name="________________TG18">#REF!</definedName>
    <definedName name="________________TG19" localSheetId="14">#REF!</definedName>
    <definedName name="________________TG19">#REF!</definedName>
    <definedName name="________________TG2" localSheetId="14">#REF!</definedName>
    <definedName name="________________TG2">#REF!</definedName>
    <definedName name="________________TG20" localSheetId="14">#REF!</definedName>
    <definedName name="________________TG20">#REF!</definedName>
    <definedName name="________________TG21" localSheetId="14">#REF!</definedName>
    <definedName name="________________TG21">#REF!</definedName>
    <definedName name="________________TG22" localSheetId="14">#REF!</definedName>
    <definedName name="________________TG22">#REF!</definedName>
    <definedName name="________________TG23" localSheetId="14">#REF!</definedName>
    <definedName name="________________TG23">#REF!</definedName>
    <definedName name="________________TG24" localSheetId="14">#REF!</definedName>
    <definedName name="________________TG24">#REF!</definedName>
    <definedName name="________________TG25" localSheetId="14">#REF!</definedName>
    <definedName name="________________TG25">#REF!</definedName>
    <definedName name="________________TG26" localSheetId="14">#REF!</definedName>
    <definedName name="________________TG26">#REF!</definedName>
    <definedName name="________________TG27" localSheetId="14">#REF!</definedName>
    <definedName name="________________TG27">#REF!</definedName>
    <definedName name="________________TG28" localSheetId="14">#REF!</definedName>
    <definedName name="________________TG28">#REF!</definedName>
    <definedName name="________________TG29" localSheetId="14">#REF!</definedName>
    <definedName name="________________TG29">#REF!</definedName>
    <definedName name="________________TG3" localSheetId="14">#REF!</definedName>
    <definedName name="________________TG3">#REF!</definedName>
    <definedName name="________________TG30" localSheetId="14">#REF!</definedName>
    <definedName name="________________TG30">#REF!</definedName>
    <definedName name="________________TG31" localSheetId="14">#REF!</definedName>
    <definedName name="________________TG31">#REF!</definedName>
    <definedName name="________________TG4" localSheetId="14">#REF!</definedName>
    <definedName name="________________TG4">#REF!</definedName>
    <definedName name="________________TG5" localSheetId="14">#REF!</definedName>
    <definedName name="________________TG5">#REF!</definedName>
    <definedName name="________________TG6" localSheetId="14">#REF!</definedName>
    <definedName name="________________TG6">#REF!</definedName>
    <definedName name="________________TG7" localSheetId="14">#REF!</definedName>
    <definedName name="________________TG7">#REF!</definedName>
    <definedName name="________________TG8" localSheetId="14">#REF!</definedName>
    <definedName name="________________TG8">#REF!</definedName>
    <definedName name="________________TG9" localSheetId="14">#REF!</definedName>
    <definedName name="________________TG9">#REF!</definedName>
    <definedName name="________________xlnm.Print_Area_3">NA()</definedName>
    <definedName name="_______________ASA1" localSheetId="14" hidden="1">{#N/A,#N/A,FALSE,"CAT3516";#N/A,#N/A,FALSE,"CAT3608";#N/A,#N/A,FALSE,"Wartsila";#N/A,#N/A,FALSE,"Asm";#N/A,#N/A,FALSE,"DG cost"}</definedName>
    <definedName name="_______________ASA1" localSheetId="15" hidden="1">{#N/A,#N/A,FALSE,"CAT3516";#N/A,#N/A,FALSE,"CAT3608";#N/A,#N/A,FALSE,"Wartsila";#N/A,#N/A,FALSE,"Asm";#N/A,#N/A,FALSE,"DG cost"}</definedName>
    <definedName name="_______________ASA1" hidden="1">{#N/A,#N/A,FALSE,"CAT3516";#N/A,#N/A,FALSE,"CAT3608";#N/A,#N/A,FALSE,"Wartsila";#N/A,#N/A,FALSE,"Asm";#N/A,#N/A,FALSE,"DG cost"}</definedName>
    <definedName name="_______________b3" localSheetId="14" hidden="1">{#N/A,#N/A,FALSE,"Aging Summary";#N/A,#N/A,FALSE,"Ratio Analysis";#N/A,#N/A,FALSE,"Test 120 Day Accts";#N/A,#N/A,FALSE,"Tickmarks"}</definedName>
    <definedName name="_______________b3" localSheetId="15" hidden="1">{#N/A,#N/A,FALSE,"Aging Summary";#N/A,#N/A,FALSE,"Ratio Analysis";#N/A,#N/A,FALSE,"Test 120 Day Accts";#N/A,#N/A,FALSE,"Tickmarks"}</definedName>
    <definedName name="_______________b3" hidden="1">{#N/A,#N/A,FALSE,"Aging Summary";#N/A,#N/A,FALSE,"Ratio Analysis";#N/A,#N/A,FALSE,"Test 120 Day Accts";#N/A,#N/A,FALSE,"Tickmarks"}</definedName>
    <definedName name="_______________DAT1">#REF!</definedName>
    <definedName name="_______________DAT10" localSheetId="14">#REF!</definedName>
    <definedName name="_______________DAT10">#REF!</definedName>
    <definedName name="_______________DAT15" localSheetId="14">#REF!</definedName>
    <definedName name="_______________DAT15">#REF!</definedName>
    <definedName name="_______________DAT2" localSheetId="14">#REF!</definedName>
    <definedName name="_______________DAT2" localSheetId="15">#REF!</definedName>
    <definedName name="_______________DAT2">#REF!</definedName>
    <definedName name="_______________DAT3" localSheetId="14">#REF!</definedName>
    <definedName name="_______________DAT3" localSheetId="15">#REF!</definedName>
    <definedName name="_______________DAT3">#REF!</definedName>
    <definedName name="_______________DAT4" localSheetId="14">#REF!</definedName>
    <definedName name="_______________DAT4" localSheetId="15">#REF!</definedName>
    <definedName name="_______________DAT4">#REF!</definedName>
    <definedName name="_______________DAT5" localSheetId="14">#REF!</definedName>
    <definedName name="_______________DAT5">#REF!</definedName>
    <definedName name="_______________DAT6" localSheetId="14">#REF!</definedName>
    <definedName name="_______________DAT6">#REF!</definedName>
    <definedName name="_______________DAT7" localSheetId="14">#REF!</definedName>
    <definedName name="_______________DAT7">#REF!</definedName>
    <definedName name="_______________DAT8" localSheetId="14">#REF!</definedName>
    <definedName name="_______________DAT8">#REF!</definedName>
    <definedName name="_______________DAT9" localSheetId="14">#REF!</definedName>
    <definedName name="_______________DAT9">#REF!</definedName>
    <definedName name="_______________DAY1" localSheetId="14">#REF!</definedName>
    <definedName name="_______________DAY1">#REF!</definedName>
    <definedName name="_______________DAY2" localSheetId="14">#REF!</definedName>
    <definedName name="_______________DAY2">#REF!</definedName>
    <definedName name="_______________DAY3" localSheetId="14">#REF!</definedName>
    <definedName name="_______________DAY3">#REF!</definedName>
    <definedName name="_______________EXR1" localSheetId="14">#REF!</definedName>
    <definedName name="_______________EXR1">#REF!</definedName>
    <definedName name="_______________FEB107" localSheetId="14" hidden="1">#REF!</definedName>
    <definedName name="_______________FEB107" localSheetId="15" hidden="1">#REF!</definedName>
    <definedName name="_______________FEB107" hidden="1">#REF!</definedName>
    <definedName name="_______________ISP4" localSheetId="14">#REF!</definedName>
    <definedName name="_______________ISP4" localSheetId="15">#REF!</definedName>
    <definedName name="_______________ISP4">#REF!</definedName>
    <definedName name="_______________JAN10" localSheetId="14" hidden="1">{#N/A,#N/A,FALSE,"Ut";#N/A,#N/A,FALSE,"UT-h"}</definedName>
    <definedName name="_______________JAN10" localSheetId="15" hidden="1">{#N/A,#N/A,FALSE,"Ut";#N/A,#N/A,FALSE,"UT-h"}</definedName>
    <definedName name="_______________JAN10" hidden="1">{#N/A,#N/A,FALSE,"Ut";#N/A,#N/A,FALSE,"UT-h"}</definedName>
    <definedName name="_______________JAN2010" localSheetId="14" hidden="1">{#N/A,#N/A,FALSE,"Ut";#N/A,#N/A,FALSE,"UT-h"}</definedName>
    <definedName name="_______________JAN2010" localSheetId="15" hidden="1">{#N/A,#N/A,FALSE,"Ut";#N/A,#N/A,FALSE,"UT-h"}</definedName>
    <definedName name="_______________JAN2010" hidden="1">{#N/A,#N/A,FALSE,"Ut";#N/A,#N/A,FALSE,"UT-h"}</definedName>
    <definedName name="_______________Oil1" localSheetId="14">#REF!</definedName>
    <definedName name="_______________Oil1">#REF!</definedName>
    <definedName name="_______________ss2" localSheetId="14" hidden="1">{#N/A,#N/A,FALSE,"Aging Summary";#N/A,#N/A,FALSE,"Ratio Analysis";#N/A,#N/A,FALSE,"Test 120 Day Accts";#N/A,#N/A,FALSE,"Tickmarks"}</definedName>
    <definedName name="_______________ss2" localSheetId="15" hidden="1">{#N/A,#N/A,FALSE,"Aging Summary";#N/A,#N/A,FALSE,"Ratio Analysis";#N/A,#N/A,FALSE,"Test 120 Day Accts";#N/A,#N/A,FALSE,"Tickmarks"}</definedName>
    <definedName name="_______________ss2" hidden="1">{#N/A,#N/A,FALSE,"Aging Summary";#N/A,#N/A,FALSE,"Ratio Analysis";#N/A,#N/A,FALSE,"Test 120 Day Accts";#N/A,#N/A,FALSE,"Tickmarks"}</definedName>
    <definedName name="_______________TAB1">#REF!</definedName>
    <definedName name="_______________TAB2" localSheetId="14">#REF!</definedName>
    <definedName name="_______________TAB2">#REF!</definedName>
    <definedName name="_______________TG1" localSheetId="14">#REF!</definedName>
    <definedName name="_______________TG1" localSheetId="15">#REF!</definedName>
    <definedName name="_______________TG1">#REF!</definedName>
    <definedName name="_______________TG10" localSheetId="14">#REF!</definedName>
    <definedName name="_______________TG10">#REF!</definedName>
    <definedName name="_______________TG11" localSheetId="14">#REF!</definedName>
    <definedName name="_______________TG11">#REF!</definedName>
    <definedName name="_______________TG12" localSheetId="14">#REF!</definedName>
    <definedName name="_______________TG12">#REF!</definedName>
    <definedName name="_______________TG13" localSheetId="14">#REF!</definedName>
    <definedName name="_______________TG13">#REF!</definedName>
    <definedName name="_______________TG14" localSheetId="14">#REF!</definedName>
    <definedName name="_______________TG14">#REF!</definedName>
    <definedName name="_______________TG15" localSheetId="14">#REF!</definedName>
    <definedName name="_______________TG15">#REF!</definedName>
    <definedName name="_______________TG16" localSheetId="14">#REF!</definedName>
    <definedName name="_______________TG16">#REF!</definedName>
    <definedName name="_______________TG17" localSheetId="14">#REF!</definedName>
    <definedName name="_______________TG17">#REF!</definedName>
    <definedName name="_______________TG18" localSheetId="14">#REF!</definedName>
    <definedName name="_______________TG18">#REF!</definedName>
    <definedName name="_______________TG19" localSheetId="14">#REF!</definedName>
    <definedName name="_______________TG19">#REF!</definedName>
    <definedName name="_______________TG2" localSheetId="14">#REF!</definedName>
    <definedName name="_______________TG2">#REF!</definedName>
    <definedName name="_______________TG20" localSheetId="14">#REF!</definedName>
    <definedName name="_______________TG20">#REF!</definedName>
    <definedName name="_______________TG21" localSheetId="14">#REF!</definedName>
    <definedName name="_______________TG21">#REF!</definedName>
    <definedName name="_______________TG22" localSheetId="14">#REF!</definedName>
    <definedName name="_______________TG22">#REF!</definedName>
    <definedName name="_______________TG23" localSheetId="14">#REF!</definedName>
    <definedName name="_______________TG23">#REF!</definedName>
    <definedName name="_______________TG24" localSheetId="14">#REF!</definedName>
    <definedName name="_______________TG24">#REF!</definedName>
    <definedName name="_______________TG25" localSheetId="14">#REF!</definedName>
    <definedName name="_______________TG25">#REF!</definedName>
    <definedName name="_______________TG26" localSheetId="14">#REF!</definedName>
    <definedName name="_______________TG26">#REF!</definedName>
    <definedName name="_______________TG27" localSheetId="14">#REF!</definedName>
    <definedName name="_______________TG27">#REF!</definedName>
    <definedName name="_______________TG28" localSheetId="14">#REF!</definedName>
    <definedName name="_______________TG28">#REF!</definedName>
    <definedName name="_______________TG29" localSheetId="14">#REF!</definedName>
    <definedName name="_______________TG29">#REF!</definedName>
    <definedName name="_______________TG3" localSheetId="14">#REF!</definedName>
    <definedName name="_______________TG3">#REF!</definedName>
    <definedName name="_______________TG30" localSheetId="14">#REF!</definedName>
    <definedName name="_______________TG30">#REF!</definedName>
    <definedName name="_______________TG31" localSheetId="14">#REF!</definedName>
    <definedName name="_______________TG31">#REF!</definedName>
    <definedName name="_______________TG4" localSheetId="14">#REF!</definedName>
    <definedName name="_______________TG4">#REF!</definedName>
    <definedName name="_______________TG5" localSheetId="14">#REF!</definedName>
    <definedName name="_______________TG5">#REF!</definedName>
    <definedName name="_______________TG6" localSheetId="14">#REF!</definedName>
    <definedName name="_______________TG6">#REF!</definedName>
    <definedName name="_______________TG7" localSheetId="14">#REF!</definedName>
    <definedName name="_______________TG7">#REF!</definedName>
    <definedName name="_______________TG8" localSheetId="14">#REF!</definedName>
    <definedName name="_______________TG8">#REF!</definedName>
    <definedName name="_______________TG9" localSheetId="14">#REF!</definedName>
    <definedName name="_______________TG9">#REF!</definedName>
    <definedName name="_______________xlnm.Print_Area_3">NA()</definedName>
    <definedName name="______________b3" localSheetId="14" hidden="1">{#N/A,#N/A,FALSE,"Aging Summary";#N/A,#N/A,FALSE,"Ratio Analysis";#N/A,#N/A,FALSE,"Test 120 Day Accts";#N/A,#N/A,FALSE,"Tickmarks"}</definedName>
    <definedName name="______________b3" localSheetId="15" hidden="1">{#N/A,#N/A,FALSE,"Aging Summary";#N/A,#N/A,FALSE,"Ratio Analysis";#N/A,#N/A,FALSE,"Test 120 Day Accts";#N/A,#N/A,FALSE,"Tickmarks"}</definedName>
    <definedName name="______________b3" hidden="1">{#N/A,#N/A,FALSE,"Aging Summary";#N/A,#N/A,FALSE,"Ratio Analysis";#N/A,#N/A,FALSE,"Test 120 Day Accts";#N/A,#N/A,FALSE,"Tickmarks"}</definedName>
    <definedName name="______________DAT1">#REF!</definedName>
    <definedName name="______________DAT10" localSheetId="14">#REF!</definedName>
    <definedName name="______________DAT10">#REF!</definedName>
    <definedName name="______________DAT15" localSheetId="14">#REF!</definedName>
    <definedName name="______________DAT15">#REF!</definedName>
    <definedName name="______________DAT2" localSheetId="14">#REF!</definedName>
    <definedName name="______________DAT2" localSheetId="15">#REF!</definedName>
    <definedName name="______________DAT2">#REF!</definedName>
    <definedName name="______________DAT3" localSheetId="14">#REF!</definedName>
    <definedName name="______________DAT3" localSheetId="15">#REF!</definedName>
    <definedName name="______________DAT3">#REF!</definedName>
    <definedName name="______________DAT4" localSheetId="14">#REF!</definedName>
    <definedName name="______________DAT4" localSheetId="15">#REF!</definedName>
    <definedName name="______________DAT4">#REF!</definedName>
    <definedName name="______________DAT5" localSheetId="14">#REF!</definedName>
    <definedName name="______________DAT5">#REF!</definedName>
    <definedName name="______________DAT6" localSheetId="14">#REF!</definedName>
    <definedName name="______________DAT6">#REF!</definedName>
    <definedName name="______________DAT7" localSheetId="14">#REF!</definedName>
    <definedName name="______________DAT7">#REF!</definedName>
    <definedName name="______________DAT8" localSheetId="14">#REF!</definedName>
    <definedName name="______________DAT8">#REF!</definedName>
    <definedName name="______________DAT9" localSheetId="14">#REF!</definedName>
    <definedName name="______________DAT9">#REF!</definedName>
    <definedName name="______________DAY1" localSheetId="14">#REF!</definedName>
    <definedName name="______________DAY1">#REF!</definedName>
    <definedName name="______________DAY2" localSheetId="14">#REF!</definedName>
    <definedName name="______________DAY2">#REF!</definedName>
    <definedName name="______________DAY3" localSheetId="14">#REF!</definedName>
    <definedName name="______________DAY3">#REF!</definedName>
    <definedName name="______________EXR1" localSheetId="14">#REF!</definedName>
    <definedName name="______________EXR1">#REF!</definedName>
    <definedName name="______________FEB107" localSheetId="14" hidden="1">#REF!</definedName>
    <definedName name="______________FEB107" localSheetId="15" hidden="1">#REF!</definedName>
    <definedName name="______________FEB107" hidden="1">#REF!</definedName>
    <definedName name="______________ISP4" localSheetId="14">#REF!</definedName>
    <definedName name="______________ISP4" localSheetId="15">#REF!</definedName>
    <definedName name="______________ISP4">#REF!</definedName>
    <definedName name="______________JAN10" localSheetId="14" hidden="1">{#N/A,#N/A,FALSE,"Ut";#N/A,#N/A,FALSE,"UT-h"}</definedName>
    <definedName name="______________JAN10" localSheetId="15" hidden="1">{#N/A,#N/A,FALSE,"Ut";#N/A,#N/A,FALSE,"UT-h"}</definedName>
    <definedName name="______________JAN10" hidden="1">{#N/A,#N/A,FALSE,"Ut";#N/A,#N/A,FALSE,"UT-h"}</definedName>
    <definedName name="______________JAN2010" localSheetId="14" hidden="1">{#N/A,#N/A,FALSE,"Ut";#N/A,#N/A,FALSE,"UT-h"}</definedName>
    <definedName name="______________JAN2010" localSheetId="15" hidden="1">{#N/A,#N/A,FALSE,"Ut";#N/A,#N/A,FALSE,"UT-h"}</definedName>
    <definedName name="______________JAN2010" hidden="1">{#N/A,#N/A,FALSE,"Ut";#N/A,#N/A,FALSE,"UT-h"}</definedName>
    <definedName name="______________MAy0201">#REF!</definedName>
    <definedName name="______________Oil1" localSheetId="14">#REF!</definedName>
    <definedName name="______________Oil1" localSheetId="15">#REF!</definedName>
    <definedName name="______________Oil1">#REF!</definedName>
    <definedName name="______________PRP2" localSheetId="1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_ss2" localSheetId="14" hidden="1">{#N/A,#N/A,FALSE,"Aging Summary";#N/A,#N/A,FALSE,"Ratio Analysis";#N/A,#N/A,FALSE,"Test 120 Day Accts";#N/A,#N/A,FALSE,"Tickmarks"}</definedName>
    <definedName name="______________ss2" localSheetId="15" hidden="1">{#N/A,#N/A,FALSE,"Aging Summary";#N/A,#N/A,FALSE,"Ratio Analysis";#N/A,#N/A,FALSE,"Test 120 Day Accts";#N/A,#N/A,FALSE,"Tickmarks"}</definedName>
    <definedName name="______________ss2" hidden="1">{#N/A,#N/A,FALSE,"Aging Summary";#N/A,#N/A,FALSE,"Ratio Analysis";#N/A,#N/A,FALSE,"Test 120 Day Accts";#N/A,#N/A,FALSE,"Tickmarks"}</definedName>
    <definedName name="______________TAB1">#REF!</definedName>
    <definedName name="______________TAB2" localSheetId="14">#REF!</definedName>
    <definedName name="______________TAB2">#REF!</definedName>
    <definedName name="______________TG1" localSheetId="14">#REF!</definedName>
    <definedName name="______________TG1" localSheetId="15">#REF!</definedName>
    <definedName name="______________TG1">#REF!</definedName>
    <definedName name="______________TG10" localSheetId="14">#REF!</definedName>
    <definedName name="______________TG10">#REF!</definedName>
    <definedName name="______________TG11" localSheetId="14">#REF!</definedName>
    <definedName name="______________TG11">#REF!</definedName>
    <definedName name="______________TG12" localSheetId="14">#REF!</definedName>
    <definedName name="______________TG12">#REF!</definedName>
    <definedName name="______________TG13" localSheetId="14">#REF!</definedName>
    <definedName name="______________TG13">#REF!</definedName>
    <definedName name="______________TG14" localSheetId="14">#REF!</definedName>
    <definedName name="______________TG14">#REF!</definedName>
    <definedName name="______________TG15" localSheetId="14">#REF!</definedName>
    <definedName name="______________TG15">#REF!</definedName>
    <definedName name="______________TG16" localSheetId="14">#REF!</definedName>
    <definedName name="______________TG16">#REF!</definedName>
    <definedName name="______________TG17" localSheetId="14">#REF!</definedName>
    <definedName name="______________TG17">#REF!</definedName>
    <definedName name="______________TG18" localSheetId="14">#REF!</definedName>
    <definedName name="______________TG18">#REF!</definedName>
    <definedName name="______________TG19" localSheetId="14">#REF!</definedName>
    <definedName name="______________TG19">#REF!</definedName>
    <definedName name="______________TG2" localSheetId="14">#REF!</definedName>
    <definedName name="______________TG2">#REF!</definedName>
    <definedName name="______________TG20" localSheetId="14">#REF!</definedName>
    <definedName name="______________TG20">#REF!</definedName>
    <definedName name="______________TG21" localSheetId="14">#REF!</definedName>
    <definedName name="______________TG21">#REF!</definedName>
    <definedName name="______________TG22" localSheetId="14">#REF!</definedName>
    <definedName name="______________TG22">#REF!</definedName>
    <definedName name="______________TG23" localSheetId="14">#REF!</definedName>
    <definedName name="______________TG23">#REF!</definedName>
    <definedName name="______________TG24" localSheetId="14">#REF!</definedName>
    <definedName name="______________TG24">#REF!</definedName>
    <definedName name="______________TG25" localSheetId="14">#REF!</definedName>
    <definedName name="______________TG25">#REF!</definedName>
    <definedName name="______________TG26" localSheetId="14">#REF!</definedName>
    <definedName name="______________TG26">#REF!</definedName>
    <definedName name="______________TG27" localSheetId="14">#REF!</definedName>
    <definedName name="______________TG27">#REF!</definedName>
    <definedName name="______________TG28" localSheetId="14">#REF!</definedName>
    <definedName name="______________TG28">#REF!</definedName>
    <definedName name="______________TG29" localSheetId="14">#REF!</definedName>
    <definedName name="______________TG29">#REF!</definedName>
    <definedName name="______________TG3" localSheetId="14">#REF!</definedName>
    <definedName name="______________TG3">#REF!</definedName>
    <definedName name="______________TG30" localSheetId="14">#REF!</definedName>
    <definedName name="______________TG30">#REF!</definedName>
    <definedName name="______________TG31" localSheetId="14">#REF!</definedName>
    <definedName name="______________TG31">#REF!</definedName>
    <definedName name="______________TG4" localSheetId="14">#REF!</definedName>
    <definedName name="______________TG4">#REF!</definedName>
    <definedName name="______________TG5" localSheetId="14">#REF!</definedName>
    <definedName name="______________TG5">#REF!</definedName>
    <definedName name="______________TG6" localSheetId="14">#REF!</definedName>
    <definedName name="______________TG6">#REF!</definedName>
    <definedName name="______________TG7" localSheetId="14">#REF!</definedName>
    <definedName name="______________TG7">#REF!</definedName>
    <definedName name="______________TG8" localSheetId="14">#REF!</definedName>
    <definedName name="______________TG8">#REF!</definedName>
    <definedName name="______________TG9" localSheetId="14">#REF!</definedName>
    <definedName name="______________TG9">#REF!</definedName>
    <definedName name="______________xlnm.Print_Area_3">NA()</definedName>
    <definedName name="_____________ASA1" localSheetId="14" hidden="1">{#N/A,#N/A,FALSE,"CAT3516";#N/A,#N/A,FALSE,"CAT3608";#N/A,#N/A,FALSE,"Wartsila";#N/A,#N/A,FALSE,"Asm";#N/A,#N/A,FALSE,"DG cost"}</definedName>
    <definedName name="_____________ASA1" localSheetId="15" hidden="1">{#N/A,#N/A,FALSE,"CAT3516";#N/A,#N/A,FALSE,"CAT3608";#N/A,#N/A,FALSE,"Wartsila";#N/A,#N/A,FALSE,"Asm";#N/A,#N/A,FALSE,"DG cost"}</definedName>
    <definedName name="_____________ASA1" hidden="1">{#N/A,#N/A,FALSE,"CAT3516";#N/A,#N/A,FALSE,"CAT3608";#N/A,#N/A,FALSE,"Wartsila";#N/A,#N/A,FALSE,"Asm";#N/A,#N/A,FALSE,"DG cost"}</definedName>
    <definedName name="_____________b3" localSheetId="14" hidden="1">{#N/A,#N/A,FALSE,"Aging Summary";#N/A,#N/A,FALSE,"Ratio Analysis";#N/A,#N/A,FALSE,"Test 120 Day Accts";#N/A,#N/A,FALSE,"Tickmarks"}</definedName>
    <definedName name="_____________b3" localSheetId="15" hidden="1">{#N/A,#N/A,FALSE,"Aging Summary";#N/A,#N/A,FALSE,"Ratio Analysis";#N/A,#N/A,FALSE,"Test 120 Day Accts";#N/A,#N/A,FALSE,"Tickmarks"}</definedName>
    <definedName name="_____________b3" hidden="1">{#N/A,#N/A,FALSE,"Aging Summary";#N/A,#N/A,FALSE,"Ratio Analysis";#N/A,#N/A,FALSE,"Test 120 Day Accts";#N/A,#N/A,FALSE,"Tickmarks"}</definedName>
    <definedName name="_____________DAT1">#REF!</definedName>
    <definedName name="_____________DAT10" localSheetId="14">#REF!</definedName>
    <definedName name="_____________DAT10">#REF!</definedName>
    <definedName name="_____________DAT15" localSheetId="14">#REF!</definedName>
    <definedName name="_____________DAT15">#REF!</definedName>
    <definedName name="_____________DAT2" localSheetId="14">#REF!</definedName>
    <definedName name="_____________DAT2" localSheetId="15">#REF!</definedName>
    <definedName name="_____________DAT2">#REF!</definedName>
    <definedName name="_____________DAT3" localSheetId="14">#REF!</definedName>
    <definedName name="_____________DAT3" localSheetId="15">#REF!</definedName>
    <definedName name="_____________DAT3">#REF!</definedName>
    <definedName name="_____________DAT4" localSheetId="14">#REF!</definedName>
    <definedName name="_____________DAT4" localSheetId="15">#REF!</definedName>
    <definedName name="_____________DAT4">#REF!</definedName>
    <definedName name="_____________DAT5" localSheetId="14">#REF!</definedName>
    <definedName name="_____________DAT5">#REF!</definedName>
    <definedName name="_____________DAT6" localSheetId="14">#REF!</definedName>
    <definedName name="_____________DAT6">#REF!</definedName>
    <definedName name="_____________DAT7" localSheetId="14">#REF!</definedName>
    <definedName name="_____________DAT7">#REF!</definedName>
    <definedName name="_____________DAT8" localSheetId="14">#REF!</definedName>
    <definedName name="_____________DAT8">#REF!</definedName>
    <definedName name="_____________DAT9" localSheetId="14">#REF!</definedName>
    <definedName name="_____________DAT9">#REF!</definedName>
    <definedName name="_____________DAY1" localSheetId="14">#REF!</definedName>
    <definedName name="_____________DAY1">#REF!</definedName>
    <definedName name="_____________DAY2" localSheetId="14">#REF!</definedName>
    <definedName name="_____________DAY2">#REF!</definedName>
    <definedName name="_____________DAY3" localSheetId="14">#REF!</definedName>
    <definedName name="_____________DAY3">#REF!</definedName>
    <definedName name="_____________EXR1" localSheetId="14">#REF!</definedName>
    <definedName name="_____________EXR1">#REF!</definedName>
    <definedName name="_____________FEB107" localSheetId="14" hidden="1">#REF!</definedName>
    <definedName name="_____________FEB107" localSheetId="15" hidden="1">#REF!</definedName>
    <definedName name="_____________FEB107" hidden="1">#REF!</definedName>
    <definedName name="_____________ISP4" localSheetId="14">#REF!</definedName>
    <definedName name="_____________ISP4" localSheetId="15">#REF!</definedName>
    <definedName name="_____________ISP4">#REF!</definedName>
    <definedName name="_____________JAN10" localSheetId="14" hidden="1">{#N/A,#N/A,FALSE,"Ut";#N/A,#N/A,FALSE,"UT-h"}</definedName>
    <definedName name="_____________JAN10" localSheetId="15" hidden="1">{#N/A,#N/A,FALSE,"Ut";#N/A,#N/A,FALSE,"UT-h"}</definedName>
    <definedName name="_____________JAN10" hidden="1">{#N/A,#N/A,FALSE,"Ut";#N/A,#N/A,FALSE,"UT-h"}</definedName>
    <definedName name="_____________JAN2010" localSheetId="14" hidden="1">{#N/A,#N/A,FALSE,"Ut";#N/A,#N/A,FALSE,"UT-h"}</definedName>
    <definedName name="_____________JAN2010" localSheetId="15" hidden="1">{#N/A,#N/A,FALSE,"Ut";#N/A,#N/A,FALSE,"UT-h"}</definedName>
    <definedName name="_____________JAN2010" hidden="1">{#N/A,#N/A,FALSE,"Ut";#N/A,#N/A,FALSE,"UT-h"}</definedName>
    <definedName name="_____________MAy0201">#REF!</definedName>
    <definedName name="_____________Oil1" localSheetId="14">#REF!</definedName>
    <definedName name="_____________Oil1" localSheetId="15">#REF!</definedName>
    <definedName name="_____________Oil1">#REF!</definedName>
    <definedName name="_____________PRP2" localSheetId="1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ss2" localSheetId="14" hidden="1">{#N/A,#N/A,FALSE,"Aging Summary";#N/A,#N/A,FALSE,"Ratio Analysis";#N/A,#N/A,FALSE,"Test 120 Day Accts";#N/A,#N/A,FALSE,"Tickmarks"}</definedName>
    <definedName name="_____________ss2" localSheetId="15" hidden="1">{#N/A,#N/A,FALSE,"Aging Summary";#N/A,#N/A,FALSE,"Ratio Analysis";#N/A,#N/A,FALSE,"Test 120 Day Accts";#N/A,#N/A,FALSE,"Tickmarks"}</definedName>
    <definedName name="_____________ss2" hidden="1">{#N/A,#N/A,FALSE,"Aging Summary";#N/A,#N/A,FALSE,"Ratio Analysis";#N/A,#N/A,FALSE,"Test 120 Day Accts";#N/A,#N/A,FALSE,"Tickmarks"}</definedName>
    <definedName name="_____________TAB1">#REF!</definedName>
    <definedName name="_____________TAB2" localSheetId="14">#REF!</definedName>
    <definedName name="_____________TAB2">#REF!</definedName>
    <definedName name="_____________TG1" localSheetId="14">#REF!</definedName>
    <definedName name="_____________TG1" localSheetId="15">#REF!</definedName>
    <definedName name="_____________TG1">#REF!</definedName>
    <definedName name="_____________TG10" localSheetId="14">#REF!</definedName>
    <definedName name="_____________TG10">#REF!</definedName>
    <definedName name="_____________TG11" localSheetId="14">#REF!</definedName>
    <definedName name="_____________TG11">#REF!</definedName>
    <definedName name="_____________TG12" localSheetId="14">#REF!</definedName>
    <definedName name="_____________TG12">#REF!</definedName>
    <definedName name="_____________TG13" localSheetId="14">#REF!</definedName>
    <definedName name="_____________TG13">#REF!</definedName>
    <definedName name="_____________TG14" localSheetId="14">#REF!</definedName>
    <definedName name="_____________TG14">#REF!</definedName>
    <definedName name="_____________TG15" localSheetId="14">#REF!</definedName>
    <definedName name="_____________TG15">#REF!</definedName>
    <definedName name="_____________TG16" localSheetId="14">#REF!</definedName>
    <definedName name="_____________TG16">#REF!</definedName>
    <definedName name="_____________TG17" localSheetId="14">#REF!</definedName>
    <definedName name="_____________TG17">#REF!</definedName>
    <definedName name="_____________TG18" localSheetId="14">#REF!</definedName>
    <definedName name="_____________TG18">#REF!</definedName>
    <definedName name="_____________TG19" localSheetId="14">#REF!</definedName>
    <definedName name="_____________TG19">#REF!</definedName>
    <definedName name="_____________TG2" localSheetId="14">#REF!</definedName>
    <definedName name="_____________TG2">#REF!</definedName>
    <definedName name="_____________TG20" localSheetId="14">#REF!</definedName>
    <definedName name="_____________TG20">#REF!</definedName>
    <definedName name="_____________TG21" localSheetId="14">#REF!</definedName>
    <definedName name="_____________TG21">#REF!</definedName>
    <definedName name="_____________TG22" localSheetId="14">#REF!</definedName>
    <definedName name="_____________TG22">#REF!</definedName>
    <definedName name="_____________TG23" localSheetId="14">#REF!</definedName>
    <definedName name="_____________TG23">#REF!</definedName>
    <definedName name="_____________TG24" localSheetId="14">#REF!</definedName>
    <definedName name="_____________TG24">#REF!</definedName>
    <definedName name="_____________TG25" localSheetId="14">#REF!</definedName>
    <definedName name="_____________TG25">#REF!</definedName>
    <definedName name="_____________TG26" localSheetId="14">#REF!</definedName>
    <definedName name="_____________TG26">#REF!</definedName>
    <definedName name="_____________TG27" localSheetId="14">#REF!</definedName>
    <definedName name="_____________TG27">#REF!</definedName>
    <definedName name="_____________TG28" localSheetId="14">#REF!</definedName>
    <definedName name="_____________TG28">#REF!</definedName>
    <definedName name="_____________TG29" localSheetId="14">#REF!</definedName>
    <definedName name="_____________TG29">#REF!</definedName>
    <definedName name="_____________TG3" localSheetId="14">#REF!</definedName>
    <definedName name="_____________TG3">#REF!</definedName>
    <definedName name="_____________TG30" localSheetId="14">#REF!</definedName>
    <definedName name="_____________TG30">#REF!</definedName>
    <definedName name="_____________TG31" localSheetId="14">#REF!</definedName>
    <definedName name="_____________TG31">#REF!</definedName>
    <definedName name="_____________TG4" localSheetId="14">#REF!</definedName>
    <definedName name="_____________TG4">#REF!</definedName>
    <definedName name="_____________TG5" localSheetId="14">#REF!</definedName>
    <definedName name="_____________TG5">#REF!</definedName>
    <definedName name="_____________TG6" localSheetId="14">#REF!</definedName>
    <definedName name="_____________TG6">#REF!</definedName>
    <definedName name="_____________TG7" localSheetId="14">#REF!</definedName>
    <definedName name="_____________TG7">#REF!</definedName>
    <definedName name="_____________TG8" localSheetId="14">#REF!</definedName>
    <definedName name="_____________TG8">#REF!</definedName>
    <definedName name="_____________TG9" localSheetId="14">#REF!</definedName>
    <definedName name="_____________TG9">#REF!</definedName>
    <definedName name="_____________xlnm.Print_Area_3">NA()</definedName>
    <definedName name="____________b3" localSheetId="14" hidden="1">{#N/A,#N/A,FALSE,"Aging Summary";#N/A,#N/A,FALSE,"Ratio Analysis";#N/A,#N/A,FALSE,"Test 120 Day Accts";#N/A,#N/A,FALSE,"Tickmarks"}</definedName>
    <definedName name="____________b3" localSheetId="15" hidden="1">{#N/A,#N/A,FALSE,"Aging Summary";#N/A,#N/A,FALSE,"Ratio Analysis";#N/A,#N/A,FALSE,"Test 120 Day Accts";#N/A,#N/A,FALSE,"Tickmarks"}</definedName>
    <definedName name="____________b3" hidden="1">{#N/A,#N/A,FALSE,"Aging Summary";#N/A,#N/A,FALSE,"Ratio Analysis";#N/A,#N/A,FALSE,"Test 120 Day Accts";#N/A,#N/A,FALSE,"Tickmarks"}</definedName>
    <definedName name="____________DAT1">#REF!</definedName>
    <definedName name="____________DAT10" localSheetId="14">#REF!</definedName>
    <definedName name="____________DAT10">#REF!</definedName>
    <definedName name="____________DAT15" localSheetId="14">#REF!</definedName>
    <definedName name="____________DAT15">#REF!</definedName>
    <definedName name="____________DAT2" localSheetId="14">#REF!</definedName>
    <definedName name="____________DAT2" localSheetId="15">#REF!</definedName>
    <definedName name="____________DAT2">#REF!</definedName>
    <definedName name="____________DAT3" localSheetId="14">#REF!</definedName>
    <definedName name="____________DAT3" localSheetId="15">#REF!</definedName>
    <definedName name="____________DAT3">#REF!</definedName>
    <definedName name="____________DAT4" localSheetId="14">#REF!</definedName>
    <definedName name="____________DAT4" localSheetId="15">#REF!</definedName>
    <definedName name="____________DAT4">#REF!</definedName>
    <definedName name="____________DAT5" localSheetId="14">#REF!</definedName>
    <definedName name="____________DAT5">#REF!</definedName>
    <definedName name="____________DAT6" localSheetId="14">#REF!</definedName>
    <definedName name="____________DAT6">#REF!</definedName>
    <definedName name="____________DAT7" localSheetId="14">#REF!</definedName>
    <definedName name="____________DAT7">#REF!</definedName>
    <definedName name="____________DAT8" localSheetId="14">#REF!</definedName>
    <definedName name="____________DAT8">#REF!</definedName>
    <definedName name="____________DAT9" localSheetId="14">#REF!</definedName>
    <definedName name="____________DAT9">#REF!</definedName>
    <definedName name="____________DAY1" localSheetId="14">#REF!</definedName>
    <definedName name="____________DAY1">#REF!</definedName>
    <definedName name="____________DAY2" localSheetId="14">#REF!</definedName>
    <definedName name="____________DAY2">#REF!</definedName>
    <definedName name="____________DAY3" localSheetId="14">#REF!</definedName>
    <definedName name="____________DAY3">#REF!</definedName>
    <definedName name="____________EXR1" localSheetId="14">#REF!</definedName>
    <definedName name="____________EXR1">#REF!</definedName>
    <definedName name="____________FEB107" localSheetId="14" hidden="1">#REF!</definedName>
    <definedName name="____________FEB107" localSheetId="15" hidden="1">#REF!</definedName>
    <definedName name="____________FEB107" hidden="1">#REF!</definedName>
    <definedName name="____________ISP4" localSheetId="14">#REF!</definedName>
    <definedName name="____________ISP4" localSheetId="15">#REF!</definedName>
    <definedName name="____________ISP4">#REF!</definedName>
    <definedName name="____________JAN10" localSheetId="14" hidden="1">{#N/A,#N/A,FALSE,"Ut";#N/A,#N/A,FALSE,"UT-h"}</definedName>
    <definedName name="____________JAN10" localSheetId="15" hidden="1">{#N/A,#N/A,FALSE,"Ut";#N/A,#N/A,FALSE,"UT-h"}</definedName>
    <definedName name="____________JAN10" hidden="1">{#N/A,#N/A,FALSE,"Ut";#N/A,#N/A,FALSE,"UT-h"}</definedName>
    <definedName name="____________JAN2010" localSheetId="14" hidden="1">{#N/A,#N/A,FALSE,"Ut";#N/A,#N/A,FALSE,"UT-h"}</definedName>
    <definedName name="____________JAN2010" localSheetId="15" hidden="1">{#N/A,#N/A,FALSE,"Ut";#N/A,#N/A,FALSE,"UT-h"}</definedName>
    <definedName name="____________JAN2010" hidden="1">{#N/A,#N/A,FALSE,"Ut";#N/A,#N/A,FALSE,"UT-h"}</definedName>
    <definedName name="____________MAy0201">#REF!</definedName>
    <definedName name="____________Oil1" localSheetId="14">#REF!</definedName>
    <definedName name="____________Oil1" localSheetId="15">#REF!</definedName>
    <definedName name="____________Oil1">#REF!</definedName>
    <definedName name="____________PRP2" localSheetId="1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ss2" localSheetId="14" hidden="1">{#N/A,#N/A,FALSE,"Aging Summary";#N/A,#N/A,FALSE,"Ratio Analysis";#N/A,#N/A,FALSE,"Test 120 Day Accts";#N/A,#N/A,FALSE,"Tickmarks"}</definedName>
    <definedName name="____________ss2" localSheetId="15" hidden="1">{#N/A,#N/A,FALSE,"Aging Summary";#N/A,#N/A,FALSE,"Ratio Analysis";#N/A,#N/A,FALSE,"Test 120 Day Accts";#N/A,#N/A,FALSE,"Tickmarks"}</definedName>
    <definedName name="____________ss2" hidden="1">{#N/A,#N/A,FALSE,"Aging Summary";#N/A,#N/A,FALSE,"Ratio Analysis";#N/A,#N/A,FALSE,"Test 120 Day Accts";#N/A,#N/A,FALSE,"Tickmarks"}</definedName>
    <definedName name="____________TAB1">#REF!</definedName>
    <definedName name="____________TAB2" localSheetId="14">#REF!</definedName>
    <definedName name="____________TAB2">#REF!</definedName>
    <definedName name="____________TG1" localSheetId="14">#REF!</definedName>
    <definedName name="____________TG1" localSheetId="15">#REF!</definedName>
    <definedName name="____________TG1">#REF!</definedName>
    <definedName name="____________TG10" localSheetId="14">#REF!</definedName>
    <definedName name="____________TG10">#REF!</definedName>
    <definedName name="____________TG11" localSheetId="14">#REF!</definedName>
    <definedName name="____________TG11">#REF!</definedName>
    <definedName name="____________TG12" localSheetId="14">#REF!</definedName>
    <definedName name="____________TG12">#REF!</definedName>
    <definedName name="____________TG13" localSheetId="14">#REF!</definedName>
    <definedName name="____________TG13">#REF!</definedName>
    <definedName name="____________TG14" localSheetId="14">#REF!</definedName>
    <definedName name="____________TG14">#REF!</definedName>
    <definedName name="____________TG15" localSheetId="14">#REF!</definedName>
    <definedName name="____________TG15">#REF!</definedName>
    <definedName name="____________TG16" localSheetId="14">#REF!</definedName>
    <definedName name="____________TG16">#REF!</definedName>
    <definedName name="____________TG17" localSheetId="14">#REF!</definedName>
    <definedName name="____________TG17">#REF!</definedName>
    <definedName name="____________TG18" localSheetId="14">#REF!</definedName>
    <definedName name="____________TG18">#REF!</definedName>
    <definedName name="____________TG19" localSheetId="14">#REF!</definedName>
    <definedName name="____________TG19">#REF!</definedName>
    <definedName name="____________TG2" localSheetId="14">#REF!</definedName>
    <definedName name="____________TG2">#REF!</definedName>
    <definedName name="____________TG20" localSheetId="14">#REF!</definedName>
    <definedName name="____________TG20">#REF!</definedName>
    <definedName name="____________TG21" localSheetId="14">#REF!</definedName>
    <definedName name="____________TG21">#REF!</definedName>
    <definedName name="____________TG22" localSheetId="14">#REF!</definedName>
    <definedName name="____________TG22">#REF!</definedName>
    <definedName name="____________TG23" localSheetId="14">#REF!</definedName>
    <definedName name="____________TG23">#REF!</definedName>
    <definedName name="____________TG24" localSheetId="14">#REF!</definedName>
    <definedName name="____________TG24">#REF!</definedName>
    <definedName name="____________TG25" localSheetId="14">#REF!</definedName>
    <definedName name="____________TG25">#REF!</definedName>
    <definedName name="____________TG26" localSheetId="14">#REF!</definedName>
    <definedName name="____________TG26">#REF!</definedName>
    <definedName name="____________TG27" localSheetId="14">#REF!</definedName>
    <definedName name="____________TG27">#REF!</definedName>
    <definedName name="____________TG28" localSheetId="14">#REF!</definedName>
    <definedName name="____________TG28">#REF!</definedName>
    <definedName name="____________TG29" localSheetId="14">#REF!</definedName>
    <definedName name="____________TG29">#REF!</definedName>
    <definedName name="____________TG3" localSheetId="14">#REF!</definedName>
    <definedName name="____________TG3">#REF!</definedName>
    <definedName name="____________TG30" localSheetId="14">#REF!</definedName>
    <definedName name="____________TG30">#REF!</definedName>
    <definedName name="____________TG31" localSheetId="14">#REF!</definedName>
    <definedName name="____________TG31">#REF!</definedName>
    <definedName name="____________TG4" localSheetId="14">#REF!</definedName>
    <definedName name="____________TG4">#REF!</definedName>
    <definedName name="____________TG5" localSheetId="14">#REF!</definedName>
    <definedName name="____________TG5">#REF!</definedName>
    <definedName name="____________TG6" localSheetId="14">#REF!</definedName>
    <definedName name="____________TG6">#REF!</definedName>
    <definedName name="____________TG7" localSheetId="14">#REF!</definedName>
    <definedName name="____________TG7">#REF!</definedName>
    <definedName name="____________TG8" localSheetId="14">#REF!</definedName>
    <definedName name="____________TG8">#REF!</definedName>
    <definedName name="____________TG9" localSheetId="14">#REF!</definedName>
    <definedName name="____________TG9">#REF!</definedName>
    <definedName name="____________xlfn.BAHTTEXT" hidden="1">#NAME?</definedName>
    <definedName name="____________xlnm.Print_Area_3">NA()</definedName>
    <definedName name="___________A2" localSheetId="14" hidden="1">{#N/A,#N/A,FALSE,"Aging Summary";#N/A,#N/A,FALSE,"Ratio Analysis";#N/A,#N/A,FALSE,"Test 120 Day Accts";#N/A,#N/A,FALSE,"Tickmarks"}</definedName>
    <definedName name="___________A2" localSheetId="15" hidden="1">{#N/A,#N/A,FALSE,"Aging Summary";#N/A,#N/A,FALSE,"Ratio Analysis";#N/A,#N/A,FALSE,"Test 120 Day Accts";#N/A,#N/A,FALSE,"Tickmarks"}</definedName>
    <definedName name="___________A2" hidden="1">{#N/A,#N/A,FALSE,"Aging Summary";#N/A,#N/A,FALSE,"Ratio Analysis";#N/A,#N/A,FALSE,"Test 120 Day Accts";#N/A,#N/A,FALSE,"Tickmarks"}</definedName>
    <definedName name="___________A3" localSheetId="14" hidden="1">{#N/A,#N/A,FALSE,"Aging Summary";#N/A,#N/A,FALSE,"Ratio Analysis";#N/A,#N/A,FALSE,"Test 120 Day Accts";#N/A,#N/A,FALSE,"Tickmarks"}</definedName>
    <definedName name="___________A3" localSheetId="15" hidden="1">{#N/A,#N/A,FALSE,"Aging Summary";#N/A,#N/A,FALSE,"Ratio Analysis";#N/A,#N/A,FALSE,"Test 120 Day Accts";#N/A,#N/A,FALSE,"Tickmarks"}</definedName>
    <definedName name="___________A3" hidden="1">{#N/A,#N/A,FALSE,"Aging Summary";#N/A,#N/A,FALSE,"Ratio Analysis";#N/A,#N/A,FALSE,"Test 120 Day Accts";#N/A,#N/A,FALSE,"Tickmarks"}</definedName>
    <definedName name="___________A4" localSheetId="14" hidden="1">{#N/A,#N/A,FALSE,"Aging Summary";#N/A,#N/A,FALSE,"Ratio Analysis";#N/A,#N/A,FALSE,"Test 120 Day Accts";#N/A,#N/A,FALSE,"Tickmarks"}</definedName>
    <definedName name="___________A4" localSheetId="15" hidden="1">{#N/A,#N/A,FALSE,"Aging Summary";#N/A,#N/A,FALSE,"Ratio Analysis";#N/A,#N/A,FALSE,"Test 120 Day Accts";#N/A,#N/A,FALSE,"Tickmarks"}</definedName>
    <definedName name="___________A4" hidden="1">{#N/A,#N/A,FALSE,"Aging Summary";#N/A,#N/A,FALSE,"Ratio Analysis";#N/A,#N/A,FALSE,"Test 120 Day Accts";#N/A,#N/A,FALSE,"Tickmarks"}</definedName>
    <definedName name="___________ASA1" localSheetId="14" hidden="1">{#N/A,#N/A,FALSE,"CAT3516";#N/A,#N/A,FALSE,"CAT3608";#N/A,#N/A,FALSE,"Wartsila";#N/A,#N/A,FALSE,"Asm";#N/A,#N/A,FALSE,"DG cost"}</definedName>
    <definedName name="___________ASA1" localSheetId="15" hidden="1">{#N/A,#N/A,FALSE,"CAT3516";#N/A,#N/A,FALSE,"CAT3608";#N/A,#N/A,FALSE,"Wartsila";#N/A,#N/A,FALSE,"Asm";#N/A,#N/A,FALSE,"DG cost"}</definedName>
    <definedName name="___________ASA1" hidden="1">{#N/A,#N/A,FALSE,"CAT3516";#N/A,#N/A,FALSE,"CAT3608";#N/A,#N/A,FALSE,"Wartsila";#N/A,#N/A,FALSE,"Asm";#N/A,#N/A,FALSE,"DG cost"}</definedName>
    <definedName name="___________b3" localSheetId="14" hidden="1">{#N/A,#N/A,FALSE,"Aging Summary";#N/A,#N/A,FALSE,"Ratio Analysis";#N/A,#N/A,FALSE,"Test 120 Day Accts";#N/A,#N/A,FALSE,"Tickmarks"}</definedName>
    <definedName name="___________b3" localSheetId="15" hidden="1">{#N/A,#N/A,FALSE,"Aging Summary";#N/A,#N/A,FALSE,"Ratio Analysis";#N/A,#N/A,FALSE,"Test 120 Day Accts";#N/A,#N/A,FALSE,"Tickmarks"}</definedName>
    <definedName name="___________b3" hidden="1">{#N/A,#N/A,FALSE,"Aging Summary";#N/A,#N/A,FALSE,"Ratio Analysis";#N/A,#N/A,FALSE,"Test 120 Day Accts";#N/A,#N/A,FALSE,"Tickmarks"}</definedName>
    <definedName name="___________DAT1">#REF!</definedName>
    <definedName name="___________DAT10" localSheetId="14">#REF!</definedName>
    <definedName name="___________DAT10">#REF!</definedName>
    <definedName name="___________DAT15" localSheetId="14">#REF!</definedName>
    <definedName name="___________DAT15">#REF!</definedName>
    <definedName name="___________DAT2" localSheetId="14">#REF!</definedName>
    <definedName name="___________DAT2" localSheetId="15">#REF!</definedName>
    <definedName name="___________DAT2">#REF!</definedName>
    <definedName name="___________DAT3" localSheetId="14">#REF!</definedName>
    <definedName name="___________DAT3" localSheetId="15">#REF!</definedName>
    <definedName name="___________DAT3">#REF!</definedName>
    <definedName name="___________DAT4" localSheetId="14">#REF!</definedName>
    <definedName name="___________DAT4" localSheetId="15">#REF!</definedName>
    <definedName name="___________DAT4">#REF!</definedName>
    <definedName name="___________DAT5" localSheetId="14">#REF!</definedName>
    <definedName name="___________DAT5">#REF!</definedName>
    <definedName name="___________DAT6" localSheetId="14">#REF!</definedName>
    <definedName name="___________DAT6">#REF!</definedName>
    <definedName name="___________DAT7" localSheetId="14">#REF!</definedName>
    <definedName name="___________DAT7">#REF!</definedName>
    <definedName name="___________DAT8" localSheetId="14">#REF!</definedName>
    <definedName name="___________DAT8">#REF!</definedName>
    <definedName name="___________DAT9" localSheetId="14">#REF!</definedName>
    <definedName name="___________DAT9">#REF!</definedName>
    <definedName name="___________DAY1" localSheetId="14">#REF!</definedName>
    <definedName name="___________DAY1">#REF!</definedName>
    <definedName name="___________DAY2" localSheetId="14">#REF!</definedName>
    <definedName name="___________DAY2">#REF!</definedName>
    <definedName name="___________DAY3" localSheetId="14">#REF!</definedName>
    <definedName name="___________DAY3">#REF!</definedName>
    <definedName name="___________EXR1" localSheetId="14">#REF!</definedName>
    <definedName name="___________EXR1">#REF!</definedName>
    <definedName name="___________FEB107" localSheetId="14" hidden="1">#REF!</definedName>
    <definedName name="___________FEB107" localSheetId="15" hidden="1">#REF!</definedName>
    <definedName name="___________FEB107" hidden="1">#REF!</definedName>
    <definedName name="___________ISP4" localSheetId="14">#REF!</definedName>
    <definedName name="___________ISP4" localSheetId="15">#REF!</definedName>
    <definedName name="___________ISP4">#REF!</definedName>
    <definedName name="___________JAN10" localSheetId="14" hidden="1">{#N/A,#N/A,FALSE,"Ut";#N/A,#N/A,FALSE,"UT-h"}</definedName>
    <definedName name="___________JAN10" localSheetId="15" hidden="1">{#N/A,#N/A,FALSE,"Ut";#N/A,#N/A,FALSE,"UT-h"}</definedName>
    <definedName name="___________JAN10" hidden="1">{#N/A,#N/A,FALSE,"Ut";#N/A,#N/A,FALSE,"UT-h"}</definedName>
    <definedName name="___________JAN2010" localSheetId="14" hidden="1">{#N/A,#N/A,FALSE,"Ut";#N/A,#N/A,FALSE,"UT-h"}</definedName>
    <definedName name="___________JAN2010" localSheetId="15" hidden="1">{#N/A,#N/A,FALSE,"Ut";#N/A,#N/A,FALSE,"UT-h"}</definedName>
    <definedName name="___________JAN2010" hidden="1">{#N/A,#N/A,FALSE,"Ut";#N/A,#N/A,FALSE,"UT-h"}</definedName>
    <definedName name="___________Jar630">#REF!</definedName>
    <definedName name="___________m12" localSheetId="14">#REF!</definedName>
    <definedName name="___________m12">#REF!</definedName>
    <definedName name="___________m15" localSheetId="14">#REF!</definedName>
    <definedName name="___________m15">#REF!</definedName>
    <definedName name="___________MAy0201" localSheetId="14">#REF!</definedName>
    <definedName name="___________MAy0201">#REF!</definedName>
    <definedName name="___________Oil1" localSheetId="14">#REF!</definedName>
    <definedName name="___________Oil1" localSheetId="15">#REF!</definedName>
    <definedName name="___________Oil1">#REF!</definedName>
    <definedName name="___________ss2" localSheetId="14" hidden="1">{#N/A,#N/A,FALSE,"Aging Summary";#N/A,#N/A,FALSE,"Ratio Analysis";#N/A,#N/A,FALSE,"Test 120 Day Accts";#N/A,#N/A,FALSE,"Tickmarks"}</definedName>
    <definedName name="___________ss2" localSheetId="15" hidden="1">{#N/A,#N/A,FALSE,"Aging Summary";#N/A,#N/A,FALSE,"Ratio Analysis";#N/A,#N/A,FALSE,"Test 120 Day Accts";#N/A,#N/A,FALSE,"Tickmarks"}</definedName>
    <definedName name="___________ss2" hidden="1">{#N/A,#N/A,FALSE,"Aging Summary";#N/A,#N/A,FALSE,"Ratio Analysis";#N/A,#N/A,FALSE,"Test 120 Day Accts";#N/A,#N/A,FALSE,"Tickmarks"}</definedName>
    <definedName name="___________TAB1">#REF!</definedName>
    <definedName name="___________TAB2" localSheetId="14">#REF!</definedName>
    <definedName name="___________TAB2">#REF!</definedName>
    <definedName name="___________TG1" localSheetId="14">#REF!</definedName>
    <definedName name="___________TG1" localSheetId="15">#REF!</definedName>
    <definedName name="___________TG1">#REF!</definedName>
    <definedName name="___________TG10" localSheetId="14">#REF!</definedName>
    <definedName name="___________TG10">#REF!</definedName>
    <definedName name="___________TG11" localSheetId="14">#REF!</definedName>
    <definedName name="___________TG11">#REF!</definedName>
    <definedName name="___________TG12" localSheetId="14">#REF!</definedName>
    <definedName name="___________TG12">#REF!</definedName>
    <definedName name="___________TG13" localSheetId="14">#REF!</definedName>
    <definedName name="___________TG13">#REF!</definedName>
    <definedName name="___________TG14" localSheetId="14">#REF!</definedName>
    <definedName name="___________TG14">#REF!</definedName>
    <definedName name="___________TG15" localSheetId="14">#REF!</definedName>
    <definedName name="___________TG15">#REF!</definedName>
    <definedName name="___________TG16" localSheetId="14">#REF!</definedName>
    <definedName name="___________TG16">#REF!</definedName>
    <definedName name="___________TG17" localSheetId="14">#REF!</definedName>
    <definedName name="___________TG17">#REF!</definedName>
    <definedName name="___________TG18" localSheetId="14">#REF!</definedName>
    <definedName name="___________TG18">#REF!</definedName>
    <definedName name="___________TG19" localSheetId="14">#REF!</definedName>
    <definedName name="___________TG19">#REF!</definedName>
    <definedName name="___________TG2" localSheetId="14">#REF!</definedName>
    <definedName name="___________TG2">#REF!</definedName>
    <definedName name="___________TG20" localSheetId="14">#REF!</definedName>
    <definedName name="___________TG20">#REF!</definedName>
    <definedName name="___________TG21" localSheetId="14">#REF!</definedName>
    <definedName name="___________TG21">#REF!</definedName>
    <definedName name="___________TG22" localSheetId="14">#REF!</definedName>
    <definedName name="___________TG22">#REF!</definedName>
    <definedName name="___________TG23" localSheetId="14">#REF!</definedName>
    <definedName name="___________TG23">#REF!</definedName>
    <definedName name="___________TG24" localSheetId="14">#REF!</definedName>
    <definedName name="___________TG24">#REF!</definedName>
    <definedName name="___________TG25" localSheetId="14">#REF!</definedName>
    <definedName name="___________TG25">#REF!</definedName>
    <definedName name="___________TG26" localSheetId="14">#REF!</definedName>
    <definedName name="___________TG26">#REF!</definedName>
    <definedName name="___________TG27" localSheetId="14">#REF!</definedName>
    <definedName name="___________TG27">#REF!</definedName>
    <definedName name="___________TG28" localSheetId="14">#REF!</definedName>
    <definedName name="___________TG28">#REF!</definedName>
    <definedName name="___________TG29" localSheetId="14">#REF!</definedName>
    <definedName name="___________TG29">#REF!</definedName>
    <definedName name="___________TG3" localSheetId="14">#REF!</definedName>
    <definedName name="___________TG3">#REF!</definedName>
    <definedName name="___________TG30" localSheetId="14">#REF!</definedName>
    <definedName name="___________TG30">#REF!</definedName>
    <definedName name="___________TG31" localSheetId="14">#REF!</definedName>
    <definedName name="___________TG31">#REF!</definedName>
    <definedName name="___________TG4" localSheetId="14">#REF!</definedName>
    <definedName name="___________TG4">#REF!</definedName>
    <definedName name="___________TG5" localSheetId="14">#REF!</definedName>
    <definedName name="___________TG5">#REF!</definedName>
    <definedName name="___________TG6" localSheetId="14">#REF!</definedName>
    <definedName name="___________TG6">#REF!</definedName>
    <definedName name="___________TG7" localSheetId="14">#REF!</definedName>
    <definedName name="___________TG7">#REF!</definedName>
    <definedName name="___________TG8" localSheetId="14">#REF!</definedName>
    <definedName name="___________TG8">#REF!</definedName>
    <definedName name="___________TG9" localSheetId="14">#REF!</definedName>
    <definedName name="___________TG9">#REF!</definedName>
    <definedName name="___________xlfn.BAHTTEXT" hidden="1">#NAME?</definedName>
    <definedName name="___________xlnm.Print_Area_3">NA()</definedName>
    <definedName name="__________A2" localSheetId="14" hidden="1">{#N/A,#N/A,FALSE,"Aging Summary";#N/A,#N/A,FALSE,"Ratio Analysis";#N/A,#N/A,FALSE,"Test 120 Day Accts";#N/A,#N/A,FALSE,"Tickmarks"}</definedName>
    <definedName name="__________A2" localSheetId="15" hidden="1">{#N/A,#N/A,FALSE,"Aging Summary";#N/A,#N/A,FALSE,"Ratio Analysis";#N/A,#N/A,FALSE,"Test 120 Day Accts";#N/A,#N/A,FALSE,"Tickmarks"}</definedName>
    <definedName name="__________A2" hidden="1">{#N/A,#N/A,FALSE,"Aging Summary";#N/A,#N/A,FALSE,"Ratio Analysis";#N/A,#N/A,FALSE,"Test 120 Day Accts";#N/A,#N/A,FALSE,"Tickmarks"}</definedName>
    <definedName name="__________A3" localSheetId="14" hidden="1">{#N/A,#N/A,FALSE,"Aging Summary";#N/A,#N/A,FALSE,"Ratio Analysis";#N/A,#N/A,FALSE,"Test 120 Day Accts";#N/A,#N/A,FALSE,"Tickmarks"}</definedName>
    <definedName name="__________A3" localSheetId="15" hidden="1">{#N/A,#N/A,FALSE,"Aging Summary";#N/A,#N/A,FALSE,"Ratio Analysis";#N/A,#N/A,FALSE,"Test 120 Day Accts";#N/A,#N/A,FALSE,"Tickmarks"}</definedName>
    <definedName name="__________A3" hidden="1">{#N/A,#N/A,FALSE,"Aging Summary";#N/A,#N/A,FALSE,"Ratio Analysis";#N/A,#N/A,FALSE,"Test 120 Day Accts";#N/A,#N/A,FALSE,"Tickmarks"}</definedName>
    <definedName name="__________A4" localSheetId="14" hidden="1">{#N/A,#N/A,FALSE,"Aging Summary";#N/A,#N/A,FALSE,"Ratio Analysis";#N/A,#N/A,FALSE,"Test 120 Day Accts";#N/A,#N/A,FALSE,"Tickmarks"}</definedName>
    <definedName name="__________A4" localSheetId="15" hidden="1">{#N/A,#N/A,FALSE,"Aging Summary";#N/A,#N/A,FALSE,"Ratio Analysis";#N/A,#N/A,FALSE,"Test 120 Day Accts";#N/A,#N/A,FALSE,"Tickmarks"}</definedName>
    <definedName name="__________A4" hidden="1">{#N/A,#N/A,FALSE,"Aging Summary";#N/A,#N/A,FALSE,"Ratio Analysis";#N/A,#N/A,FALSE,"Test 120 Day Accts";#N/A,#N/A,FALSE,"Tickmarks"}</definedName>
    <definedName name="__________ASA1" localSheetId="14" hidden="1">{#N/A,#N/A,FALSE,"CAT3516";#N/A,#N/A,FALSE,"CAT3608";#N/A,#N/A,FALSE,"Wartsila";#N/A,#N/A,FALSE,"Asm";#N/A,#N/A,FALSE,"DG cost"}</definedName>
    <definedName name="__________ASA1" localSheetId="15" hidden="1">{#N/A,#N/A,FALSE,"CAT3516";#N/A,#N/A,FALSE,"CAT3608";#N/A,#N/A,FALSE,"Wartsila";#N/A,#N/A,FALSE,"Asm";#N/A,#N/A,FALSE,"DG cost"}</definedName>
    <definedName name="__________ASA1" hidden="1">{#N/A,#N/A,FALSE,"CAT3516";#N/A,#N/A,FALSE,"CAT3608";#N/A,#N/A,FALSE,"Wartsila";#N/A,#N/A,FALSE,"Asm";#N/A,#N/A,FALSE,"DG cost"}</definedName>
    <definedName name="__________b3" localSheetId="14" hidden="1">{#N/A,#N/A,FALSE,"Aging Summary";#N/A,#N/A,FALSE,"Ratio Analysis";#N/A,#N/A,FALSE,"Test 120 Day Accts";#N/A,#N/A,FALSE,"Tickmarks"}</definedName>
    <definedName name="__________b3" localSheetId="15" hidden="1">{#N/A,#N/A,FALSE,"Aging Summary";#N/A,#N/A,FALSE,"Ratio Analysis";#N/A,#N/A,FALSE,"Test 120 Day Accts";#N/A,#N/A,FALSE,"Tickmarks"}</definedName>
    <definedName name="__________b3" hidden="1">{#N/A,#N/A,FALSE,"Aging Summary";#N/A,#N/A,FALSE,"Ratio Analysis";#N/A,#N/A,FALSE,"Test 120 Day Accts";#N/A,#N/A,FALSE,"Tickmarks"}</definedName>
    <definedName name="__________DAT1">#REF!</definedName>
    <definedName name="__________DAT10" localSheetId="14">#REF!</definedName>
    <definedName name="__________DAT10">#REF!</definedName>
    <definedName name="__________DAT15" localSheetId="14">#REF!</definedName>
    <definedName name="__________DAT15">#REF!</definedName>
    <definedName name="__________DAT2" localSheetId="14">#REF!</definedName>
    <definedName name="__________DAT2" localSheetId="15">#REF!</definedName>
    <definedName name="__________DAT2">#REF!</definedName>
    <definedName name="__________DAT3" localSheetId="14">#REF!</definedName>
    <definedName name="__________DAT3" localSheetId="15">#REF!</definedName>
    <definedName name="__________DAT3">#REF!</definedName>
    <definedName name="__________DAT4" localSheetId="14">#REF!</definedName>
    <definedName name="__________DAT4" localSheetId="15">#REF!</definedName>
    <definedName name="__________DAT4">#REF!</definedName>
    <definedName name="__________DAT5" localSheetId="14">#REF!</definedName>
    <definedName name="__________DAT5">#REF!</definedName>
    <definedName name="__________DAT6" localSheetId="14">#REF!</definedName>
    <definedName name="__________DAT6">#REF!</definedName>
    <definedName name="__________DAT7" localSheetId="14">#REF!</definedName>
    <definedName name="__________DAT7">#REF!</definedName>
    <definedName name="__________DAT8" localSheetId="14">#REF!</definedName>
    <definedName name="__________DAT8">#REF!</definedName>
    <definedName name="__________DAT9" localSheetId="14">#REF!</definedName>
    <definedName name="__________DAT9">#REF!</definedName>
    <definedName name="__________DAY1" localSheetId="14">#REF!</definedName>
    <definedName name="__________DAY1">#REF!</definedName>
    <definedName name="__________DAY2" localSheetId="14">#REF!</definedName>
    <definedName name="__________DAY2">#REF!</definedName>
    <definedName name="__________DAY3" localSheetId="14">#REF!</definedName>
    <definedName name="__________DAY3">#REF!</definedName>
    <definedName name="__________EXR1" localSheetId="14">#REF!</definedName>
    <definedName name="__________EXR1">#REF!</definedName>
    <definedName name="__________FA2008" localSheetId="14" hidden="1">{#N/A,#N/A,FALSE,"OUT  AREC"}</definedName>
    <definedName name="__________FA2008" localSheetId="15" hidden="1">{#N/A,#N/A,FALSE,"OUT  AREC"}</definedName>
    <definedName name="__________FA2008" hidden="1">{#N/A,#N/A,FALSE,"OUT  AREC"}</definedName>
    <definedName name="__________FEB107" localSheetId="14" hidden="1">#REF!</definedName>
    <definedName name="__________FEB107" localSheetId="15" hidden="1">#REF!</definedName>
    <definedName name="__________FEB107" hidden="1">#REF!</definedName>
    <definedName name="__________ISP4" localSheetId="14">#REF!</definedName>
    <definedName name="__________ISP4" localSheetId="15">#REF!</definedName>
    <definedName name="__________ISP4">#REF!</definedName>
    <definedName name="__________JAN10" localSheetId="14" hidden="1">{#N/A,#N/A,FALSE,"Ut";#N/A,#N/A,FALSE,"UT-h"}</definedName>
    <definedName name="__________JAN10" localSheetId="15" hidden="1">{#N/A,#N/A,FALSE,"Ut";#N/A,#N/A,FALSE,"UT-h"}</definedName>
    <definedName name="__________JAN10" hidden="1">{#N/A,#N/A,FALSE,"Ut";#N/A,#N/A,FALSE,"UT-h"}</definedName>
    <definedName name="__________JAN2010" localSheetId="14" hidden="1">{#N/A,#N/A,FALSE,"Ut";#N/A,#N/A,FALSE,"UT-h"}</definedName>
    <definedName name="__________JAN2010" localSheetId="15" hidden="1">{#N/A,#N/A,FALSE,"Ut";#N/A,#N/A,FALSE,"UT-h"}</definedName>
    <definedName name="__________JAN2010" hidden="1">{#N/A,#N/A,FALSE,"Ut";#N/A,#N/A,FALSE,"UT-h"}</definedName>
    <definedName name="__________Jar450">#REF!</definedName>
    <definedName name="__________Jar630" localSheetId="14">#REF!</definedName>
    <definedName name="__________Jar630">#REF!</definedName>
    <definedName name="__________m12" localSheetId="14">#REF!</definedName>
    <definedName name="__________m12">#REF!</definedName>
    <definedName name="__________m15" localSheetId="14">#REF!</definedName>
    <definedName name="__________m15">#REF!</definedName>
    <definedName name="__________MAy0201" localSheetId="14">#REF!</definedName>
    <definedName name="__________MAy0201">#REF!</definedName>
    <definedName name="__________Oil1" localSheetId="14">#REF!</definedName>
    <definedName name="__________Oil1" localSheetId="15">#REF!</definedName>
    <definedName name="__________Oil1">#REF!</definedName>
    <definedName name="__________ss2" localSheetId="14" hidden="1">{#N/A,#N/A,FALSE,"Aging Summary";#N/A,#N/A,FALSE,"Ratio Analysis";#N/A,#N/A,FALSE,"Test 120 Day Accts";#N/A,#N/A,FALSE,"Tickmarks"}</definedName>
    <definedName name="__________ss2" localSheetId="15" hidden="1">{#N/A,#N/A,FALSE,"Aging Summary";#N/A,#N/A,FALSE,"Ratio Analysis";#N/A,#N/A,FALSE,"Test 120 Day Accts";#N/A,#N/A,FALSE,"Tickmarks"}</definedName>
    <definedName name="__________ss2" hidden="1">{#N/A,#N/A,FALSE,"Aging Summary";#N/A,#N/A,FALSE,"Ratio Analysis";#N/A,#N/A,FALSE,"Test 120 Day Accts";#N/A,#N/A,FALSE,"Tickmarks"}</definedName>
    <definedName name="__________TAB1">#REF!</definedName>
    <definedName name="__________TAB2" localSheetId="14">#REF!</definedName>
    <definedName name="__________TAB2">#REF!</definedName>
    <definedName name="__________TG1" localSheetId="14">#REF!</definedName>
    <definedName name="__________TG1" localSheetId="15">#REF!</definedName>
    <definedName name="__________TG1">#REF!</definedName>
    <definedName name="__________TG10" localSheetId="14">#REF!</definedName>
    <definedName name="__________TG10">#REF!</definedName>
    <definedName name="__________TG11" localSheetId="14">#REF!</definedName>
    <definedName name="__________TG11">#REF!</definedName>
    <definedName name="__________TG12" localSheetId="14">#REF!</definedName>
    <definedName name="__________TG12">#REF!</definedName>
    <definedName name="__________TG13" localSheetId="14">#REF!</definedName>
    <definedName name="__________TG13">#REF!</definedName>
    <definedName name="__________TG14" localSheetId="14">#REF!</definedName>
    <definedName name="__________TG14">#REF!</definedName>
    <definedName name="__________TG15" localSheetId="14">#REF!</definedName>
    <definedName name="__________TG15">#REF!</definedName>
    <definedName name="__________TG16" localSheetId="14">#REF!</definedName>
    <definedName name="__________TG16">#REF!</definedName>
    <definedName name="__________TG17" localSheetId="14">#REF!</definedName>
    <definedName name="__________TG17">#REF!</definedName>
    <definedName name="__________TG18" localSheetId="14">#REF!</definedName>
    <definedName name="__________TG18">#REF!</definedName>
    <definedName name="__________TG19" localSheetId="14">#REF!</definedName>
    <definedName name="__________TG19">#REF!</definedName>
    <definedName name="__________TG2" localSheetId="14">#REF!</definedName>
    <definedName name="__________TG2">#REF!</definedName>
    <definedName name="__________TG20" localSheetId="14">#REF!</definedName>
    <definedName name="__________TG20">#REF!</definedName>
    <definedName name="__________TG21" localSheetId="14">#REF!</definedName>
    <definedName name="__________TG21">#REF!</definedName>
    <definedName name="__________TG22" localSheetId="14">#REF!</definedName>
    <definedName name="__________TG22">#REF!</definedName>
    <definedName name="__________TG23" localSheetId="14">#REF!</definedName>
    <definedName name="__________TG23">#REF!</definedName>
    <definedName name="__________TG24" localSheetId="14">#REF!</definedName>
    <definedName name="__________TG24">#REF!</definedName>
    <definedName name="__________TG25" localSheetId="14">#REF!</definedName>
    <definedName name="__________TG25">#REF!</definedName>
    <definedName name="__________TG26" localSheetId="14">#REF!</definedName>
    <definedName name="__________TG26">#REF!</definedName>
    <definedName name="__________TG27" localSheetId="14">#REF!</definedName>
    <definedName name="__________TG27">#REF!</definedName>
    <definedName name="__________TG28" localSheetId="14">#REF!</definedName>
    <definedName name="__________TG28">#REF!</definedName>
    <definedName name="__________TG29" localSheetId="14">#REF!</definedName>
    <definedName name="__________TG29">#REF!</definedName>
    <definedName name="__________TG3" localSheetId="14">#REF!</definedName>
    <definedName name="__________TG3">#REF!</definedName>
    <definedName name="__________TG30" localSheetId="14">#REF!</definedName>
    <definedName name="__________TG30">#REF!</definedName>
    <definedName name="__________TG31" localSheetId="14">#REF!</definedName>
    <definedName name="__________TG31">#REF!</definedName>
    <definedName name="__________TG4" localSheetId="14">#REF!</definedName>
    <definedName name="__________TG4">#REF!</definedName>
    <definedName name="__________TG5" localSheetId="14">#REF!</definedName>
    <definedName name="__________TG5">#REF!</definedName>
    <definedName name="__________TG6" localSheetId="14">#REF!</definedName>
    <definedName name="__________TG6">#REF!</definedName>
    <definedName name="__________TG7" localSheetId="14">#REF!</definedName>
    <definedName name="__________TG7">#REF!</definedName>
    <definedName name="__________TG8" localSheetId="14">#REF!</definedName>
    <definedName name="__________TG8">#REF!</definedName>
    <definedName name="__________TG9" localSheetId="14">#REF!</definedName>
    <definedName name="__________TG9">#REF!</definedName>
    <definedName name="__________xlfn.BAHTTEXT" hidden="1">#NAME?</definedName>
    <definedName name="__________xlnm.Print_Area_3">NA()</definedName>
    <definedName name="_________A2" localSheetId="14" hidden="1">{#N/A,#N/A,FALSE,"Aging Summary";#N/A,#N/A,FALSE,"Ratio Analysis";#N/A,#N/A,FALSE,"Test 120 Day Accts";#N/A,#N/A,FALSE,"Tickmarks"}</definedName>
    <definedName name="_________A2" localSheetId="15" hidden="1">{#N/A,#N/A,FALSE,"Aging Summary";#N/A,#N/A,FALSE,"Ratio Analysis";#N/A,#N/A,FALSE,"Test 120 Day Accts";#N/A,#N/A,FALSE,"Tickmarks"}</definedName>
    <definedName name="_________A2" hidden="1">{#N/A,#N/A,FALSE,"Aging Summary";#N/A,#N/A,FALSE,"Ratio Analysis";#N/A,#N/A,FALSE,"Test 120 Day Accts";#N/A,#N/A,FALSE,"Tickmarks"}</definedName>
    <definedName name="_________A3" localSheetId="14" hidden="1">{#N/A,#N/A,FALSE,"Aging Summary";#N/A,#N/A,FALSE,"Ratio Analysis";#N/A,#N/A,FALSE,"Test 120 Day Accts";#N/A,#N/A,FALSE,"Tickmarks"}</definedName>
    <definedName name="_________A3" localSheetId="15" hidden="1">{#N/A,#N/A,FALSE,"Aging Summary";#N/A,#N/A,FALSE,"Ratio Analysis";#N/A,#N/A,FALSE,"Test 120 Day Accts";#N/A,#N/A,FALSE,"Tickmarks"}</definedName>
    <definedName name="_________A3" hidden="1">{#N/A,#N/A,FALSE,"Aging Summary";#N/A,#N/A,FALSE,"Ratio Analysis";#N/A,#N/A,FALSE,"Test 120 Day Accts";#N/A,#N/A,FALSE,"Tickmarks"}</definedName>
    <definedName name="_________A4" localSheetId="14" hidden="1">{#N/A,#N/A,FALSE,"Aging Summary";#N/A,#N/A,FALSE,"Ratio Analysis";#N/A,#N/A,FALSE,"Test 120 Day Accts";#N/A,#N/A,FALSE,"Tickmarks"}</definedName>
    <definedName name="_________A4" localSheetId="15" hidden="1">{#N/A,#N/A,FALSE,"Aging Summary";#N/A,#N/A,FALSE,"Ratio Analysis";#N/A,#N/A,FALSE,"Test 120 Day Accts";#N/A,#N/A,FALSE,"Tickmarks"}</definedName>
    <definedName name="_________A4" hidden="1">{#N/A,#N/A,FALSE,"Aging Summary";#N/A,#N/A,FALSE,"Ratio Analysis";#N/A,#N/A,FALSE,"Test 120 Day Accts";#N/A,#N/A,FALSE,"Tickmarks"}</definedName>
    <definedName name="_________b3" localSheetId="14" hidden="1">{#N/A,#N/A,FALSE,"Aging Summary";#N/A,#N/A,FALSE,"Ratio Analysis";#N/A,#N/A,FALSE,"Test 120 Day Accts";#N/A,#N/A,FALSE,"Tickmarks"}</definedName>
    <definedName name="_________b3" localSheetId="15" hidden="1">{#N/A,#N/A,FALSE,"Aging Summary";#N/A,#N/A,FALSE,"Ratio Analysis";#N/A,#N/A,FALSE,"Test 120 Day Accts";#N/A,#N/A,FALSE,"Tickmarks"}</definedName>
    <definedName name="_________b3" hidden="1">{#N/A,#N/A,FALSE,"Aging Summary";#N/A,#N/A,FALSE,"Ratio Analysis";#N/A,#N/A,FALSE,"Test 120 Day Accts";#N/A,#N/A,FALSE,"Tickmarks"}</definedName>
    <definedName name="_________DAT1">#REF!</definedName>
    <definedName name="_________DAT10" localSheetId="14">#REF!</definedName>
    <definedName name="_________DAT10">#REF!</definedName>
    <definedName name="_________DAT15" localSheetId="14">#REF!</definedName>
    <definedName name="_________DAT15">#REF!</definedName>
    <definedName name="_________DAT2" localSheetId="14">#REF!</definedName>
    <definedName name="_________DAT2" localSheetId="15">#REF!</definedName>
    <definedName name="_________DAT2">#REF!</definedName>
    <definedName name="_________DAT3" localSheetId="14">#REF!</definedName>
    <definedName name="_________DAT3" localSheetId="15">#REF!</definedName>
    <definedName name="_________DAT3">#REF!</definedName>
    <definedName name="_________DAT4" localSheetId="14">#REF!</definedName>
    <definedName name="_________DAT4" localSheetId="15">#REF!</definedName>
    <definedName name="_________DAT4">#REF!</definedName>
    <definedName name="_________DAT5" localSheetId="14">#REF!</definedName>
    <definedName name="_________DAT5">#REF!</definedName>
    <definedName name="_________DAT6" localSheetId="14">#REF!</definedName>
    <definedName name="_________DAT6">#REF!</definedName>
    <definedName name="_________DAT7" localSheetId="14">#REF!</definedName>
    <definedName name="_________DAT7">#REF!</definedName>
    <definedName name="_________DAT8" localSheetId="14">#REF!</definedName>
    <definedName name="_________DAT8">#REF!</definedName>
    <definedName name="_________DAT9" localSheetId="14">#REF!</definedName>
    <definedName name="_________DAT9">#REF!</definedName>
    <definedName name="_________DAY1" localSheetId="14">#REF!</definedName>
    <definedName name="_________DAY1">#REF!</definedName>
    <definedName name="_________DAY2" localSheetId="14">#REF!</definedName>
    <definedName name="_________DAY2">#REF!</definedName>
    <definedName name="_________DAY3" localSheetId="14">#REF!</definedName>
    <definedName name="_________DAY3">#REF!</definedName>
    <definedName name="_________EXR1" localSheetId="14">#REF!</definedName>
    <definedName name="_________EXR1">#REF!</definedName>
    <definedName name="_________FEB107" localSheetId="14" hidden="1">#REF!</definedName>
    <definedName name="_________FEB107" localSheetId="15" hidden="1">#REF!</definedName>
    <definedName name="_________FEB107" hidden="1">#REF!</definedName>
    <definedName name="_________ISP4" localSheetId="14">#REF!</definedName>
    <definedName name="_________ISP4" localSheetId="15">#REF!</definedName>
    <definedName name="_________ISP4">#REF!</definedName>
    <definedName name="_________JAN10" localSheetId="14" hidden="1">{#N/A,#N/A,FALSE,"Ut";#N/A,#N/A,FALSE,"UT-h"}</definedName>
    <definedName name="_________JAN10" localSheetId="15" hidden="1">{#N/A,#N/A,FALSE,"Ut";#N/A,#N/A,FALSE,"UT-h"}</definedName>
    <definedName name="_________JAN10" hidden="1">{#N/A,#N/A,FALSE,"Ut";#N/A,#N/A,FALSE,"UT-h"}</definedName>
    <definedName name="_________JAN2010" localSheetId="14" hidden="1">{#N/A,#N/A,FALSE,"Ut";#N/A,#N/A,FALSE,"UT-h"}</definedName>
    <definedName name="_________JAN2010" localSheetId="15" hidden="1">{#N/A,#N/A,FALSE,"Ut";#N/A,#N/A,FALSE,"UT-h"}</definedName>
    <definedName name="_________JAN2010" hidden="1">{#N/A,#N/A,FALSE,"Ut";#N/A,#N/A,FALSE,"UT-h"}</definedName>
    <definedName name="_________Jar450">#REF!</definedName>
    <definedName name="_________Jar630" localSheetId="14">#REF!</definedName>
    <definedName name="_________Jar630">#REF!</definedName>
    <definedName name="_________m12" localSheetId="14">#REF!</definedName>
    <definedName name="_________m12">#REF!</definedName>
    <definedName name="_________m15" localSheetId="14">#REF!</definedName>
    <definedName name="_________m15">#REF!</definedName>
    <definedName name="_________MAy0201" localSheetId="14">#REF!</definedName>
    <definedName name="_________MAy0201">#REF!</definedName>
    <definedName name="_________Oil1" localSheetId="14">#REF!</definedName>
    <definedName name="_________Oil1" localSheetId="15">#REF!</definedName>
    <definedName name="_________Oil1">#REF!</definedName>
    <definedName name="_________ss2" localSheetId="14" hidden="1">{#N/A,#N/A,FALSE,"Aging Summary";#N/A,#N/A,FALSE,"Ratio Analysis";#N/A,#N/A,FALSE,"Test 120 Day Accts";#N/A,#N/A,FALSE,"Tickmarks"}</definedName>
    <definedName name="_________ss2" localSheetId="15" hidden="1">{#N/A,#N/A,FALSE,"Aging Summary";#N/A,#N/A,FALSE,"Ratio Analysis";#N/A,#N/A,FALSE,"Test 120 Day Accts";#N/A,#N/A,FALSE,"Tickmarks"}</definedName>
    <definedName name="_________ss2" hidden="1">{#N/A,#N/A,FALSE,"Aging Summary";#N/A,#N/A,FALSE,"Ratio Analysis";#N/A,#N/A,FALSE,"Test 120 Day Accts";#N/A,#N/A,FALSE,"Tickmarks"}</definedName>
    <definedName name="_________TAB1">#REF!</definedName>
    <definedName name="_________TAB2" localSheetId="14">#REF!</definedName>
    <definedName name="_________TAB2" localSheetId="15">#REF!</definedName>
    <definedName name="_________TAB2">#REF!</definedName>
    <definedName name="_________TG1" localSheetId="14">#REF!</definedName>
    <definedName name="_________TG1" localSheetId="15">#REF!</definedName>
    <definedName name="_________TG1">#REF!</definedName>
    <definedName name="_________TG10" localSheetId="14">#REF!</definedName>
    <definedName name="_________TG10">#REF!</definedName>
    <definedName name="_________TG11" localSheetId="14">#REF!</definedName>
    <definedName name="_________TG11">#REF!</definedName>
    <definedName name="_________TG12" localSheetId="14">#REF!</definedName>
    <definedName name="_________TG12">#REF!</definedName>
    <definedName name="_________TG13" localSheetId="14">#REF!</definedName>
    <definedName name="_________TG13">#REF!</definedName>
    <definedName name="_________TG14" localSheetId="14">#REF!</definedName>
    <definedName name="_________TG14">#REF!</definedName>
    <definedName name="_________TG15" localSheetId="14">#REF!</definedName>
    <definedName name="_________TG15">#REF!</definedName>
    <definedName name="_________TG16" localSheetId="14">#REF!</definedName>
    <definedName name="_________TG16">#REF!</definedName>
    <definedName name="_________TG17" localSheetId="14">#REF!</definedName>
    <definedName name="_________TG17">#REF!</definedName>
    <definedName name="_________TG18" localSheetId="14">#REF!</definedName>
    <definedName name="_________TG18">#REF!</definedName>
    <definedName name="_________TG19" localSheetId="14">#REF!</definedName>
    <definedName name="_________TG19">#REF!</definedName>
    <definedName name="_________TG2" localSheetId="14">#REF!</definedName>
    <definedName name="_________TG2">#REF!</definedName>
    <definedName name="_________TG20" localSheetId="14">#REF!</definedName>
    <definedName name="_________TG20">#REF!</definedName>
    <definedName name="_________TG21" localSheetId="14">#REF!</definedName>
    <definedName name="_________TG21">#REF!</definedName>
    <definedName name="_________TG22" localSheetId="14">#REF!</definedName>
    <definedName name="_________TG22">#REF!</definedName>
    <definedName name="_________TG23" localSheetId="14">#REF!</definedName>
    <definedName name="_________TG23">#REF!</definedName>
    <definedName name="_________TG24" localSheetId="14">#REF!</definedName>
    <definedName name="_________TG24">#REF!</definedName>
    <definedName name="_________TG25" localSheetId="14">#REF!</definedName>
    <definedName name="_________TG25">#REF!</definedName>
    <definedName name="_________TG26" localSheetId="14">#REF!</definedName>
    <definedName name="_________TG26">#REF!</definedName>
    <definedName name="_________TG27" localSheetId="14">#REF!</definedName>
    <definedName name="_________TG27">#REF!</definedName>
    <definedName name="_________TG28" localSheetId="14">#REF!</definedName>
    <definedName name="_________TG28">#REF!</definedName>
    <definedName name="_________TG29" localSheetId="14">#REF!</definedName>
    <definedName name="_________TG29">#REF!</definedName>
    <definedName name="_________TG3" localSheetId="14">#REF!</definedName>
    <definedName name="_________TG3">#REF!</definedName>
    <definedName name="_________TG30" localSheetId="14">#REF!</definedName>
    <definedName name="_________TG30">#REF!</definedName>
    <definedName name="_________TG31" localSheetId="14">#REF!</definedName>
    <definedName name="_________TG31">#REF!</definedName>
    <definedName name="_________TG4" localSheetId="14">#REF!</definedName>
    <definedName name="_________TG4">#REF!</definedName>
    <definedName name="_________TG5" localSheetId="14">#REF!</definedName>
    <definedName name="_________TG5">#REF!</definedName>
    <definedName name="_________TG6" localSheetId="14">#REF!</definedName>
    <definedName name="_________TG6">#REF!</definedName>
    <definedName name="_________TG7" localSheetId="14">#REF!</definedName>
    <definedName name="_________TG7">#REF!</definedName>
    <definedName name="_________TG8" localSheetId="14">#REF!</definedName>
    <definedName name="_________TG8">#REF!</definedName>
    <definedName name="_________TG9" localSheetId="14">#REF!</definedName>
    <definedName name="_________TG9">#REF!</definedName>
    <definedName name="_________xlfn.BAHTTEXT" hidden="1">#NAME?</definedName>
    <definedName name="_________xlnm.Print_Area_3">NA()</definedName>
    <definedName name="________A2" localSheetId="14" hidden="1">{#N/A,#N/A,FALSE,"Aging Summary";#N/A,#N/A,FALSE,"Ratio Analysis";#N/A,#N/A,FALSE,"Test 120 Day Accts";#N/A,#N/A,FALSE,"Tickmarks"}</definedName>
    <definedName name="________A2" localSheetId="15" hidden="1">{#N/A,#N/A,FALSE,"Aging Summary";#N/A,#N/A,FALSE,"Ratio Analysis";#N/A,#N/A,FALSE,"Test 120 Day Accts";#N/A,#N/A,FALSE,"Tickmarks"}</definedName>
    <definedName name="________A2" hidden="1">{#N/A,#N/A,FALSE,"Aging Summary";#N/A,#N/A,FALSE,"Ratio Analysis";#N/A,#N/A,FALSE,"Test 120 Day Accts";#N/A,#N/A,FALSE,"Tickmarks"}</definedName>
    <definedName name="________A3" localSheetId="14" hidden="1">{#N/A,#N/A,FALSE,"Aging Summary";#N/A,#N/A,FALSE,"Ratio Analysis";#N/A,#N/A,FALSE,"Test 120 Day Accts";#N/A,#N/A,FALSE,"Tickmarks"}</definedName>
    <definedName name="________A3" localSheetId="15" hidden="1">{#N/A,#N/A,FALSE,"Aging Summary";#N/A,#N/A,FALSE,"Ratio Analysis";#N/A,#N/A,FALSE,"Test 120 Day Accts";#N/A,#N/A,FALSE,"Tickmarks"}</definedName>
    <definedName name="________A3" hidden="1">{#N/A,#N/A,FALSE,"Aging Summary";#N/A,#N/A,FALSE,"Ratio Analysis";#N/A,#N/A,FALSE,"Test 120 Day Accts";#N/A,#N/A,FALSE,"Tickmarks"}</definedName>
    <definedName name="________A4" localSheetId="14" hidden="1">{#N/A,#N/A,FALSE,"Aging Summary";#N/A,#N/A,FALSE,"Ratio Analysis";#N/A,#N/A,FALSE,"Test 120 Day Accts";#N/A,#N/A,FALSE,"Tickmarks"}</definedName>
    <definedName name="________A4" localSheetId="15" hidden="1">{#N/A,#N/A,FALSE,"Aging Summary";#N/A,#N/A,FALSE,"Ratio Analysis";#N/A,#N/A,FALSE,"Test 120 Day Accts";#N/A,#N/A,FALSE,"Tickmarks"}</definedName>
    <definedName name="________A4" hidden="1">{#N/A,#N/A,FALSE,"Aging Summary";#N/A,#N/A,FALSE,"Ratio Analysis";#N/A,#N/A,FALSE,"Test 120 Day Accts";#N/A,#N/A,FALSE,"Tickmarks"}</definedName>
    <definedName name="________ASA1" localSheetId="14" hidden="1">{#N/A,#N/A,FALSE,"CAT3516";#N/A,#N/A,FALSE,"CAT3608";#N/A,#N/A,FALSE,"Wartsila";#N/A,#N/A,FALSE,"Asm";#N/A,#N/A,FALSE,"DG cost"}</definedName>
    <definedName name="________ASA1" localSheetId="15" hidden="1">{#N/A,#N/A,FALSE,"CAT3516";#N/A,#N/A,FALSE,"CAT3608";#N/A,#N/A,FALSE,"Wartsila";#N/A,#N/A,FALSE,"Asm";#N/A,#N/A,FALSE,"DG cost"}</definedName>
    <definedName name="________ASA1" hidden="1">{#N/A,#N/A,FALSE,"CAT3516";#N/A,#N/A,FALSE,"CAT3608";#N/A,#N/A,FALSE,"Wartsila";#N/A,#N/A,FALSE,"Asm";#N/A,#N/A,FALSE,"DG cost"}</definedName>
    <definedName name="________b3" localSheetId="14" hidden="1">{#N/A,#N/A,FALSE,"Aging Summary";#N/A,#N/A,FALSE,"Ratio Analysis";#N/A,#N/A,FALSE,"Test 120 Day Accts";#N/A,#N/A,FALSE,"Tickmarks"}</definedName>
    <definedName name="________b3" localSheetId="15" hidden="1">{#N/A,#N/A,FALSE,"Aging Summary";#N/A,#N/A,FALSE,"Ratio Analysis";#N/A,#N/A,FALSE,"Test 120 Day Accts";#N/A,#N/A,FALSE,"Tickmarks"}</definedName>
    <definedName name="________b3" hidden="1">{#N/A,#N/A,FALSE,"Aging Summary";#N/A,#N/A,FALSE,"Ratio Analysis";#N/A,#N/A,FALSE,"Test 120 Day Accts";#N/A,#N/A,FALSE,"Tickmarks"}</definedName>
    <definedName name="________DAT1">#REF!</definedName>
    <definedName name="________DAT10" localSheetId="14">#REF!</definedName>
    <definedName name="________DAT10">#REF!</definedName>
    <definedName name="________DAT15" localSheetId="14">#REF!</definedName>
    <definedName name="________DAT15">#REF!</definedName>
    <definedName name="________DAT2" localSheetId="14">#REF!</definedName>
    <definedName name="________DAT2" localSheetId="15">#REF!</definedName>
    <definedName name="________DAT2">#REF!</definedName>
    <definedName name="________DAT3" localSheetId="14">#REF!</definedName>
    <definedName name="________DAT3" localSheetId="15">#REF!</definedName>
    <definedName name="________DAT3">#REF!</definedName>
    <definedName name="________DAT4" localSheetId="14">#REF!</definedName>
    <definedName name="________DAT4" localSheetId="15">#REF!</definedName>
    <definedName name="________DAT4">#REF!</definedName>
    <definedName name="________DAT5" localSheetId="14">#REF!</definedName>
    <definedName name="________DAT5">#REF!</definedName>
    <definedName name="________DAT6" localSheetId="14">#REF!</definedName>
    <definedName name="________DAT6">#REF!</definedName>
    <definedName name="________DAT7" localSheetId="14">#REF!</definedName>
    <definedName name="________DAT7">#REF!</definedName>
    <definedName name="________DAT8" localSheetId="14">#REF!</definedName>
    <definedName name="________DAT8">#REF!</definedName>
    <definedName name="________DAT9" localSheetId="14">#REF!</definedName>
    <definedName name="________DAT9">#REF!</definedName>
    <definedName name="________DAY1" localSheetId="14">#REF!</definedName>
    <definedName name="________DAY1">#REF!</definedName>
    <definedName name="________DAY2" localSheetId="14">#REF!</definedName>
    <definedName name="________DAY2">#REF!</definedName>
    <definedName name="________DAY3" localSheetId="14">#REF!</definedName>
    <definedName name="________DAY3">#REF!</definedName>
    <definedName name="________EXR1" localSheetId="14">#REF!</definedName>
    <definedName name="________EXR1">#REF!</definedName>
    <definedName name="________FA2008" localSheetId="14" hidden="1">{#N/A,#N/A,FALSE,"OUT  AREC"}</definedName>
    <definedName name="________FA2008" localSheetId="15" hidden="1">{#N/A,#N/A,FALSE,"OUT  AREC"}</definedName>
    <definedName name="________FA2008" hidden="1">{#N/A,#N/A,FALSE,"OUT  AREC"}</definedName>
    <definedName name="________FEB107" localSheetId="14" hidden="1">#REF!</definedName>
    <definedName name="________FEB107" localSheetId="15" hidden="1">#REF!</definedName>
    <definedName name="________FEB107" hidden="1">#REF!</definedName>
    <definedName name="________ISP4" localSheetId="14">#REF!</definedName>
    <definedName name="________ISP4" localSheetId="15">#REF!</definedName>
    <definedName name="________ISP4">#REF!</definedName>
    <definedName name="________JAN10" localSheetId="14" hidden="1">{#N/A,#N/A,FALSE,"Ut";#N/A,#N/A,FALSE,"UT-h"}</definedName>
    <definedName name="________JAN10" localSheetId="15" hidden="1">{#N/A,#N/A,FALSE,"Ut";#N/A,#N/A,FALSE,"UT-h"}</definedName>
    <definedName name="________JAN10" hidden="1">{#N/A,#N/A,FALSE,"Ut";#N/A,#N/A,FALSE,"UT-h"}</definedName>
    <definedName name="________JAN2010" localSheetId="14" hidden="1">{#N/A,#N/A,FALSE,"Ut";#N/A,#N/A,FALSE,"UT-h"}</definedName>
    <definedName name="________JAN2010" localSheetId="15" hidden="1">{#N/A,#N/A,FALSE,"Ut";#N/A,#N/A,FALSE,"UT-h"}</definedName>
    <definedName name="________JAN2010" hidden="1">{#N/A,#N/A,FALSE,"Ut";#N/A,#N/A,FALSE,"UT-h"}</definedName>
    <definedName name="________Jar450">#REF!</definedName>
    <definedName name="________Jar630" localSheetId="14">#REF!</definedName>
    <definedName name="________Jar630">#REF!</definedName>
    <definedName name="________m12" localSheetId="14">#REF!</definedName>
    <definedName name="________m12">#REF!</definedName>
    <definedName name="________m15" localSheetId="14">#REF!</definedName>
    <definedName name="________m15">#REF!</definedName>
    <definedName name="________MAy0201" localSheetId="14">#REF!</definedName>
    <definedName name="________MAy0201">#REF!</definedName>
    <definedName name="________Oil1" localSheetId="14">#REF!</definedName>
    <definedName name="________Oil1" localSheetId="15">#REF!</definedName>
    <definedName name="________Oil1">#REF!</definedName>
    <definedName name="________PRP2" localSheetId="1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QTR1" localSheetId="14">#REF!</definedName>
    <definedName name="________QTR1">#REF!</definedName>
    <definedName name="________QTR2" localSheetId="14">#REF!</definedName>
    <definedName name="________QTR2">#REF!</definedName>
    <definedName name="________QTR3" localSheetId="14">#REF!</definedName>
    <definedName name="________QTR3">#REF!</definedName>
    <definedName name="________QTR4" localSheetId="14">#REF!</definedName>
    <definedName name="________QTR4">#REF!</definedName>
    <definedName name="________ss2" localSheetId="14" hidden="1">{#N/A,#N/A,FALSE,"Aging Summary";#N/A,#N/A,FALSE,"Ratio Analysis";#N/A,#N/A,FALSE,"Test 120 Day Accts";#N/A,#N/A,FALSE,"Tickmarks"}</definedName>
    <definedName name="________ss2" localSheetId="15" hidden="1">{#N/A,#N/A,FALSE,"Aging Summary";#N/A,#N/A,FALSE,"Ratio Analysis";#N/A,#N/A,FALSE,"Test 120 Day Accts";#N/A,#N/A,FALSE,"Tickmarks"}</definedName>
    <definedName name="________ss2" hidden="1">{#N/A,#N/A,FALSE,"Aging Summary";#N/A,#N/A,FALSE,"Ratio Analysis";#N/A,#N/A,FALSE,"Test 120 Day Accts";#N/A,#N/A,FALSE,"Tickmarks"}</definedName>
    <definedName name="________TAB1" localSheetId="14">#REF!</definedName>
    <definedName name="________TAB1" localSheetId="15">#REF!</definedName>
    <definedName name="________TAB1">#REF!</definedName>
    <definedName name="________TAB2" localSheetId="14">#REF!</definedName>
    <definedName name="________TAB2" localSheetId="15">#REF!</definedName>
    <definedName name="________TAB2">#REF!</definedName>
    <definedName name="________TG1" localSheetId="14">#REF!</definedName>
    <definedName name="________TG1" localSheetId="15">#REF!</definedName>
    <definedName name="________TG1">#REF!</definedName>
    <definedName name="________TG10" localSheetId="14">#REF!</definedName>
    <definedName name="________TG10">#REF!</definedName>
    <definedName name="________TG11" localSheetId="14">#REF!</definedName>
    <definedName name="________TG11">#REF!</definedName>
    <definedName name="________TG12" localSheetId="14">#REF!</definedName>
    <definedName name="________TG12">#REF!</definedName>
    <definedName name="________TG13" localSheetId="14">#REF!</definedName>
    <definedName name="________TG13">#REF!</definedName>
    <definedName name="________TG14" localSheetId="14">#REF!</definedName>
    <definedName name="________TG14">#REF!</definedName>
    <definedName name="________TG15" localSheetId="14">#REF!</definedName>
    <definedName name="________TG15">#REF!</definedName>
    <definedName name="________TG16" localSheetId="14">#REF!</definedName>
    <definedName name="________TG16">#REF!</definedName>
    <definedName name="________TG17" localSheetId="14">#REF!</definedName>
    <definedName name="________TG17">#REF!</definedName>
    <definedName name="________TG18" localSheetId="14">#REF!</definedName>
    <definedName name="________TG18">#REF!</definedName>
    <definedName name="________TG19" localSheetId="14">#REF!</definedName>
    <definedName name="________TG19">#REF!</definedName>
    <definedName name="________TG2" localSheetId="14">#REF!</definedName>
    <definedName name="________TG2">#REF!</definedName>
    <definedName name="________TG20" localSheetId="14">#REF!</definedName>
    <definedName name="________TG20">#REF!</definedName>
    <definedName name="________TG21" localSheetId="14">#REF!</definedName>
    <definedName name="________TG21">#REF!</definedName>
    <definedName name="________TG22" localSheetId="14">#REF!</definedName>
    <definedName name="________TG22">#REF!</definedName>
    <definedName name="________TG23" localSheetId="14">#REF!</definedName>
    <definedName name="________TG23">#REF!</definedName>
    <definedName name="________TG24" localSheetId="14">#REF!</definedName>
    <definedName name="________TG24">#REF!</definedName>
    <definedName name="________TG25" localSheetId="14">#REF!</definedName>
    <definedName name="________TG25">#REF!</definedName>
    <definedName name="________TG26" localSheetId="14">#REF!</definedName>
    <definedName name="________TG26">#REF!</definedName>
    <definedName name="________TG27" localSheetId="14">#REF!</definedName>
    <definedName name="________TG27">#REF!</definedName>
    <definedName name="________TG28" localSheetId="14">#REF!</definedName>
    <definedName name="________TG28">#REF!</definedName>
    <definedName name="________TG29" localSheetId="14">#REF!</definedName>
    <definedName name="________TG29">#REF!</definedName>
    <definedName name="________TG3" localSheetId="14">#REF!</definedName>
    <definedName name="________TG3">#REF!</definedName>
    <definedName name="________TG30" localSheetId="14">#REF!</definedName>
    <definedName name="________TG30">#REF!</definedName>
    <definedName name="________TG31" localSheetId="14">#REF!</definedName>
    <definedName name="________TG31">#REF!</definedName>
    <definedName name="________TG4" localSheetId="14">#REF!</definedName>
    <definedName name="________TG4">#REF!</definedName>
    <definedName name="________TG5" localSheetId="14">#REF!</definedName>
    <definedName name="________TG5">#REF!</definedName>
    <definedName name="________TG6" localSheetId="14">#REF!</definedName>
    <definedName name="________TG6">#REF!</definedName>
    <definedName name="________TG7" localSheetId="14">#REF!</definedName>
    <definedName name="________TG7">#REF!</definedName>
    <definedName name="________TG8" localSheetId="14">#REF!</definedName>
    <definedName name="________TG8">#REF!</definedName>
    <definedName name="________TG9" localSheetId="14">#REF!</definedName>
    <definedName name="________TG9">#REF!</definedName>
    <definedName name="________xlfn.BAHTTEXT" hidden="1">#NAME?</definedName>
    <definedName name="________xlnm.Print_Area_3">NA()</definedName>
    <definedName name="_______A2" localSheetId="14" hidden="1">{#N/A,#N/A,FALSE,"Aging Summary";#N/A,#N/A,FALSE,"Ratio Analysis";#N/A,#N/A,FALSE,"Test 120 Day Accts";#N/A,#N/A,FALSE,"Tickmarks"}</definedName>
    <definedName name="_______A2" localSheetId="15" hidden="1">{#N/A,#N/A,FALSE,"Aging Summary";#N/A,#N/A,FALSE,"Ratio Analysis";#N/A,#N/A,FALSE,"Test 120 Day Accts";#N/A,#N/A,FALSE,"Tickmarks"}</definedName>
    <definedName name="_______A2" hidden="1">{#N/A,#N/A,FALSE,"Aging Summary";#N/A,#N/A,FALSE,"Ratio Analysis";#N/A,#N/A,FALSE,"Test 120 Day Accts";#N/A,#N/A,FALSE,"Tickmarks"}</definedName>
    <definedName name="_______A3" localSheetId="14" hidden="1">{#N/A,#N/A,FALSE,"Aging Summary";#N/A,#N/A,FALSE,"Ratio Analysis";#N/A,#N/A,FALSE,"Test 120 Day Accts";#N/A,#N/A,FALSE,"Tickmarks"}</definedName>
    <definedName name="_______A3" localSheetId="15" hidden="1">{#N/A,#N/A,FALSE,"Aging Summary";#N/A,#N/A,FALSE,"Ratio Analysis";#N/A,#N/A,FALSE,"Test 120 Day Accts";#N/A,#N/A,FALSE,"Tickmarks"}</definedName>
    <definedName name="_______A3" hidden="1">{#N/A,#N/A,FALSE,"Aging Summary";#N/A,#N/A,FALSE,"Ratio Analysis";#N/A,#N/A,FALSE,"Test 120 Day Accts";#N/A,#N/A,FALSE,"Tickmarks"}</definedName>
    <definedName name="_______A4" localSheetId="14" hidden="1">{#N/A,#N/A,FALSE,"Aging Summary";#N/A,#N/A,FALSE,"Ratio Analysis";#N/A,#N/A,FALSE,"Test 120 Day Accts";#N/A,#N/A,FALSE,"Tickmarks"}</definedName>
    <definedName name="_______A4" localSheetId="15" hidden="1">{#N/A,#N/A,FALSE,"Aging Summary";#N/A,#N/A,FALSE,"Ratio Analysis";#N/A,#N/A,FALSE,"Test 120 Day Accts";#N/A,#N/A,FALSE,"Tickmarks"}</definedName>
    <definedName name="_______A4" hidden="1">{#N/A,#N/A,FALSE,"Aging Summary";#N/A,#N/A,FALSE,"Ratio Analysis";#N/A,#N/A,FALSE,"Test 120 Day Accts";#N/A,#N/A,FALSE,"Tickmarks"}</definedName>
    <definedName name="_______ASA1" localSheetId="14" hidden="1">{#N/A,#N/A,FALSE,"CAT3516";#N/A,#N/A,FALSE,"CAT3608";#N/A,#N/A,FALSE,"Wartsila";#N/A,#N/A,FALSE,"Asm";#N/A,#N/A,FALSE,"DG cost"}</definedName>
    <definedName name="_______ASA1" localSheetId="15" hidden="1">{#N/A,#N/A,FALSE,"CAT3516";#N/A,#N/A,FALSE,"CAT3608";#N/A,#N/A,FALSE,"Wartsila";#N/A,#N/A,FALSE,"Asm";#N/A,#N/A,FALSE,"DG cost"}</definedName>
    <definedName name="_______ASA1" hidden="1">{#N/A,#N/A,FALSE,"CAT3516";#N/A,#N/A,FALSE,"CAT3608";#N/A,#N/A,FALSE,"Wartsila";#N/A,#N/A,FALSE,"Asm";#N/A,#N/A,FALSE,"DG cost"}</definedName>
    <definedName name="_______b3" localSheetId="14" hidden="1">{#N/A,#N/A,FALSE,"Aging Summary";#N/A,#N/A,FALSE,"Ratio Analysis";#N/A,#N/A,FALSE,"Test 120 Day Accts";#N/A,#N/A,FALSE,"Tickmarks"}</definedName>
    <definedName name="_______b3" localSheetId="15" hidden="1">{#N/A,#N/A,FALSE,"Aging Summary";#N/A,#N/A,FALSE,"Ratio Analysis";#N/A,#N/A,FALSE,"Test 120 Day Accts";#N/A,#N/A,FALSE,"Tickmarks"}</definedName>
    <definedName name="_______b3" hidden="1">{#N/A,#N/A,FALSE,"Aging Summary";#N/A,#N/A,FALSE,"Ratio Analysis";#N/A,#N/A,FALSE,"Test 120 Day Accts";#N/A,#N/A,FALSE,"Tickmarks"}</definedName>
    <definedName name="_______DAT1">#REF!</definedName>
    <definedName name="_______DAT10" localSheetId="14">#REF!</definedName>
    <definedName name="_______DAT10">#REF!</definedName>
    <definedName name="_______DAT15" localSheetId="14">#REF!</definedName>
    <definedName name="_______DAT15">#REF!</definedName>
    <definedName name="_______DAT2" localSheetId="14">#REF!</definedName>
    <definedName name="_______DAT2" localSheetId="15">#REF!</definedName>
    <definedName name="_______DAT2">#REF!</definedName>
    <definedName name="_______DAT3" localSheetId="14">#REF!</definedName>
    <definedName name="_______DAT3" localSheetId="15">#REF!</definedName>
    <definedName name="_______DAT3">#REF!</definedName>
    <definedName name="_______DAT4" localSheetId="14">#REF!</definedName>
    <definedName name="_______DAT4" localSheetId="15">#REF!</definedName>
    <definedName name="_______DAT4">#REF!</definedName>
    <definedName name="_______DAT5" localSheetId="14">#REF!</definedName>
    <definedName name="_______DAT5">#REF!</definedName>
    <definedName name="_______DAT6" localSheetId="14">#REF!</definedName>
    <definedName name="_______DAT6">#REF!</definedName>
    <definedName name="_______DAT7" localSheetId="14">#REF!</definedName>
    <definedName name="_______DAT7">#REF!</definedName>
    <definedName name="_______DAT8" localSheetId="14">#REF!</definedName>
    <definedName name="_______DAT8">#REF!</definedName>
    <definedName name="_______DAT9" localSheetId="14">#REF!</definedName>
    <definedName name="_______DAT9">#REF!</definedName>
    <definedName name="_______DAY1" localSheetId="14">#REF!</definedName>
    <definedName name="_______DAY1">#REF!</definedName>
    <definedName name="_______DAY2" localSheetId="14">#REF!</definedName>
    <definedName name="_______DAY2">#REF!</definedName>
    <definedName name="_______DAY3" localSheetId="14">#REF!</definedName>
    <definedName name="_______DAY3">#REF!</definedName>
    <definedName name="_______EXR1" localSheetId="14">#REF!</definedName>
    <definedName name="_______EXR1">#REF!</definedName>
    <definedName name="_______FA2008" localSheetId="14" hidden="1">{#N/A,#N/A,FALSE,"OUT  AREC"}</definedName>
    <definedName name="_______FA2008" localSheetId="15" hidden="1">{#N/A,#N/A,FALSE,"OUT  AREC"}</definedName>
    <definedName name="_______FA2008" hidden="1">{#N/A,#N/A,FALSE,"OUT  AREC"}</definedName>
    <definedName name="_______FEB107" localSheetId="14" hidden="1">#REF!</definedName>
    <definedName name="_______FEB107" localSheetId="15" hidden="1">#REF!</definedName>
    <definedName name="_______FEB107" hidden="1">#REF!</definedName>
    <definedName name="_______ISP4" localSheetId="14">#REF!</definedName>
    <definedName name="_______ISP4" localSheetId="15">#REF!</definedName>
    <definedName name="_______ISP4">#REF!</definedName>
    <definedName name="_______JAN10" localSheetId="14" hidden="1">{#N/A,#N/A,FALSE,"Ut";#N/A,#N/A,FALSE,"UT-h"}</definedName>
    <definedName name="_______JAN10" localSheetId="15" hidden="1">{#N/A,#N/A,FALSE,"Ut";#N/A,#N/A,FALSE,"UT-h"}</definedName>
    <definedName name="_______JAN10" hidden="1">{#N/A,#N/A,FALSE,"Ut";#N/A,#N/A,FALSE,"UT-h"}</definedName>
    <definedName name="_______JAN2010" localSheetId="14" hidden="1">{#N/A,#N/A,FALSE,"Ut";#N/A,#N/A,FALSE,"UT-h"}</definedName>
    <definedName name="_______JAN2010" localSheetId="15" hidden="1">{#N/A,#N/A,FALSE,"Ut";#N/A,#N/A,FALSE,"UT-h"}</definedName>
    <definedName name="_______JAN2010" hidden="1">{#N/A,#N/A,FALSE,"Ut";#N/A,#N/A,FALSE,"UT-h"}</definedName>
    <definedName name="_______Key2" localSheetId="14" hidden="1">#REF!</definedName>
    <definedName name="_______Key2" hidden="1">#REF!</definedName>
    <definedName name="_______MAy0201" localSheetId="14">#REF!</definedName>
    <definedName name="_______MAy0201" localSheetId="15">#REF!</definedName>
    <definedName name="_______MAy0201">#REF!</definedName>
    <definedName name="_______Oil1" localSheetId="14">#REF!</definedName>
    <definedName name="_______Oil1" localSheetId="15">#REF!</definedName>
    <definedName name="_______Oil1">#REF!</definedName>
    <definedName name="_______PRD1">237</definedName>
    <definedName name="_______QTR1" localSheetId="14">#REF!</definedName>
    <definedName name="_______QTR1" localSheetId="15">#REF!</definedName>
    <definedName name="_______QTR1">#REF!</definedName>
    <definedName name="_______QTR2" localSheetId="14">#REF!</definedName>
    <definedName name="_______QTR2" localSheetId="15">#REF!</definedName>
    <definedName name="_______QTR2">#REF!</definedName>
    <definedName name="_______QTR3" localSheetId="14">#REF!</definedName>
    <definedName name="_______QTR3" localSheetId="15">#REF!</definedName>
    <definedName name="_______QTR3">#REF!</definedName>
    <definedName name="_______QTR4" localSheetId="14">#REF!</definedName>
    <definedName name="_______QTR4">#REF!</definedName>
    <definedName name="_______ss2" localSheetId="14" hidden="1">{#N/A,#N/A,FALSE,"Aging Summary";#N/A,#N/A,FALSE,"Ratio Analysis";#N/A,#N/A,FALSE,"Test 120 Day Accts";#N/A,#N/A,FALSE,"Tickmarks"}</definedName>
    <definedName name="_______ss2" localSheetId="15" hidden="1">{#N/A,#N/A,FALSE,"Aging Summary";#N/A,#N/A,FALSE,"Ratio Analysis";#N/A,#N/A,FALSE,"Test 120 Day Accts";#N/A,#N/A,FALSE,"Tickmarks"}</definedName>
    <definedName name="_______ss2" hidden="1">{#N/A,#N/A,FALSE,"Aging Summary";#N/A,#N/A,FALSE,"Ratio Analysis";#N/A,#N/A,FALSE,"Test 120 Day Accts";#N/A,#N/A,FALSE,"Tickmarks"}</definedName>
    <definedName name="_______TAB1" localSheetId="14">#REF!</definedName>
    <definedName name="_______TAB1" localSheetId="15">#REF!</definedName>
    <definedName name="_______TAB1">#REF!</definedName>
    <definedName name="_______TAB2" localSheetId="14">#REF!</definedName>
    <definedName name="_______TAB2" localSheetId="15">#REF!</definedName>
    <definedName name="_______TAB2">#REF!</definedName>
    <definedName name="_______TG1" localSheetId="14">#REF!</definedName>
    <definedName name="_______TG1" localSheetId="15">#REF!</definedName>
    <definedName name="_______TG1">#REF!</definedName>
    <definedName name="_______TG10" localSheetId="14">#REF!</definedName>
    <definedName name="_______TG10">#REF!</definedName>
    <definedName name="_______TG11" localSheetId="14">#REF!</definedName>
    <definedName name="_______TG11">#REF!</definedName>
    <definedName name="_______TG12" localSheetId="14">#REF!</definedName>
    <definedName name="_______TG12">#REF!</definedName>
    <definedName name="_______TG13" localSheetId="14">#REF!</definedName>
    <definedName name="_______TG13">#REF!</definedName>
    <definedName name="_______TG14" localSheetId="14">#REF!</definedName>
    <definedName name="_______TG14">#REF!</definedName>
    <definedName name="_______TG15" localSheetId="14">#REF!</definedName>
    <definedName name="_______TG15">#REF!</definedName>
    <definedName name="_______TG16" localSheetId="14">#REF!</definedName>
    <definedName name="_______TG16">#REF!</definedName>
    <definedName name="_______TG17" localSheetId="14">#REF!</definedName>
    <definedName name="_______TG17">#REF!</definedName>
    <definedName name="_______TG18" localSheetId="14">#REF!</definedName>
    <definedName name="_______TG18">#REF!</definedName>
    <definedName name="_______TG19" localSheetId="14">#REF!</definedName>
    <definedName name="_______TG19">#REF!</definedName>
    <definedName name="_______TG2" localSheetId="14">#REF!</definedName>
    <definedName name="_______TG2">#REF!</definedName>
    <definedName name="_______TG20" localSheetId="14">#REF!</definedName>
    <definedName name="_______TG20">#REF!</definedName>
    <definedName name="_______TG21" localSheetId="14">#REF!</definedName>
    <definedName name="_______TG21">#REF!</definedName>
    <definedName name="_______TG22" localSheetId="14">#REF!</definedName>
    <definedName name="_______TG22">#REF!</definedName>
    <definedName name="_______TG23" localSheetId="14">#REF!</definedName>
    <definedName name="_______TG23">#REF!</definedName>
    <definedName name="_______TG24" localSheetId="14">#REF!</definedName>
    <definedName name="_______TG24">#REF!</definedName>
    <definedName name="_______TG25" localSheetId="14">#REF!</definedName>
    <definedName name="_______TG25">#REF!</definedName>
    <definedName name="_______TG26" localSheetId="14">#REF!</definedName>
    <definedName name="_______TG26">#REF!</definedName>
    <definedName name="_______TG27" localSheetId="14">#REF!</definedName>
    <definedName name="_______TG27">#REF!</definedName>
    <definedName name="_______TG28" localSheetId="14">#REF!</definedName>
    <definedName name="_______TG28">#REF!</definedName>
    <definedName name="_______TG29" localSheetId="14">#REF!</definedName>
    <definedName name="_______TG29">#REF!</definedName>
    <definedName name="_______TG3" localSheetId="14">#REF!</definedName>
    <definedName name="_______TG3">#REF!</definedName>
    <definedName name="_______TG30" localSheetId="14">#REF!</definedName>
    <definedName name="_______TG30">#REF!</definedName>
    <definedName name="_______TG31" localSheetId="14">#REF!</definedName>
    <definedName name="_______TG31">#REF!</definedName>
    <definedName name="_______TG4" localSheetId="14">#REF!</definedName>
    <definedName name="_______TG4">#REF!</definedName>
    <definedName name="_______TG5" localSheetId="14">#REF!</definedName>
    <definedName name="_______TG5">#REF!</definedName>
    <definedName name="_______TG6" localSheetId="14">#REF!</definedName>
    <definedName name="_______TG6">#REF!</definedName>
    <definedName name="_______TG7" localSheetId="14">#REF!</definedName>
    <definedName name="_______TG7">#REF!</definedName>
    <definedName name="_______TG8" localSheetId="14">#REF!</definedName>
    <definedName name="_______TG8">#REF!</definedName>
    <definedName name="_______TG9" localSheetId="14">#REF!</definedName>
    <definedName name="_______TG9">#REF!</definedName>
    <definedName name="_______TT3" localSheetId="14">#REF!</definedName>
    <definedName name="_______TT3">#REF!</definedName>
    <definedName name="_______wrn1" localSheetId="14" hidden="1">{#N/A,#N/A,FALSE,"DATA"}</definedName>
    <definedName name="_______wrn1" localSheetId="15" hidden="1">{#N/A,#N/A,FALSE,"DATA"}</definedName>
    <definedName name="_______wrn1" hidden="1">{#N/A,#N/A,FALSE,"DATA"}</definedName>
    <definedName name="_______wrn2" localSheetId="14" hidden="1">{#N/A,#N/A,FALSE,"DATA"}</definedName>
    <definedName name="_______wrn2" localSheetId="15" hidden="1">{#N/A,#N/A,FALSE,"DATA"}</definedName>
    <definedName name="_______wrn2" hidden="1">{#N/A,#N/A,FALSE,"DATA"}</definedName>
    <definedName name="_______wrn3" localSheetId="14" hidden="1">{#N/A,#N/A,FALSE,"DATA"}</definedName>
    <definedName name="_______wrn3" localSheetId="15" hidden="1">{#N/A,#N/A,FALSE,"DATA"}</definedName>
    <definedName name="_______wrn3" hidden="1">{#N/A,#N/A,FALSE,"DATA"}</definedName>
    <definedName name="_______xlfn.BAHTTEXT" hidden="1">#NAME?</definedName>
    <definedName name="_______xlnm.Print_Area_3">NA()</definedName>
    <definedName name="______A16666" localSheetId="14">#REF!</definedName>
    <definedName name="______A16666">#REF!</definedName>
    <definedName name="______A2" localSheetId="14" hidden="1">{#N/A,#N/A,FALSE,"Aging Summary";#N/A,#N/A,FALSE,"Ratio Analysis";#N/A,#N/A,FALSE,"Test 120 Day Accts";#N/A,#N/A,FALSE,"Tickmarks"}</definedName>
    <definedName name="______A2" localSheetId="15" hidden="1">{#N/A,#N/A,FALSE,"Aging Summary";#N/A,#N/A,FALSE,"Ratio Analysis";#N/A,#N/A,FALSE,"Test 120 Day Accts";#N/A,#N/A,FALSE,"Tickmarks"}</definedName>
    <definedName name="______A2" hidden="1">{#N/A,#N/A,FALSE,"Aging Summary";#N/A,#N/A,FALSE,"Ratio Analysis";#N/A,#N/A,FALSE,"Test 120 Day Accts";#N/A,#N/A,FALSE,"Tickmarks"}</definedName>
    <definedName name="______A3" localSheetId="14" hidden="1">{#N/A,#N/A,FALSE,"Aging Summary";#N/A,#N/A,FALSE,"Ratio Analysis";#N/A,#N/A,FALSE,"Test 120 Day Accts";#N/A,#N/A,FALSE,"Tickmarks"}</definedName>
    <definedName name="______A3" localSheetId="15" hidden="1">{#N/A,#N/A,FALSE,"Aging Summary";#N/A,#N/A,FALSE,"Ratio Analysis";#N/A,#N/A,FALSE,"Test 120 Day Accts";#N/A,#N/A,FALSE,"Tickmarks"}</definedName>
    <definedName name="______A3" hidden="1">{#N/A,#N/A,FALSE,"Aging Summary";#N/A,#N/A,FALSE,"Ratio Analysis";#N/A,#N/A,FALSE,"Test 120 Day Accts";#N/A,#N/A,FALSE,"Tickmarks"}</definedName>
    <definedName name="______A4" localSheetId="14" hidden="1">{#N/A,#N/A,FALSE,"Aging Summary";#N/A,#N/A,FALSE,"Ratio Analysis";#N/A,#N/A,FALSE,"Test 120 Day Accts";#N/A,#N/A,FALSE,"Tickmarks"}</definedName>
    <definedName name="______A4" localSheetId="15" hidden="1">{#N/A,#N/A,FALSE,"Aging Summary";#N/A,#N/A,FALSE,"Ratio Analysis";#N/A,#N/A,FALSE,"Test 120 Day Accts";#N/A,#N/A,FALSE,"Tickmarks"}</definedName>
    <definedName name="______A4" hidden="1">{#N/A,#N/A,FALSE,"Aging Summary";#N/A,#N/A,FALSE,"Ratio Analysis";#N/A,#N/A,FALSE,"Test 120 Day Accts";#N/A,#N/A,FALSE,"Tickmarks"}</definedName>
    <definedName name="______ASA1" localSheetId="14" hidden="1">{#N/A,#N/A,FALSE,"CAT3516";#N/A,#N/A,FALSE,"CAT3608";#N/A,#N/A,FALSE,"Wartsila";#N/A,#N/A,FALSE,"Asm";#N/A,#N/A,FALSE,"DG cost"}</definedName>
    <definedName name="______ASA1" localSheetId="15" hidden="1">{#N/A,#N/A,FALSE,"CAT3516";#N/A,#N/A,FALSE,"CAT3608";#N/A,#N/A,FALSE,"Wartsila";#N/A,#N/A,FALSE,"Asm";#N/A,#N/A,FALSE,"DG cost"}</definedName>
    <definedName name="______ASA1" hidden="1">{#N/A,#N/A,FALSE,"CAT3516";#N/A,#N/A,FALSE,"CAT3608";#N/A,#N/A,FALSE,"Wartsila";#N/A,#N/A,FALSE,"Asm";#N/A,#N/A,FALSE,"DG cost"}</definedName>
    <definedName name="______b260505" localSheetId="14">#REF!</definedName>
    <definedName name="______b260505">#REF!</definedName>
    <definedName name="______b3" localSheetId="14" hidden="1">{#N/A,#N/A,FALSE,"Aging Summary";#N/A,#N/A,FALSE,"Ratio Analysis";#N/A,#N/A,FALSE,"Test 120 Day Accts";#N/A,#N/A,FALSE,"Tickmarks"}</definedName>
    <definedName name="______b3" localSheetId="15" hidden="1">{#N/A,#N/A,FALSE,"Aging Summary";#N/A,#N/A,FALSE,"Ratio Analysis";#N/A,#N/A,FALSE,"Test 120 Day Accts";#N/A,#N/A,FALSE,"Tickmarks"}</definedName>
    <definedName name="______b3" hidden="1">{#N/A,#N/A,FALSE,"Aging Summary";#N/A,#N/A,FALSE,"Ratio Analysis";#N/A,#N/A,FALSE,"Test 120 Day Accts";#N/A,#N/A,FALSE,"Tickmarks"}</definedName>
    <definedName name="______BS1">#REF!</definedName>
    <definedName name="______DAT1" localSheetId="14">#REF!</definedName>
    <definedName name="______DAT1" localSheetId="15">#REF!</definedName>
    <definedName name="______DAT1">#REF!</definedName>
    <definedName name="______DAT10" localSheetId="14">#REF!</definedName>
    <definedName name="______DAT10" localSheetId="15">#REF!</definedName>
    <definedName name="______DAT10">#REF!</definedName>
    <definedName name="______DAT11" localSheetId="14">#REF!</definedName>
    <definedName name="______DAT11">#REF!</definedName>
    <definedName name="______DAT12" localSheetId="14">#REF!</definedName>
    <definedName name="______DAT12">#REF!</definedName>
    <definedName name="______DAT15" localSheetId="14">#REF!</definedName>
    <definedName name="______DAT15">#REF!</definedName>
    <definedName name="______DAT2" localSheetId="14">#REF!</definedName>
    <definedName name="______DAT2" localSheetId="15">#REF!</definedName>
    <definedName name="______DAT2">#REF!</definedName>
    <definedName name="______DAT3" localSheetId="14">#REF!</definedName>
    <definedName name="______DAT3" localSheetId="15">#REF!</definedName>
    <definedName name="______DAT3">#REF!</definedName>
    <definedName name="______DAT4" localSheetId="14">#REF!</definedName>
    <definedName name="______DAT4" localSheetId="15">#REF!</definedName>
    <definedName name="______DAT4">#REF!</definedName>
    <definedName name="______DAT5" localSheetId="14">#REF!</definedName>
    <definedName name="______DAT5">#REF!</definedName>
    <definedName name="______DAT6" localSheetId="14">#REF!</definedName>
    <definedName name="______DAT6">#REF!</definedName>
    <definedName name="______DAT7" localSheetId="14">#REF!</definedName>
    <definedName name="______DAT7">#REF!</definedName>
    <definedName name="______DAT8" localSheetId="14">#REF!</definedName>
    <definedName name="______DAT8">#REF!</definedName>
    <definedName name="______DAT9" localSheetId="14">#REF!</definedName>
    <definedName name="______DAT9">#REF!</definedName>
    <definedName name="______DAY1" localSheetId="14">#REF!</definedName>
    <definedName name="______DAY1">#REF!</definedName>
    <definedName name="______DAY2" localSheetId="14">#REF!</definedName>
    <definedName name="______DAY2">#REF!</definedName>
    <definedName name="______DAY3" localSheetId="14">#REF!</definedName>
    <definedName name="______DAY3">#REF!</definedName>
    <definedName name="______dpr1" localSheetId="14" hidden="1">{#N/A,#N/A,FALSE,"PTSO";#N/A,#N/A,FALSE,"PTSI HV";#N/A,#N/A,FALSE,"PTSI exc. HV";#N/A,#N/A,FALSE,"SI CONSO"}</definedName>
    <definedName name="______dpr1" localSheetId="15" hidden="1">{#N/A,#N/A,FALSE,"PTSO";#N/A,#N/A,FALSE,"PTSI HV";#N/A,#N/A,FALSE,"PTSI exc. HV";#N/A,#N/A,FALSE,"SI CONSO"}</definedName>
    <definedName name="______dpr1" hidden="1">{#N/A,#N/A,FALSE,"PTSO";#N/A,#N/A,FALSE,"PTSI HV";#N/A,#N/A,FALSE,"PTSI exc. HV";#N/A,#N/A,FALSE,"SI CONSO"}</definedName>
    <definedName name="______e789694">#REF!</definedName>
    <definedName name="______EXR1" localSheetId="14">#REF!</definedName>
    <definedName name="______EXR1">#REF!</definedName>
    <definedName name="______FA2008" localSheetId="14" hidden="1">{#N/A,#N/A,FALSE,"OUT  AREC"}</definedName>
    <definedName name="______FA2008" localSheetId="15" hidden="1">{#N/A,#N/A,FALSE,"OUT  AREC"}</definedName>
    <definedName name="______FA2008" hidden="1">{#N/A,#N/A,FALSE,"OUT  AREC"}</definedName>
    <definedName name="______FEB107" localSheetId="14" hidden="1">#REF!</definedName>
    <definedName name="______FEB107" localSheetId="15" hidden="1">#REF!</definedName>
    <definedName name="______FEB107" hidden="1">#REF!</definedName>
    <definedName name="______ISP4" localSheetId="14">#REF!</definedName>
    <definedName name="______ISP4" localSheetId="15">#REF!</definedName>
    <definedName name="______ISP4">#REF!</definedName>
    <definedName name="______JAN10" localSheetId="14" hidden="1">{#N/A,#N/A,FALSE,"Ut";#N/A,#N/A,FALSE,"UT-h"}</definedName>
    <definedName name="______JAN10" localSheetId="15" hidden="1">{#N/A,#N/A,FALSE,"Ut";#N/A,#N/A,FALSE,"UT-h"}</definedName>
    <definedName name="______JAN10" hidden="1">{#N/A,#N/A,FALSE,"Ut";#N/A,#N/A,FALSE,"UT-h"}</definedName>
    <definedName name="______JAN2010" localSheetId="14" hidden="1">{#N/A,#N/A,FALSE,"Ut";#N/A,#N/A,FALSE,"UT-h"}</definedName>
    <definedName name="______JAN2010" localSheetId="15" hidden="1">{#N/A,#N/A,FALSE,"Ut";#N/A,#N/A,FALSE,"UT-h"}</definedName>
    <definedName name="______JAN2010" hidden="1">{#N/A,#N/A,FALSE,"Ut";#N/A,#N/A,FALSE,"UT-h"}</definedName>
    <definedName name="______Key2" localSheetId="14" hidden="1">#REF!</definedName>
    <definedName name="______Key2" hidden="1">#REF!</definedName>
    <definedName name="______MAy0201" localSheetId="14">#REF!</definedName>
    <definedName name="______MAy0201" localSheetId="15">#REF!</definedName>
    <definedName name="______MAy0201">#REF!</definedName>
    <definedName name="______MOS2" localSheetId="14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__MOS2" localSheetId="15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_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__new1" localSheetId="14" hidden="1">#REF!</definedName>
    <definedName name="______new1" hidden="1">#REF!</definedName>
    <definedName name="______new2" localSheetId="14">#REF!</definedName>
    <definedName name="______new2">#REF!</definedName>
    <definedName name="______new3" localSheetId="14">#REF!</definedName>
    <definedName name="______new3">#REF!</definedName>
    <definedName name="______new4" localSheetId="14">#REF!</definedName>
    <definedName name="______new4">#REF!</definedName>
    <definedName name="______new5" localSheetId="14">#REF!</definedName>
    <definedName name="______new5">#REF!</definedName>
    <definedName name="______new6" localSheetId="14">#REF!</definedName>
    <definedName name="______new6">#REF!</definedName>
    <definedName name="______new7" localSheetId="14">#REF!</definedName>
    <definedName name="______new7">#REF!</definedName>
    <definedName name="______new8" localSheetId="14">#REF!</definedName>
    <definedName name="______new8">#REF!</definedName>
    <definedName name="______Oil1" localSheetId="14">#REF!</definedName>
    <definedName name="______Oil1">#REF!</definedName>
    <definedName name="______pep1" localSheetId="14">#REF!</definedName>
    <definedName name="______pep1" localSheetId="15">#REF!</definedName>
    <definedName name="______pep1">#REF!</definedName>
    <definedName name="______pep2" localSheetId="14">#REF!</definedName>
    <definedName name="______pep2" localSheetId="15">#REF!</definedName>
    <definedName name="______pep2">#REF!</definedName>
    <definedName name="______PRD1">237</definedName>
    <definedName name="______PRD3" localSheetId="14">#REF!</definedName>
    <definedName name="______PRD3" localSheetId="15">#REF!</definedName>
    <definedName name="______PRD3">#REF!</definedName>
    <definedName name="______PRP2" localSheetId="1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QTR1" localSheetId="14">#REF!</definedName>
    <definedName name="______QTR1" localSheetId="15">#REF!</definedName>
    <definedName name="______QTR1">#REF!</definedName>
    <definedName name="______QTR2" localSheetId="14">#REF!</definedName>
    <definedName name="______QTR2" localSheetId="15">#REF!</definedName>
    <definedName name="______QTR2">#REF!</definedName>
    <definedName name="______QTR3" localSheetId="14">#REF!</definedName>
    <definedName name="______QTR3" localSheetId="15">#REF!</definedName>
    <definedName name="______QTR3">#REF!</definedName>
    <definedName name="______QTR4" localSheetId="14">#REF!</definedName>
    <definedName name="______QTR4">#REF!</definedName>
    <definedName name="______Ram1" localSheetId="14" hidden="1">{#N/A,#N/A,TRUE,"BALSCH";#N/A,#N/A,TRUE,"COMICRO";#N/A,#N/A,TRUE,"CHECKS";#N/A,#N/A,TRUE,"GLASS";#N/A,#N/A,TRUE,"DEPRE";#N/A,#N/A,TRUE,"A&amp;MCUR";#N/A,#N/A,TRUE,"AGEANAlysis";#N/A,#N/A,TRUE,"CHECKS"}</definedName>
    <definedName name="______Ram1" localSheetId="15" hidden="1">{#N/A,#N/A,TRUE,"BALSCH";#N/A,#N/A,TRUE,"COMICRO";#N/A,#N/A,TRUE,"CHECKS";#N/A,#N/A,TRUE,"GLASS";#N/A,#N/A,TRUE,"DEPRE";#N/A,#N/A,TRUE,"A&amp;MCUR";#N/A,#N/A,TRUE,"AGEANAlysis";#N/A,#N/A,TRUE,"CHECKS"}</definedName>
    <definedName name="______Ram1" hidden="1">{#N/A,#N/A,TRUE,"BALSCH";#N/A,#N/A,TRUE,"COMICRO";#N/A,#N/A,TRUE,"CHECKS";#N/A,#N/A,TRUE,"GLASS";#N/A,#N/A,TRUE,"DEPRE";#N/A,#N/A,TRUE,"A&amp;MCUR";#N/A,#N/A,TRUE,"AGEANAlysis";#N/A,#N/A,TRUE,"CHECKS"}</definedName>
    <definedName name="______ss2" localSheetId="14" hidden="1">{#N/A,#N/A,FALSE,"Aging Summary";#N/A,#N/A,FALSE,"Ratio Analysis";#N/A,#N/A,FALSE,"Test 120 Day Accts";#N/A,#N/A,FALSE,"Tickmarks"}</definedName>
    <definedName name="______ss2" localSheetId="15" hidden="1">{#N/A,#N/A,FALSE,"Aging Summary";#N/A,#N/A,FALSE,"Ratio Analysis";#N/A,#N/A,FALSE,"Test 120 Day Accts";#N/A,#N/A,FALSE,"Tickmarks"}</definedName>
    <definedName name="______ss2" hidden="1">{#N/A,#N/A,FALSE,"Aging Summary";#N/A,#N/A,FALSE,"Ratio Analysis";#N/A,#N/A,FALSE,"Test 120 Day Accts";#N/A,#N/A,FALSE,"Tickmarks"}</definedName>
    <definedName name="______TAB1" localSheetId="14">#REF!</definedName>
    <definedName name="______TAB1" localSheetId="15">#REF!</definedName>
    <definedName name="______TAB1">#REF!</definedName>
    <definedName name="______TAB2" localSheetId="14">#REF!</definedName>
    <definedName name="______TAB2" localSheetId="15">#REF!</definedName>
    <definedName name="______TAB2">#REF!</definedName>
    <definedName name="______TB1" localSheetId="14">#REF!</definedName>
    <definedName name="______TB1" localSheetId="15">#REF!</definedName>
    <definedName name="______TB1">#REF!</definedName>
    <definedName name="______TB10" localSheetId="14">#REF!</definedName>
    <definedName name="______TB10" localSheetId="15">#REF!</definedName>
    <definedName name="______TB10">#REF!</definedName>
    <definedName name="______TB2" localSheetId="14">#REF!</definedName>
    <definedName name="______TB2" localSheetId="15">#REF!</definedName>
    <definedName name="______TB2">#REF!</definedName>
    <definedName name="______TB3" localSheetId="14">#REF!</definedName>
    <definedName name="______TB3" localSheetId="15">#REF!</definedName>
    <definedName name="______TB3">#REF!</definedName>
    <definedName name="______TB4" localSheetId="14">#REF!</definedName>
    <definedName name="______TB4">#REF!</definedName>
    <definedName name="______TB5" localSheetId="14">#REF!</definedName>
    <definedName name="______TB5">#REF!</definedName>
    <definedName name="______TB6" localSheetId="14">#REF!</definedName>
    <definedName name="______TB6">#REF!</definedName>
    <definedName name="______TB7" localSheetId="14">#REF!</definedName>
    <definedName name="______TB7">#REF!</definedName>
    <definedName name="______TB8" localSheetId="14">#REF!</definedName>
    <definedName name="______TB8">#REF!</definedName>
    <definedName name="______TG1" localSheetId="14">#REF!</definedName>
    <definedName name="______TG1" localSheetId="15">#REF!</definedName>
    <definedName name="______TG1">#REF!</definedName>
    <definedName name="______TG10" localSheetId="14">#REF!</definedName>
    <definedName name="______TG10" localSheetId="15">#REF!</definedName>
    <definedName name="______TG10">#REF!</definedName>
    <definedName name="______TG11" localSheetId="14">#REF!</definedName>
    <definedName name="______TG11" localSheetId="15">#REF!</definedName>
    <definedName name="______TG11">#REF!</definedName>
    <definedName name="______TG12" localSheetId="14">#REF!</definedName>
    <definedName name="______TG12">#REF!</definedName>
    <definedName name="______TG13" localSheetId="14">#REF!</definedName>
    <definedName name="______TG13">#REF!</definedName>
    <definedName name="______TG14" localSheetId="14">#REF!</definedName>
    <definedName name="______TG14">#REF!</definedName>
    <definedName name="______TG15" localSheetId="14">#REF!</definedName>
    <definedName name="______TG15">#REF!</definedName>
    <definedName name="______TG16" localSheetId="14">#REF!</definedName>
    <definedName name="______TG16">#REF!</definedName>
    <definedName name="______TG17" localSheetId="14">#REF!</definedName>
    <definedName name="______TG17">#REF!</definedName>
    <definedName name="______TG18" localSheetId="14">#REF!</definedName>
    <definedName name="______TG18">#REF!</definedName>
    <definedName name="______TG19" localSheetId="14">#REF!</definedName>
    <definedName name="______TG19">#REF!</definedName>
    <definedName name="______TG2" localSheetId="14">#REF!</definedName>
    <definedName name="______TG2">#REF!</definedName>
    <definedName name="______TG20" localSheetId="14">#REF!</definedName>
    <definedName name="______TG20">#REF!</definedName>
    <definedName name="______TG21" localSheetId="14">#REF!</definedName>
    <definedName name="______TG21">#REF!</definedName>
    <definedName name="______TG22" localSheetId="14">#REF!</definedName>
    <definedName name="______TG22">#REF!</definedName>
    <definedName name="______TG23" localSheetId="14">#REF!</definedName>
    <definedName name="______TG23">#REF!</definedName>
    <definedName name="______TG24" localSheetId="14">#REF!</definedName>
    <definedName name="______TG24">#REF!</definedName>
    <definedName name="______TG25" localSheetId="14">#REF!</definedName>
    <definedName name="______TG25">#REF!</definedName>
    <definedName name="______TG26" localSheetId="14">#REF!</definedName>
    <definedName name="______TG26">#REF!</definedName>
    <definedName name="______TG27" localSheetId="14">#REF!</definedName>
    <definedName name="______TG27">#REF!</definedName>
    <definedName name="______TG28" localSheetId="14">#REF!</definedName>
    <definedName name="______TG28">#REF!</definedName>
    <definedName name="______TG29" localSheetId="14">#REF!</definedName>
    <definedName name="______TG29">#REF!</definedName>
    <definedName name="______TG3" localSheetId="14">#REF!</definedName>
    <definedName name="______TG3">#REF!</definedName>
    <definedName name="______TG30" localSheetId="14">#REF!</definedName>
    <definedName name="______TG30">#REF!</definedName>
    <definedName name="______TG31" localSheetId="14">#REF!</definedName>
    <definedName name="______TG31">#REF!</definedName>
    <definedName name="______TG4" localSheetId="14">#REF!</definedName>
    <definedName name="______TG4">#REF!</definedName>
    <definedName name="______TG5" localSheetId="14">#REF!</definedName>
    <definedName name="______TG5">#REF!</definedName>
    <definedName name="______TG6" localSheetId="14">#REF!</definedName>
    <definedName name="______TG6">#REF!</definedName>
    <definedName name="______TG7" localSheetId="14">#REF!</definedName>
    <definedName name="______TG7">#REF!</definedName>
    <definedName name="______TG8" localSheetId="14">#REF!</definedName>
    <definedName name="______TG8">#REF!</definedName>
    <definedName name="______TG9" localSheetId="14">#REF!</definedName>
    <definedName name="______TG9">#REF!</definedName>
    <definedName name="______TT3" localSheetId="14">#REF!</definedName>
    <definedName name="______TT3">#REF!</definedName>
    <definedName name="______vol98" localSheetId="14">#REF!</definedName>
    <definedName name="______vol98">#REF!</definedName>
    <definedName name="______vol99" localSheetId="14">#REF!</definedName>
    <definedName name="______vol99">#REF!</definedName>
    <definedName name="______wrn1" localSheetId="14" hidden="1">{#N/A,#N/A,FALSE,"DATA"}</definedName>
    <definedName name="______wrn1" localSheetId="15" hidden="1">{#N/A,#N/A,FALSE,"DATA"}</definedName>
    <definedName name="______wrn1" hidden="1">{#N/A,#N/A,FALSE,"DATA"}</definedName>
    <definedName name="______wrn2" localSheetId="14" hidden="1">{#N/A,#N/A,FALSE,"DATA"}</definedName>
    <definedName name="______wrn2" localSheetId="15" hidden="1">{#N/A,#N/A,FALSE,"DATA"}</definedName>
    <definedName name="______wrn2" hidden="1">{#N/A,#N/A,FALSE,"DATA"}</definedName>
    <definedName name="______wrn3" localSheetId="14" hidden="1">{#N/A,#N/A,FALSE,"DATA"}</definedName>
    <definedName name="______wrn3" localSheetId="15" hidden="1">{#N/A,#N/A,FALSE,"DATA"}</definedName>
    <definedName name="______wrn3" hidden="1">{#N/A,#N/A,FALSE,"DATA"}</definedName>
    <definedName name="______xlfn.BAHTTEXT" hidden="1">#NAME?</definedName>
    <definedName name="______xlnm.Print_Area_3">NA()</definedName>
    <definedName name="_____A16666" localSheetId="14">#REF!</definedName>
    <definedName name="_____A16666">#REF!</definedName>
    <definedName name="_____A2" localSheetId="14" hidden="1">{#N/A,#N/A,FALSE,"Aging Summary";#N/A,#N/A,FALSE,"Ratio Analysis";#N/A,#N/A,FALSE,"Test 120 Day Accts";#N/A,#N/A,FALSE,"Tickmarks"}</definedName>
    <definedName name="_____A2" localSheetId="15" hidden="1">{#N/A,#N/A,FALSE,"Aging Summary";#N/A,#N/A,FALSE,"Ratio Analysis";#N/A,#N/A,FALSE,"Test 120 Day Accts";#N/A,#N/A,FALSE,"Tickmarks"}</definedName>
    <definedName name="_____A2" hidden="1">{#N/A,#N/A,FALSE,"Aging Summary";#N/A,#N/A,FALSE,"Ratio Analysis";#N/A,#N/A,FALSE,"Test 120 Day Accts";#N/A,#N/A,FALSE,"Tickmarks"}</definedName>
    <definedName name="_____A21532" localSheetId="14">#REF!</definedName>
    <definedName name="_____A21532">#REF!</definedName>
    <definedName name="_____A3" localSheetId="14" hidden="1">{#N/A,#N/A,FALSE,"Aging Summary";#N/A,#N/A,FALSE,"Ratio Analysis";#N/A,#N/A,FALSE,"Test 120 Day Accts";#N/A,#N/A,FALSE,"Tickmarks"}</definedName>
    <definedName name="_____A3" localSheetId="15" hidden="1">{#N/A,#N/A,FALSE,"Aging Summary";#N/A,#N/A,FALSE,"Ratio Analysis";#N/A,#N/A,FALSE,"Test 120 Day Accts";#N/A,#N/A,FALSE,"Tickmarks"}</definedName>
    <definedName name="_____A3" hidden="1">{#N/A,#N/A,FALSE,"Aging Summary";#N/A,#N/A,FALSE,"Ratio Analysis";#N/A,#N/A,FALSE,"Test 120 Day Accts";#N/A,#N/A,FALSE,"Tickmarks"}</definedName>
    <definedName name="_____A4" localSheetId="14" hidden="1">{#N/A,#N/A,FALSE,"Aging Summary";#N/A,#N/A,FALSE,"Ratio Analysis";#N/A,#N/A,FALSE,"Test 120 Day Accts";#N/A,#N/A,FALSE,"Tickmarks"}</definedName>
    <definedName name="_____A4" localSheetId="15" hidden="1">{#N/A,#N/A,FALSE,"Aging Summary";#N/A,#N/A,FALSE,"Ratio Analysis";#N/A,#N/A,FALSE,"Test 120 Day Accts";#N/A,#N/A,FALSE,"Tickmarks"}</definedName>
    <definedName name="_____A4" hidden="1">{#N/A,#N/A,FALSE,"Aging Summary";#N/A,#N/A,FALSE,"Ratio Analysis";#N/A,#N/A,FALSE,"Test 120 Day Accts";#N/A,#N/A,FALSE,"Tickmarks"}</definedName>
    <definedName name="_____ASA1" localSheetId="14" hidden="1">{#N/A,#N/A,FALSE,"CAT3516";#N/A,#N/A,FALSE,"CAT3608";#N/A,#N/A,FALSE,"Wartsila";#N/A,#N/A,FALSE,"Asm";#N/A,#N/A,FALSE,"DG cost"}</definedName>
    <definedName name="_____ASA1" localSheetId="15" hidden="1">{#N/A,#N/A,FALSE,"CAT3516";#N/A,#N/A,FALSE,"CAT3608";#N/A,#N/A,FALSE,"Wartsila";#N/A,#N/A,FALSE,"Asm";#N/A,#N/A,FALSE,"DG cost"}</definedName>
    <definedName name="_____ASA1" hidden="1">{#N/A,#N/A,FALSE,"CAT3516";#N/A,#N/A,FALSE,"CAT3608";#N/A,#N/A,FALSE,"Wartsila";#N/A,#N/A,FALSE,"Asm";#N/A,#N/A,FALSE,"DG cost"}</definedName>
    <definedName name="_____b260505" localSheetId="14">#REF!</definedName>
    <definedName name="_____b260505">#REF!</definedName>
    <definedName name="_____b3" localSheetId="14" hidden="1">{#N/A,#N/A,FALSE,"Aging Summary";#N/A,#N/A,FALSE,"Ratio Analysis";#N/A,#N/A,FALSE,"Test 120 Day Accts";#N/A,#N/A,FALSE,"Tickmarks"}</definedName>
    <definedName name="_____b3" localSheetId="15" hidden="1">{#N/A,#N/A,FALSE,"Aging Summary";#N/A,#N/A,FALSE,"Ratio Analysis";#N/A,#N/A,FALSE,"Test 120 Day Accts";#N/A,#N/A,FALSE,"Tickmarks"}</definedName>
    <definedName name="_____b3" hidden="1">{#N/A,#N/A,FALSE,"Aging Summary";#N/A,#N/A,FALSE,"Ratio Analysis";#N/A,#N/A,FALSE,"Test 120 Day Accts";#N/A,#N/A,FALSE,"Tickmarks"}</definedName>
    <definedName name="_____BS1">#REF!</definedName>
    <definedName name="_____DAT1" localSheetId="14">#REF!</definedName>
    <definedName name="_____DAT1" localSheetId="15">#REF!</definedName>
    <definedName name="_____DAT1">#REF!</definedName>
    <definedName name="_____DAT10" localSheetId="14">#REF!</definedName>
    <definedName name="_____DAT10" localSheetId="15">#REF!</definedName>
    <definedName name="_____DAT10">#REF!</definedName>
    <definedName name="_____DAT11" localSheetId="14">#REF!</definedName>
    <definedName name="_____DAT11">#REF!</definedName>
    <definedName name="_____DAT12" localSheetId="14">#REF!</definedName>
    <definedName name="_____DAT12">#REF!</definedName>
    <definedName name="_____DAT13" localSheetId="14">#REF!</definedName>
    <definedName name="_____DAT13">#REF!</definedName>
    <definedName name="_____DAT14" localSheetId="14">#REF!</definedName>
    <definedName name="_____DAT14">#REF!</definedName>
    <definedName name="_____DAT15" localSheetId="14">#REF!</definedName>
    <definedName name="_____DAT15">#REF!</definedName>
    <definedName name="_____DAT16" localSheetId="14">#REF!</definedName>
    <definedName name="_____DAT16">#REF!</definedName>
    <definedName name="_____DAT17" localSheetId="14">#REF!</definedName>
    <definedName name="_____DAT17">#REF!</definedName>
    <definedName name="_____DAT18" localSheetId="14">#REF!</definedName>
    <definedName name="_____DAT18">#REF!</definedName>
    <definedName name="_____DAT19" localSheetId="14">#REF!</definedName>
    <definedName name="_____DAT19">#REF!</definedName>
    <definedName name="_____DAT2" localSheetId="14">#REF!</definedName>
    <definedName name="_____DAT2" localSheetId="15">#REF!</definedName>
    <definedName name="_____DAT2">#REF!</definedName>
    <definedName name="_____DAT3" localSheetId="14">#REF!</definedName>
    <definedName name="_____DAT3" localSheetId="15">#REF!</definedName>
    <definedName name="_____DAT3">#REF!</definedName>
    <definedName name="_____DAT4" localSheetId="14">#REF!</definedName>
    <definedName name="_____DAT4" localSheetId="15">#REF!</definedName>
    <definedName name="_____DAT4">#REF!</definedName>
    <definedName name="_____DAT5" localSheetId="14">#REF!</definedName>
    <definedName name="_____DAT5">#REF!</definedName>
    <definedName name="_____DAT6" localSheetId="14">#REF!</definedName>
    <definedName name="_____DAT6">#REF!</definedName>
    <definedName name="_____DAT7" localSheetId="14">#REF!</definedName>
    <definedName name="_____DAT7">#REF!</definedName>
    <definedName name="_____DAT8" localSheetId="14">#REF!</definedName>
    <definedName name="_____DAT8">#REF!</definedName>
    <definedName name="_____DAT9" localSheetId="14">#REF!</definedName>
    <definedName name="_____DAT9">#REF!</definedName>
    <definedName name="_____DAY1" localSheetId="14">#REF!</definedName>
    <definedName name="_____DAY1">#REF!</definedName>
    <definedName name="_____DAY2" localSheetId="14">#REF!</definedName>
    <definedName name="_____DAY2">#REF!</definedName>
    <definedName name="_____DAY3" localSheetId="14">#REF!</definedName>
    <definedName name="_____DAY3">#REF!</definedName>
    <definedName name="_____dkk1" localSheetId="14">#REF!</definedName>
    <definedName name="_____dkk1" localSheetId="15">#REF!</definedName>
    <definedName name="_____dkk1">#REF!</definedName>
    <definedName name="_____dkk2" localSheetId="14">#REF!</definedName>
    <definedName name="_____dkk2" localSheetId="15">#REF!</definedName>
    <definedName name="_____dkk2">#REF!</definedName>
    <definedName name="_____dva2" localSheetId="1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_dva2" localSheetId="1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_e789694">#REF!</definedName>
    <definedName name="_____exp10" localSheetId="14">#REF!</definedName>
    <definedName name="_____exp10">#REF!</definedName>
    <definedName name="_____exp11" localSheetId="14">#REF!</definedName>
    <definedName name="_____exp11">#REF!</definedName>
    <definedName name="_____exp12" localSheetId="14">#REF!</definedName>
    <definedName name="_____exp12">#REF!</definedName>
    <definedName name="_____EXP22" localSheetId="14">#REF!</definedName>
    <definedName name="_____EXP22">#REF!</definedName>
    <definedName name="_____exp5" localSheetId="14">#REF!</definedName>
    <definedName name="_____exp5">#REF!</definedName>
    <definedName name="_____exp7" localSheetId="14">#REF!</definedName>
    <definedName name="_____exp7">#REF!</definedName>
    <definedName name="_____exp8" localSheetId="14">#REF!</definedName>
    <definedName name="_____exp8">#REF!</definedName>
    <definedName name="_____exp9" localSheetId="14">#REF!</definedName>
    <definedName name="_____exp9">#REF!</definedName>
    <definedName name="_____EXR1" localSheetId="14">#REF!</definedName>
    <definedName name="_____EXR1">#REF!</definedName>
    <definedName name="_____FA2008" localSheetId="14" hidden="1">{#N/A,#N/A,FALSE,"OUT  AREC"}</definedName>
    <definedName name="_____FA2008" localSheetId="15" hidden="1">{#N/A,#N/A,FALSE,"OUT  AREC"}</definedName>
    <definedName name="_____FA2008" hidden="1">{#N/A,#N/A,FALSE,"OUT  AREC"}</definedName>
    <definedName name="_____FEB02">#REF!</definedName>
    <definedName name="_____FEB1" localSheetId="10">#REF!</definedName>
    <definedName name="_____FEB1" localSheetId="7">#REF!</definedName>
    <definedName name="_____FEB1" localSheetId="9">#REF!</definedName>
    <definedName name="_____FEB1" localSheetId="8">#REF!</definedName>
    <definedName name="_____FEB1" localSheetId="6">#REF!</definedName>
    <definedName name="_____FEB1" localSheetId="14">#REF!</definedName>
    <definedName name="_____FEB1" localSheetId="5">#REF!</definedName>
    <definedName name="_____FEB1">#REF!</definedName>
    <definedName name="_____FEB107" localSheetId="14" hidden="1">#REF!</definedName>
    <definedName name="_____FEB107" localSheetId="15" hidden="1">#REF!</definedName>
    <definedName name="_____FEB107" hidden="1">#REF!</definedName>
    <definedName name="_____FEB2" localSheetId="10">#REF!</definedName>
    <definedName name="_____FEB2" localSheetId="7">#REF!</definedName>
    <definedName name="_____FEB2" localSheetId="9">#REF!</definedName>
    <definedName name="_____FEB2" localSheetId="8">#REF!</definedName>
    <definedName name="_____FEB2" localSheetId="6">#REF!</definedName>
    <definedName name="_____FEB2" localSheetId="14">#REF!</definedName>
    <definedName name="_____FEB2" localSheetId="5">#REF!</definedName>
    <definedName name="_____FEB2">#REF!</definedName>
    <definedName name="_____ISP4" localSheetId="14">#REF!</definedName>
    <definedName name="_____ISP4" localSheetId="15">#REF!</definedName>
    <definedName name="_____ISP4">#REF!</definedName>
    <definedName name="_____JAN10" localSheetId="14" hidden="1">{#N/A,#N/A,FALSE,"Ut";#N/A,#N/A,FALSE,"UT-h"}</definedName>
    <definedName name="_____JAN10" localSheetId="15" hidden="1">{#N/A,#N/A,FALSE,"Ut";#N/A,#N/A,FALSE,"UT-h"}</definedName>
    <definedName name="_____JAN10" hidden="1">{#N/A,#N/A,FALSE,"Ut";#N/A,#N/A,FALSE,"UT-h"}</definedName>
    <definedName name="_____JAN2010" localSheetId="14" hidden="1">{#N/A,#N/A,FALSE,"Ut";#N/A,#N/A,FALSE,"UT-h"}</definedName>
    <definedName name="_____JAN2010" localSheetId="15" hidden="1">{#N/A,#N/A,FALSE,"Ut";#N/A,#N/A,FALSE,"UT-h"}</definedName>
    <definedName name="_____JAN2010" hidden="1">{#N/A,#N/A,FALSE,"Ut";#N/A,#N/A,FALSE,"UT-h"}</definedName>
    <definedName name="_____Jar450">#REF!</definedName>
    <definedName name="_____Jar630" localSheetId="14">#REF!</definedName>
    <definedName name="_____Jar630">#REF!</definedName>
    <definedName name="_____Key2" localSheetId="14" hidden="1">#REF!</definedName>
    <definedName name="_____Key2" localSheetId="15" hidden="1">#REF!</definedName>
    <definedName name="_____Key2" hidden="1">#REF!</definedName>
    <definedName name="_____lit1" localSheetId="14">#REF!</definedName>
    <definedName name="_____lit1" localSheetId="15">#REF!</definedName>
    <definedName name="_____lit1">#REF!</definedName>
    <definedName name="_____lit2" localSheetId="14">#REF!</definedName>
    <definedName name="_____lit2" localSheetId="15">#REF!</definedName>
    <definedName name="_____lit2">#REF!</definedName>
    <definedName name="_____m12" localSheetId="14">#REF!</definedName>
    <definedName name="_____m12" localSheetId="15">#REF!</definedName>
    <definedName name="_____m12">#REF!</definedName>
    <definedName name="_____m15" localSheetId="14">#REF!</definedName>
    <definedName name="_____m15">#REF!</definedName>
    <definedName name="_____m21" localSheetId="10">#REF!</definedName>
    <definedName name="_____m21" localSheetId="7">#REF!</definedName>
    <definedName name="_____m21" localSheetId="9">#REF!</definedName>
    <definedName name="_____m21" localSheetId="8">#REF!</definedName>
    <definedName name="_____m21" localSheetId="6">#REF!</definedName>
    <definedName name="_____m21" localSheetId="14">#REF!</definedName>
    <definedName name="_____m21" localSheetId="5">#REF!</definedName>
    <definedName name="_____m21">#REF!</definedName>
    <definedName name="_____MAy0201" localSheetId="14">#REF!</definedName>
    <definedName name="_____MAy0201" localSheetId="15">#REF!</definedName>
    <definedName name="_____MAy0201">#REF!</definedName>
    <definedName name="_____Mix1" localSheetId="14" hidden="1">#REF!</definedName>
    <definedName name="_____Mix1" localSheetId="15" hidden="1">#REF!</definedName>
    <definedName name="_____Mix1" hidden="1">#REF!</definedName>
    <definedName name="_____MO1" localSheetId="14">#REF!</definedName>
    <definedName name="_____MO1">#REF!</definedName>
    <definedName name="_____MO2" localSheetId="14">#REF!</definedName>
    <definedName name="_____MO2">#REF!</definedName>
    <definedName name="_____MO3" localSheetId="14">#REF!</definedName>
    <definedName name="_____MO3">#REF!</definedName>
    <definedName name="_____new1" localSheetId="14" hidden="1">#REF!</definedName>
    <definedName name="_____new1" localSheetId="15" hidden="1">#REF!</definedName>
    <definedName name="_____new1" hidden="1">#REF!</definedName>
    <definedName name="_____new2" localSheetId="14">#REF!</definedName>
    <definedName name="_____new2" localSheetId="15">#REF!</definedName>
    <definedName name="_____new2">#REF!</definedName>
    <definedName name="_____new3" localSheetId="14">#REF!</definedName>
    <definedName name="_____new3">#REF!</definedName>
    <definedName name="_____new4" localSheetId="14">#REF!</definedName>
    <definedName name="_____new4">#REF!</definedName>
    <definedName name="_____new5" localSheetId="14">#REF!</definedName>
    <definedName name="_____new5">#REF!</definedName>
    <definedName name="_____new6" localSheetId="14">#REF!</definedName>
    <definedName name="_____new6">#REF!</definedName>
    <definedName name="_____new7" localSheetId="14">#REF!</definedName>
    <definedName name="_____new7">#REF!</definedName>
    <definedName name="_____new8" localSheetId="14">#REF!</definedName>
    <definedName name="_____new8">#REF!</definedName>
    <definedName name="_____NW3" localSheetId="14">#REF!</definedName>
    <definedName name="_____NW3">#REF!</definedName>
    <definedName name="_____Oil1" localSheetId="14">#REF!</definedName>
    <definedName name="_____Oil1">#REF!</definedName>
    <definedName name="_____pep1" localSheetId="14">#REF!</definedName>
    <definedName name="_____pep1" localSheetId="15">#REF!</definedName>
    <definedName name="_____pep1">#REF!</definedName>
    <definedName name="_____pep2" localSheetId="14">#REF!</definedName>
    <definedName name="_____pep2" localSheetId="15">#REF!</definedName>
    <definedName name="_____pep2">#REF!</definedName>
    <definedName name="_____PRD1">237</definedName>
    <definedName name="_____PRD3" localSheetId="14">#REF!</definedName>
    <definedName name="_____PRD3" localSheetId="15">#REF!</definedName>
    <definedName name="_____PRD3">#REF!</definedName>
    <definedName name="_____PRP2" localSheetId="1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PT1">#REF!</definedName>
    <definedName name="_____PT2" localSheetId="14">#REF!</definedName>
    <definedName name="_____PT2" localSheetId="15">#REF!</definedName>
    <definedName name="_____PT2">#REF!</definedName>
    <definedName name="_____QTR1" localSheetId="14">#REF!</definedName>
    <definedName name="_____QTR1">#REF!</definedName>
    <definedName name="_____QTR2" localSheetId="14">#REF!</definedName>
    <definedName name="_____QTR2">#REF!</definedName>
    <definedName name="_____QTR3" localSheetId="14">#REF!</definedName>
    <definedName name="_____QTR3">#REF!</definedName>
    <definedName name="_____QTR4" localSheetId="14">#REF!</definedName>
    <definedName name="_____QTR4">#REF!</definedName>
    <definedName name="_____Ram1" localSheetId="14" hidden="1">{#N/A,#N/A,TRUE,"BALSCH";#N/A,#N/A,TRUE,"COMICRO";#N/A,#N/A,TRUE,"CHECKS";#N/A,#N/A,TRUE,"GLASS";#N/A,#N/A,TRUE,"DEPRE";#N/A,#N/A,TRUE,"A&amp;MCUR";#N/A,#N/A,TRUE,"AGEANAlysis";#N/A,#N/A,TRUE,"CHECKS"}</definedName>
    <definedName name="_____Ram1" localSheetId="15" hidden="1">{#N/A,#N/A,TRUE,"BALSCH";#N/A,#N/A,TRUE,"COMICRO";#N/A,#N/A,TRUE,"CHECKS";#N/A,#N/A,TRUE,"GLASS";#N/A,#N/A,TRUE,"DEPRE";#N/A,#N/A,TRUE,"A&amp;MCUR";#N/A,#N/A,TRUE,"AGEANAlysis";#N/A,#N/A,TRUE,"CHECKS"}</definedName>
    <definedName name="_____Ram1" hidden="1">{#N/A,#N/A,TRUE,"BALSCH";#N/A,#N/A,TRUE,"COMICRO";#N/A,#N/A,TRUE,"CHECKS";#N/A,#N/A,TRUE,"GLASS";#N/A,#N/A,TRUE,"DEPRE";#N/A,#N/A,TRUE,"A&amp;MCUR";#N/A,#N/A,TRUE,"AGEANAlysis";#N/A,#N/A,TRUE,"CHECKS"}</definedName>
    <definedName name="_____SCB1" localSheetId="14">#REF!</definedName>
    <definedName name="_____SCB1">#REF!</definedName>
    <definedName name="_____SCB2" localSheetId="14">#REF!</definedName>
    <definedName name="_____SCB2">#REF!</definedName>
    <definedName name="_____ss2" localSheetId="14" hidden="1">{#N/A,#N/A,FALSE,"Aging Summary";#N/A,#N/A,FALSE,"Ratio Analysis";#N/A,#N/A,FALSE,"Test 120 Day Accts";#N/A,#N/A,FALSE,"Tickmarks"}</definedName>
    <definedName name="_____ss2" localSheetId="15" hidden="1">{#N/A,#N/A,FALSE,"Aging Summary";#N/A,#N/A,FALSE,"Ratio Analysis";#N/A,#N/A,FALSE,"Test 120 Day Accts";#N/A,#N/A,FALSE,"Tickmarks"}</definedName>
    <definedName name="_____ss2" hidden="1">{#N/A,#N/A,FALSE,"Aging Summary";#N/A,#N/A,FALSE,"Ratio Analysis";#N/A,#N/A,FALSE,"Test 120 Day Accts";#N/A,#N/A,FALSE,"Tickmarks"}</definedName>
    <definedName name="_____TAB1">#REF!</definedName>
    <definedName name="_____TAB2" localSheetId="14">#REF!</definedName>
    <definedName name="_____TAB2">#REF!</definedName>
    <definedName name="_____TB1" localSheetId="14">#REF!</definedName>
    <definedName name="_____TB1">#REF!</definedName>
    <definedName name="_____TB10" localSheetId="14">#REF!</definedName>
    <definedName name="_____TB10">#REF!</definedName>
    <definedName name="_____TB2" localSheetId="14">#REF!</definedName>
    <definedName name="_____TB2">#REF!</definedName>
    <definedName name="_____TB3" localSheetId="14">#REF!</definedName>
    <definedName name="_____TB3">#REF!</definedName>
    <definedName name="_____TB4" localSheetId="14">#REF!</definedName>
    <definedName name="_____TB4">#REF!</definedName>
    <definedName name="_____TB5" localSheetId="14">#REF!</definedName>
    <definedName name="_____TB5">#REF!</definedName>
    <definedName name="_____TB6" localSheetId="14">#REF!</definedName>
    <definedName name="_____TB6">#REF!</definedName>
    <definedName name="_____TB7" localSheetId="14">#REF!</definedName>
    <definedName name="_____TB7">#REF!</definedName>
    <definedName name="_____TB8" localSheetId="14">#REF!</definedName>
    <definedName name="_____TB8">#REF!</definedName>
    <definedName name="_____TG1" localSheetId="14">#REF!</definedName>
    <definedName name="_____TG1" localSheetId="15">#REF!</definedName>
    <definedName name="_____TG1">#REF!</definedName>
    <definedName name="_____TG10" localSheetId="14">#REF!</definedName>
    <definedName name="_____TG10" localSheetId="15">#REF!</definedName>
    <definedName name="_____TG10">#REF!</definedName>
    <definedName name="_____TG11" localSheetId="14">#REF!</definedName>
    <definedName name="_____TG11" localSheetId="15">#REF!</definedName>
    <definedName name="_____TG11">#REF!</definedName>
    <definedName name="_____TG12" localSheetId="14">#REF!</definedName>
    <definedName name="_____TG12">#REF!</definedName>
    <definedName name="_____TG13" localSheetId="14">#REF!</definedName>
    <definedName name="_____TG13">#REF!</definedName>
    <definedName name="_____TG14" localSheetId="14">#REF!</definedName>
    <definedName name="_____TG14">#REF!</definedName>
    <definedName name="_____TG15" localSheetId="14">#REF!</definedName>
    <definedName name="_____TG15">#REF!</definedName>
    <definedName name="_____TG16" localSheetId="14">#REF!</definedName>
    <definedName name="_____TG16">#REF!</definedName>
    <definedName name="_____TG17" localSheetId="14">#REF!</definedName>
    <definedName name="_____TG17">#REF!</definedName>
    <definedName name="_____TG18" localSheetId="14">#REF!</definedName>
    <definedName name="_____TG18">#REF!</definedName>
    <definedName name="_____TG19" localSheetId="14">#REF!</definedName>
    <definedName name="_____TG19">#REF!</definedName>
    <definedName name="_____TG2" localSheetId="14">#REF!</definedName>
    <definedName name="_____TG2">#REF!</definedName>
    <definedName name="_____TG20" localSheetId="14">#REF!</definedName>
    <definedName name="_____TG20">#REF!</definedName>
    <definedName name="_____TG21" localSheetId="14">#REF!</definedName>
    <definedName name="_____TG21">#REF!</definedName>
    <definedName name="_____TG22" localSheetId="14">#REF!</definedName>
    <definedName name="_____TG22">#REF!</definedName>
    <definedName name="_____TG23" localSheetId="14">#REF!</definedName>
    <definedName name="_____TG23">#REF!</definedName>
    <definedName name="_____TG24" localSheetId="14">#REF!</definedName>
    <definedName name="_____TG24">#REF!</definedName>
    <definedName name="_____TG25" localSheetId="14">#REF!</definedName>
    <definedName name="_____TG25">#REF!</definedName>
    <definedName name="_____TG26" localSheetId="14">#REF!</definedName>
    <definedName name="_____TG26">#REF!</definedName>
    <definedName name="_____TG27" localSheetId="14">#REF!</definedName>
    <definedName name="_____TG27">#REF!</definedName>
    <definedName name="_____TG28" localSheetId="14">#REF!</definedName>
    <definedName name="_____TG28">#REF!</definedName>
    <definedName name="_____TG29" localSheetId="14">#REF!</definedName>
    <definedName name="_____TG29">#REF!</definedName>
    <definedName name="_____TG3" localSheetId="14">#REF!</definedName>
    <definedName name="_____TG3">#REF!</definedName>
    <definedName name="_____TG30" localSheetId="14">#REF!</definedName>
    <definedName name="_____TG30">#REF!</definedName>
    <definedName name="_____TG31" localSheetId="14">#REF!</definedName>
    <definedName name="_____TG31">#REF!</definedName>
    <definedName name="_____TG4" localSheetId="14">#REF!</definedName>
    <definedName name="_____TG4">#REF!</definedName>
    <definedName name="_____TG5" localSheetId="14">#REF!</definedName>
    <definedName name="_____TG5">#REF!</definedName>
    <definedName name="_____TG6" localSheetId="14">#REF!</definedName>
    <definedName name="_____TG6">#REF!</definedName>
    <definedName name="_____TG7" localSheetId="14">#REF!</definedName>
    <definedName name="_____TG7">#REF!</definedName>
    <definedName name="_____TG8" localSheetId="14">#REF!</definedName>
    <definedName name="_____TG8">#REF!</definedName>
    <definedName name="_____TG9" localSheetId="14">#REF!</definedName>
    <definedName name="_____TG9">#REF!</definedName>
    <definedName name="_____TT3" localSheetId="14">#REF!</definedName>
    <definedName name="_____TT3">#REF!</definedName>
    <definedName name="_____Us1" localSheetId="14">#REF!</definedName>
    <definedName name="_____Us1" localSheetId="15">#REF!</definedName>
    <definedName name="_____Us1">#REF!</definedName>
    <definedName name="_____Us2" localSheetId="14">#REF!</definedName>
    <definedName name="_____Us2" localSheetId="15">#REF!</definedName>
    <definedName name="_____Us2">#REF!</definedName>
    <definedName name="_____vol1999" localSheetId="14">#REF!</definedName>
    <definedName name="_____vol1999" localSheetId="15">#REF!</definedName>
    <definedName name="_____vol1999">#REF!</definedName>
    <definedName name="_____vol2000" localSheetId="14">#REF!</definedName>
    <definedName name="_____vol2000">#REF!</definedName>
    <definedName name="_____vol98" localSheetId="14">#REF!</definedName>
    <definedName name="_____vol98">#REF!</definedName>
    <definedName name="_____vol99" localSheetId="14">#REF!</definedName>
    <definedName name="_____vol99">#REF!</definedName>
    <definedName name="_____wrn1" localSheetId="14" hidden="1">{#N/A,#N/A,FALSE,"DATA"}</definedName>
    <definedName name="_____wrn1" localSheetId="15" hidden="1">{#N/A,#N/A,FALSE,"DATA"}</definedName>
    <definedName name="_____wrn1" hidden="1">{#N/A,#N/A,FALSE,"DATA"}</definedName>
    <definedName name="_____wrn2" localSheetId="14" hidden="1">{#N/A,#N/A,FALSE,"DATA"}</definedName>
    <definedName name="_____wrn2" localSheetId="15" hidden="1">{#N/A,#N/A,FALSE,"DATA"}</definedName>
    <definedName name="_____wrn2" hidden="1">{#N/A,#N/A,FALSE,"DATA"}</definedName>
    <definedName name="_____wrn3" localSheetId="14" hidden="1">{#N/A,#N/A,FALSE,"DATA"}</definedName>
    <definedName name="_____wrn3" localSheetId="15" hidden="1">{#N/A,#N/A,FALSE,"DATA"}</definedName>
    <definedName name="_____wrn3" hidden="1">{#N/A,#N/A,FALSE,"DATA"}</definedName>
    <definedName name="_____xlfn.BAHTTEXT" hidden="1">#NAME?</definedName>
    <definedName name="_____xlnm.Print_Area_3">NA()</definedName>
    <definedName name="_____xx20" localSheetId="14">#REF!</definedName>
    <definedName name="_____xx20">#REF!</definedName>
    <definedName name="_____yy1" localSheetId="14">#REF!</definedName>
    <definedName name="_____yy1">#REF!</definedName>
    <definedName name="_____yy2" localSheetId="14">#REF!</definedName>
    <definedName name="_____yy2">#REF!</definedName>
    <definedName name="____A16666" localSheetId="14">#REF!</definedName>
    <definedName name="____A16666">#REF!</definedName>
    <definedName name="____A2" localSheetId="14" hidden="1">{#N/A,#N/A,FALSE,"Aging Summary";#N/A,#N/A,FALSE,"Ratio Analysis";#N/A,#N/A,FALSE,"Test 120 Day Accts";#N/A,#N/A,FALSE,"Tickmarks"}</definedName>
    <definedName name="____A2" localSheetId="15" hidden="1">{#N/A,#N/A,FALSE,"Aging Summary";#N/A,#N/A,FALSE,"Ratio Analysis";#N/A,#N/A,FALSE,"Test 120 Day Accts";#N/A,#N/A,FALSE,"Tickmarks"}</definedName>
    <definedName name="____A2" hidden="1">{#N/A,#N/A,FALSE,"Aging Summary";#N/A,#N/A,FALSE,"Ratio Analysis";#N/A,#N/A,FALSE,"Test 120 Day Accts";#N/A,#N/A,FALSE,"Tickmarks"}</definedName>
    <definedName name="____A21532" localSheetId="14">#REF!</definedName>
    <definedName name="____A21532">#REF!</definedName>
    <definedName name="____A3" localSheetId="14" hidden="1">{#N/A,#N/A,FALSE,"Aging Summary";#N/A,#N/A,FALSE,"Ratio Analysis";#N/A,#N/A,FALSE,"Test 120 Day Accts";#N/A,#N/A,FALSE,"Tickmarks"}</definedName>
    <definedName name="____A3" localSheetId="15" hidden="1">{#N/A,#N/A,FALSE,"Aging Summary";#N/A,#N/A,FALSE,"Ratio Analysis";#N/A,#N/A,FALSE,"Test 120 Day Accts";#N/A,#N/A,FALSE,"Tickmarks"}</definedName>
    <definedName name="____A3" hidden="1">{#N/A,#N/A,FALSE,"Aging Summary";#N/A,#N/A,FALSE,"Ratio Analysis";#N/A,#N/A,FALSE,"Test 120 Day Accts";#N/A,#N/A,FALSE,"Tickmarks"}</definedName>
    <definedName name="____A4" localSheetId="14" hidden="1">{#N/A,#N/A,FALSE,"Aging Summary";#N/A,#N/A,FALSE,"Ratio Analysis";#N/A,#N/A,FALSE,"Test 120 Day Accts";#N/A,#N/A,FALSE,"Tickmarks"}</definedName>
    <definedName name="____A4" localSheetId="15" hidden="1">{#N/A,#N/A,FALSE,"Aging Summary";#N/A,#N/A,FALSE,"Ratio Analysis";#N/A,#N/A,FALSE,"Test 120 Day Accts";#N/A,#N/A,FALSE,"Tickmarks"}</definedName>
    <definedName name="____A4" hidden="1">{#N/A,#N/A,FALSE,"Aging Summary";#N/A,#N/A,FALSE,"Ratio Analysis";#N/A,#N/A,FALSE,"Test 120 Day Accts";#N/A,#N/A,FALSE,"Tickmarks"}</definedName>
    <definedName name="____ASA1" localSheetId="14" hidden="1">{#N/A,#N/A,FALSE,"CAT3516";#N/A,#N/A,FALSE,"CAT3608";#N/A,#N/A,FALSE,"Wartsila";#N/A,#N/A,FALSE,"Asm";#N/A,#N/A,FALSE,"DG cost"}</definedName>
    <definedName name="____ASA1" localSheetId="15" hidden="1">{#N/A,#N/A,FALSE,"CAT3516";#N/A,#N/A,FALSE,"CAT3608";#N/A,#N/A,FALSE,"Wartsila";#N/A,#N/A,FALSE,"Asm";#N/A,#N/A,FALSE,"DG cost"}</definedName>
    <definedName name="____ASA1" hidden="1">{#N/A,#N/A,FALSE,"CAT3516";#N/A,#N/A,FALSE,"CAT3608";#N/A,#N/A,FALSE,"Wartsila";#N/A,#N/A,FALSE,"Asm";#N/A,#N/A,FALSE,"DG cost"}</definedName>
    <definedName name="____b260505" localSheetId="14">#REF!</definedName>
    <definedName name="____b260505">#REF!</definedName>
    <definedName name="____b3" localSheetId="14" hidden="1">{#N/A,#N/A,FALSE,"Aging Summary";#N/A,#N/A,FALSE,"Ratio Analysis";#N/A,#N/A,FALSE,"Test 120 Day Accts";#N/A,#N/A,FALSE,"Tickmarks"}</definedName>
    <definedName name="____b3" localSheetId="15" hidden="1">{#N/A,#N/A,FALSE,"Aging Summary";#N/A,#N/A,FALSE,"Ratio Analysis";#N/A,#N/A,FALSE,"Test 120 Day Accts";#N/A,#N/A,FALSE,"Tickmarks"}</definedName>
    <definedName name="____b3" hidden="1">{#N/A,#N/A,FALSE,"Aging Summary";#N/A,#N/A,FALSE,"Ratio Analysis";#N/A,#N/A,FALSE,"Test 120 Day Accts";#N/A,#N/A,FALSE,"Tickmarks"}</definedName>
    <definedName name="____BS1">#REF!</definedName>
    <definedName name="____DAT1" localSheetId="14">#REF!</definedName>
    <definedName name="____DAT1" localSheetId="15">#REF!</definedName>
    <definedName name="____DAT1">#REF!</definedName>
    <definedName name="____DAT10" localSheetId="14">#REF!</definedName>
    <definedName name="____DAT10" localSheetId="15">#REF!</definedName>
    <definedName name="____DAT10">#REF!</definedName>
    <definedName name="____DAT11" localSheetId="14">#REF!</definedName>
    <definedName name="____DAT11">#REF!</definedName>
    <definedName name="____DAT12" localSheetId="14">#REF!</definedName>
    <definedName name="____DAT12">#REF!</definedName>
    <definedName name="____DAT13" localSheetId="14">#REF!</definedName>
    <definedName name="____DAT13">#REF!</definedName>
    <definedName name="____DAT14" localSheetId="14">#REF!</definedName>
    <definedName name="____DAT14">#REF!</definedName>
    <definedName name="____DAT15" localSheetId="14">#REF!</definedName>
    <definedName name="____DAT15">#REF!</definedName>
    <definedName name="____DAT16" localSheetId="14">#REF!</definedName>
    <definedName name="____DAT16">#REF!</definedName>
    <definedName name="____DAT17" localSheetId="14">#REF!</definedName>
    <definedName name="____DAT17">#REF!</definedName>
    <definedName name="____DAT18" localSheetId="14">#REF!</definedName>
    <definedName name="____DAT18">#REF!</definedName>
    <definedName name="____DAT19" localSheetId="14">#REF!</definedName>
    <definedName name="____DAT19">#REF!</definedName>
    <definedName name="____DAT2" localSheetId="14">#REF!</definedName>
    <definedName name="____DAT2" localSheetId="15">#REF!</definedName>
    <definedName name="____DAT2">#REF!</definedName>
    <definedName name="____DAT3" localSheetId="14">#REF!</definedName>
    <definedName name="____DAT3" localSheetId="15">#REF!</definedName>
    <definedName name="____DAT3">#REF!</definedName>
    <definedName name="____DAT4" localSheetId="14">#REF!</definedName>
    <definedName name="____DAT4" localSheetId="15">#REF!</definedName>
    <definedName name="____DAT4">#REF!</definedName>
    <definedName name="____DAT5" localSheetId="14">#REF!</definedName>
    <definedName name="____DAT5">#REF!</definedName>
    <definedName name="____DAT6" localSheetId="14">#REF!</definedName>
    <definedName name="____DAT6">#REF!</definedName>
    <definedName name="____DAT7" localSheetId="14">#REF!</definedName>
    <definedName name="____DAT7">#REF!</definedName>
    <definedName name="____DAT8" localSheetId="14">#REF!</definedName>
    <definedName name="____DAT8">#REF!</definedName>
    <definedName name="____DAT9" localSheetId="14">#REF!</definedName>
    <definedName name="____DAT9">#REF!</definedName>
    <definedName name="____DAY1" localSheetId="14">#REF!</definedName>
    <definedName name="____DAY1">#REF!</definedName>
    <definedName name="____DAY2" localSheetId="14">#REF!</definedName>
    <definedName name="____DAY2">#REF!</definedName>
    <definedName name="____DAY3" localSheetId="14">#REF!</definedName>
    <definedName name="____DAY3">#REF!</definedName>
    <definedName name="____dkk1" localSheetId="14">#REF!</definedName>
    <definedName name="____dkk1" localSheetId="15">#REF!</definedName>
    <definedName name="____dkk1">#REF!</definedName>
    <definedName name="____dkk2" localSheetId="14">#REF!</definedName>
    <definedName name="____dkk2" localSheetId="15">#REF!</definedName>
    <definedName name="____dkk2">#REF!</definedName>
    <definedName name="____dpr1" localSheetId="14" hidden="1">{#N/A,#N/A,FALSE,"PTSO";#N/A,#N/A,FALSE,"PTSI HV";#N/A,#N/A,FALSE,"PTSI exc. HV";#N/A,#N/A,FALSE,"SI CONSO"}</definedName>
    <definedName name="____dpr1" localSheetId="15" hidden="1">{#N/A,#N/A,FALSE,"PTSO";#N/A,#N/A,FALSE,"PTSI HV";#N/A,#N/A,FALSE,"PTSI exc. HV";#N/A,#N/A,FALSE,"SI CONSO"}</definedName>
    <definedName name="____dpr1" hidden="1">{#N/A,#N/A,FALSE,"PTSO";#N/A,#N/A,FALSE,"PTSI HV";#N/A,#N/A,FALSE,"PTSI exc. HV";#N/A,#N/A,FALSE,"SI CONSO"}</definedName>
    <definedName name="____dva2" localSheetId="1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dva2" localSheetId="1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e789694">#REF!</definedName>
    <definedName name="____exp10" localSheetId="14">#REF!</definedName>
    <definedName name="____exp10">#REF!</definedName>
    <definedName name="____exp11" localSheetId="14">#REF!</definedName>
    <definedName name="____exp11">#REF!</definedName>
    <definedName name="____exp12" localSheetId="14">#REF!</definedName>
    <definedName name="____exp12">#REF!</definedName>
    <definedName name="____EXP22" localSheetId="14">#REF!</definedName>
    <definedName name="____EXP22">#REF!</definedName>
    <definedName name="____exp5" localSheetId="14">#REF!</definedName>
    <definedName name="____exp5">#REF!</definedName>
    <definedName name="____exp7" localSheetId="14">#REF!</definedName>
    <definedName name="____exp7">#REF!</definedName>
    <definedName name="____exp8" localSheetId="14">#REF!</definedName>
    <definedName name="____exp8">#REF!</definedName>
    <definedName name="____exp9" localSheetId="14">#REF!</definedName>
    <definedName name="____exp9">#REF!</definedName>
    <definedName name="____EXR1" localSheetId="14">#REF!</definedName>
    <definedName name="____EXR1">#REF!</definedName>
    <definedName name="____FA2008" localSheetId="14" hidden="1">{#N/A,#N/A,FALSE,"OUT  AREC"}</definedName>
    <definedName name="____FA2008" localSheetId="15" hidden="1">{#N/A,#N/A,FALSE,"OUT  AREC"}</definedName>
    <definedName name="____FA2008" hidden="1">{#N/A,#N/A,FALSE,"OUT  AREC"}</definedName>
    <definedName name="____FEB02">#REF!</definedName>
    <definedName name="____FEB1" localSheetId="10">#REF!</definedName>
    <definedName name="____FEB1" localSheetId="14">#REF!</definedName>
    <definedName name="____FEB1" localSheetId="15">[0]!___FEB1</definedName>
    <definedName name="____FEB1" localSheetId="5">#REF!</definedName>
    <definedName name="____FEB1">#REF!</definedName>
    <definedName name="____FEB107" localSheetId="14" hidden="1">#REF!</definedName>
    <definedName name="____FEB107" localSheetId="15" hidden="1">#REF!</definedName>
    <definedName name="____FEB107" hidden="1">#REF!</definedName>
    <definedName name="____FEB2" localSheetId="10">#REF!</definedName>
    <definedName name="____FEB2" localSheetId="14">#REF!</definedName>
    <definedName name="____FEB2" localSheetId="15">[0]!___FEB2</definedName>
    <definedName name="____FEB2" localSheetId="5">#REF!</definedName>
    <definedName name="____FEB2">#REF!</definedName>
    <definedName name="____ISP4" localSheetId="14">#REF!</definedName>
    <definedName name="____ISP4" localSheetId="15">#REF!</definedName>
    <definedName name="____ISP4">#REF!</definedName>
    <definedName name="____JAN10" localSheetId="14" hidden="1">{#N/A,#N/A,FALSE,"Ut";#N/A,#N/A,FALSE,"UT-h"}</definedName>
    <definedName name="____JAN10" localSheetId="15" hidden="1">{#N/A,#N/A,FALSE,"Ut";#N/A,#N/A,FALSE,"UT-h"}</definedName>
    <definedName name="____JAN10" hidden="1">{#N/A,#N/A,FALSE,"Ut";#N/A,#N/A,FALSE,"UT-h"}</definedName>
    <definedName name="____JAN2010" localSheetId="14" hidden="1">{#N/A,#N/A,FALSE,"Ut";#N/A,#N/A,FALSE,"UT-h"}</definedName>
    <definedName name="____JAN2010" localSheetId="15" hidden="1">{#N/A,#N/A,FALSE,"Ut";#N/A,#N/A,FALSE,"UT-h"}</definedName>
    <definedName name="____JAN2010" hidden="1">{#N/A,#N/A,FALSE,"Ut";#N/A,#N/A,FALSE,"UT-h"}</definedName>
    <definedName name="____Jar450">#REF!</definedName>
    <definedName name="____Jar630" localSheetId="14">#REF!</definedName>
    <definedName name="____Jar630">#REF!</definedName>
    <definedName name="____Key2" localSheetId="14" hidden="1">#REF!</definedName>
    <definedName name="____Key2" localSheetId="15" hidden="1">#REF!</definedName>
    <definedName name="____Key2" hidden="1">#REF!</definedName>
    <definedName name="____lit1" localSheetId="14">#REF!</definedName>
    <definedName name="____lit1" localSheetId="15">#REF!</definedName>
    <definedName name="____lit1">#REF!</definedName>
    <definedName name="____lit2" localSheetId="14">#REF!</definedName>
    <definedName name="____lit2" localSheetId="15">#REF!</definedName>
    <definedName name="____lit2">#REF!</definedName>
    <definedName name="____LOT1" localSheetId="14">#REF!</definedName>
    <definedName name="____LOT1" localSheetId="15">#REF!</definedName>
    <definedName name="____LOT1">#REF!</definedName>
    <definedName name="____m12" localSheetId="14">#REF!</definedName>
    <definedName name="____m12" localSheetId="15">#REF!</definedName>
    <definedName name="____m12">#REF!</definedName>
    <definedName name="____m15" localSheetId="14">#REF!</definedName>
    <definedName name="____m15" localSheetId="15">#REF!</definedName>
    <definedName name="____m15">#REF!</definedName>
    <definedName name="____m21" localSheetId="10">#REF!</definedName>
    <definedName name="____m21" localSheetId="14">#REF!</definedName>
    <definedName name="____m21" localSheetId="15">[0]!___m21</definedName>
    <definedName name="____m21" localSheetId="5">#REF!</definedName>
    <definedName name="____m21">#REF!</definedName>
    <definedName name="____MAy0201" localSheetId="14">#REF!</definedName>
    <definedName name="____MAy0201" localSheetId="15">#REF!</definedName>
    <definedName name="____MAy0201">#REF!</definedName>
    <definedName name="____Mix1" localSheetId="14" hidden="1">#REF!</definedName>
    <definedName name="____Mix1" localSheetId="15" hidden="1">#REF!</definedName>
    <definedName name="____Mix1" hidden="1">#REF!</definedName>
    <definedName name="____MO1" localSheetId="14">#REF!</definedName>
    <definedName name="____MO1">#REF!</definedName>
    <definedName name="____MO2" localSheetId="14">#REF!</definedName>
    <definedName name="____MO2">#REF!</definedName>
    <definedName name="____MO3" localSheetId="14">#REF!</definedName>
    <definedName name="____MO3">#REF!</definedName>
    <definedName name="____MOS2" localSheetId="14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MOS2" localSheetId="15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new1" localSheetId="14" hidden="1">#REF!</definedName>
    <definedName name="____new1" hidden="1">#REF!</definedName>
    <definedName name="____new2" localSheetId="14">#REF!</definedName>
    <definedName name="____new2">#REF!</definedName>
    <definedName name="____new3" localSheetId="14">#REF!</definedName>
    <definedName name="____new3">#REF!</definedName>
    <definedName name="____new4" localSheetId="14">#REF!</definedName>
    <definedName name="____new4">#REF!</definedName>
    <definedName name="____new5" localSheetId="14">#REF!</definedName>
    <definedName name="____new5">#REF!</definedName>
    <definedName name="____new6" localSheetId="14">#REF!</definedName>
    <definedName name="____new6">#REF!</definedName>
    <definedName name="____new7" localSheetId="14">#REF!</definedName>
    <definedName name="____new7">#REF!</definedName>
    <definedName name="____new8" localSheetId="14">#REF!</definedName>
    <definedName name="____new8">#REF!</definedName>
    <definedName name="____NW3" localSheetId="14">#REF!</definedName>
    <definedName name="____NW3">#REF!</definedName>
    <definedName name="____Oil1" localSheetId="14">#REF!</definedName>
    <definedName name="____Oil1">#REF!</definedName>
    <definedName name="____pd10" localSheetId="14">#REF!</definedName>
    <definedName name="____pd10" localSheetId="15">#REF!</definedName>
    <definedName name="____pd10">#REF!</definedName>
    <definedName name="____pd11" localSheetId="14">#REF!</definedName>
    <definedName name="____pd11" localSheetId="15">#REF!</definedName>
    <definedName name="____pd11">#REF!</definedName>
    <definedName name="____pd12" localSheetId="14">#REF!</definedName>
    <definedName name="____pd12" localSheetId="15">#REF!</definedName>
    <definedName name="____pd12">#REF!</definedName>
    <definedName name="____pd2" localSheetId="14">#REF!</definedName>
    <definedName name="____pd2">#REF!</definedName>
    <definedName name="____pd3" localSheetId="14">#REF!</definedName>
    <definedName name="____pd3">#REF!</definedName>
    <definedName name="____pd4" localSheetId="14">#REF!</definedName>
    <definedName name="____pd4">#REF!</definedName>
    <definedName name="____pd5" localSheetId="14">#REF!</definedName>
    <definedName name="____pd5">#REF!</definedName>
    <definedName name="____pd6" localSheetId="14">#REF!</definedName>
    <definedName name="____pd6">#REF!</definedName>
    <definedName name="____pd7" localSheetId="14">#REF!</definedName>
    <definedName name="____pd7">#REF!</definedName>
    <definedName name="____pd8" localSheetId="14">#REF!</definedName>
    <definedName name="____pd8">#REF!</definedName>
    <definedName name="____pd9" localSheetId="14">#REF!</definedName>
    <definedName name="____pd9">#REF!</definedName>
    <definedName name="____pep1" localSheetId="14">#REF!</definedName>
    <definedName name="____pep1">#REF!</definedName>
    <definedName name="____pep2" localSheetId="14">#REF!</definedName>
    <definedName name="____pep2">#REF!</definedName>
    <definedName name="____PRD1">237</definedName>
    <definedName name="____PRD3" localSheetId="14">#REF!</definedName>
    <definedName name="____PRD3" localSheetId="15">#REF!</definedName>
    <definedName name="____PRD3">#REF!</definedName>
    <definedName name="____PRINT_ALL_IN">NA()</definedName>
    <definedName name="____PRINT_DC">NA()</definedName>
    <definedName name="____PRP2" localSheetId="1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PT1">#REF!</definedName>
    <definedName name="____PT2" localSheetId="14">#REF!</definedName>
    <definedName name="____PT2" localSheetId="15">#REF!</definedName>
    <definedName name="____PT2">#REF!</definedName>
    <definedName name="____QTR1" localSheetId="14">#REF!</definedName>
    <definedName name="____QTR1" localSheetId="15">#REF!</definedName>
    <definedName name="____QTR1">#REF!</definedName>
    <definedName name="____QTR2" localSheetId="14">#REF!</definedName>
    <definedName name="____QTR2" localSheetId="15">#REF!</definedName>
    <definedName name="____QTR2">#REF!</definedName>
    <definedName name="____QTR3" localSheetId="14">#REF!</definedName>
    <definedName name="____QTR3" localSheetId="15">#REF!</definedName>
    <definedName name="____QTR3">#REF!</definedName>
    <definedName name="____QTR4" localSheetId="14">#REF!</definedName>
    <definedName name="____QTR4">#REF!</definedName>
    <definedName name="____Ram1" localSheetId="14" hidden="1">{#N/A,#N/A,TRUE,"BALSCH";#N/A,#N/A,TRUE,"COMICRO";#N/A,#N/A,TRUE,"CHECKS";#N/A,#N/A,TRUE,"GLASS";#N/A,#N/A,TRUE,"DEPRE";#N/A,#N/A,TRUE,"A&amp;MCUR";#N/A,#N/A,TRUE,"AGEANAlysis";#N/A,#N/A,TRUE,"CHECKS"}</definedName>
    <definedName name="____Ram1" localSheetId="15" hidden="1">{#N/A,#N/A,TRUE,"BALSCH";#N/A,#N/A,TRUE,"COMICRO";#N/A,#N/A,TRUE,"CHECKS";#N/A,#N/A,TRUE,"GLASS";#N/A,#N/A,TRUE,"DEPRE";#N/A,#N/A,TRUE,"A&amp;MCUR";#N/A,#N/A,TRUE,"AGEANAlysis";#N/A,#N/A,TRUE,"CHECKS"}</definedName>
    <definedName name="____Ram1" hidden="1">{#N/A,#N/A,TRUE,"BALSCH";#N/A,#N/A,TRUE,"COMICRO";#N/A,#N/A,TRUE,"CHECKS";#N/A,#N/A,TRUE,"GLASS";#N/A,#N/A,TRUE,"DEPRE";#N/A,#N/A,TRUE,"A&amp;MCUR";#N/A,#N/A,TRUE,"AGEANAlysis";#N/A,#N/A,TRUE,"CHECKS"}</definedName>
    <definedName name="____SCB1" localSheetId="14">#REF!</definedName>
    <definedName name="____SCB1">#REF!</definedName>
    <definedName name="____SCB2" localSheetId="14">#REF!</definedName>
    <definedName name="____SCB2">#REF!</definedName>
    <definedName name="____SEM1" localSheetId="14">#REF!</definedName>
    <definedName name="____SEM1">#REF!</definedName>
    <definedName name="____SEM2" localSheetId="14">#REF!</definedName>
    <definedName name="____SEM2">#REF!</definedName>
    <definedName name="____SEM3" localSheetId="14">#REF!</definedName>
    <definedName name="____SEM3">#REF!</definedName>
    <definedName name="____SEM4" localSheetId="14">#REF!</definedName>
    <definedName name="____SEM4">#REF!</definedName>
    <definedName name="____SEM5" localSheetId="14">#REF!</definedName>
    <definedName name="____SEM5">#REF!</definedName>
    <definedName name="____ss2" localSheetId="14" hidden="1">{#N/A,#N/A,FALSE,"Aging Summary";#N/A,#N/A,FALSE,"Ratio Analysis";#N/A,#N/A,FALSE,"Test 120 Day Accts";#N/A,#N/A,FALSE,"Tickmarks"}</definedName>
    <definedName name="____ss2" localSheetId="15" hidden="1">{#N/A,#N/A,FALSE,"Aging Summary";#N/A,#N/A,FALSE,"Ratio Analysis";#N/A,#N/A,FALSE,"Test 120 Day Accts";#N/A,#N/A,FALSE,"Tickmarks"}</definedName>
    <definedName name="____ss2" hidden="1">{#N/A,#N/A,FALSE,"Aging Summary";#N/A,#N/A,FALSE,"Ratio Analysis";#N/A,#N/A,FALSE,"Test 120 Day Accts";#N/A,#N/A,FALSE,"Tickmarks"}</definedName>
    <definedName name="____TAB1">#REF!</definedName>
    <definedName name="____TAB2" localSheetId="14">#REF!</definedName>
    <definedName name="____TAB2">#REF!</definedName>
    <definedName name="____TB1" localSheetId="14">#REF!</definedName>
    <definedName name="____TB1">#REF!</definedName>
    <definedName name="____TB10" localSheetId="14">#REF!</definedName>
    <definedName name="____TB10">#REF!</definedName>
    <definedName name="____TB2" localSheetId="14">#REF!</definedName>
    <definedName name="____TB2">#REF!</definedName>
    <definedName name="____TB3" localSheetId="14">#REF!</definedName>
    <definedName name="____TB3">#REF!</definedName>
    <definedName name="____TB4" localSheetId="14">#REF!</definedName>
    <definedName name="____TB4">#REF!</definedName>
    <definedName name="____TB5" localSheetId="14">#REF!</definedName>
    <definedName name="____TB5">#REF!</definedName>
    <definedName name="____TB6" localSheetId="14">#REF!</definedName>
    <definedName name="____TB6">#REF!</definedName>
    <definedName name="____TB7" localSheetId="14">#REF!</definedName>
    <definedName name="____TB7">#REF!</definedName>
    <definedName name="____TB8" localSheetId="14">#REF!</definedName>
    <definedName name="____TB8">#REF!</definedName>
    <definedName name="____TG1" localSheetId="14">#REF!</definedName>
    <definedName name="____TG1" localSheetId="15">#REF!</definedName>
    <definedName name="____TG1">#REF!</definedName>
    <definedName name="____TG10" localSheetId="14">#REF!</definedName>
    <definedName name="____TG10" localSheetId="15">#REF!</definedName>
    <definedName name="____TG10">#REF!</definedName>
    <definedName name="____TG11" localSheetId="14">#REF!</definedName>
    <definedName name="____TG11" localSheetId="15">#REF!</definedName>
    <definedName name="____TG11">#REF!</definedName>
    <definedName name="____TG12" localSheetId="14">#REF!</definedName>
    <definedName name="____TG12">#REF!</definedName>
    <definedName name="____TG13" localSheetId="14">#REF!</definedName>
    <definedName name="____TG13">#REF!</definedName>
    <definedName name="____TG14" localSheetId="14">#REF!</definedName>
    <definedName name="____TG14">#REF!</definedName>
    <definedName name="____TG15" localSheetId="14">#REF!</definedName>
    <definedName name="____TG15">#REF!</definedName>
    <definedName name="____TG16" localSheetId="14">#REF!</definedName>
    <definedName name="____TG16">#REF!</definedName>
    <definedName name="____TG17" localSheetId="14">#REF!</definedName>
    <definedName name="____TG17">#REF!</definedName>
    <definedName name="____TG18" localSheetId="14">#REF!</definedName>
    <definedName name="____TG18">#REF!</definedName>
    <definedName name="____TG19" localSheetId="14">#REF!</definedName>
    <definedName name="____TG19">#REF!</definedName>
    <definedName name="____TG2" localSheetId="14">#REF!</definedName>
    <definedName name="____TG2">#REF!</definedName>
    <definedName name="____TG20" localSheetId="14">#REF!</definedName>
    <definedName name="____TG20">#REF!</definedName>
    <definedName name="____TG21" localSheetId="14">#REF!</definedName>
    <definedName name="____TG21">#REF!</definedName>
    <definedName name="____TG22" localSheetId="14">#REF!</definedName>
    <definedName name="____TG22">#REF!</definedName>
    <definedName name="____TG23" localSheetId="14">#REF!</definedName>
    <definedName name="____TG23">#REF!</definedName>
    <definedName name="____TG24" localSheetId="14">#REF!</definedName>
    <definedName name="____TG24">#REF!</definedName>
    <definedName name="____TG25" localSheetId="14">#REF!</definedName>
    <definedName name="____TG25">#REF!</definedName>
    <definedName name="____TG26" localSheetId="14">#REF!</definedName>
    <definedName name="____TG26">#REF!</definedName>
    <definedName name="____TG27" localSheetId="14">#REF!</definedName>
    <definedName name="____TG27">#REF!</definedName>
    <definedName name="____TG28" localSheetId="14">#REF!</definedName>
    <definedName name="____TG28">#REF!</definedName>
    <definedName name="____TG29" localSheetId="14">#REF!</definedName>
    <definedName name="____TG29">#REF!</definedName>
    <definedName name="____TG3" localSheetId="14">#REF!</definedName>
    <definedName name="____TG3">#REF!</definedName>
    <definedName name="____TG30" localSheetId="14">#REF!</definedName>
    <definedName name="____TG30">#REF!</definedName>
    <definedName name="____TG31" localSheetId="14">#REF!</definedName>
    <definedName name="____TG31">#REF!</definedName>
    <definedName name="____TG4" localSheetId="14">#REF!</definedName>
    <definedName name="____TG4">#REF!</definedName>
    <definedName name="____TG5" localSheetId="14">#REF!</definedName>
    <definedName name="____TG5">#REF!</definedName>
    <definedName name="____TG6" localSheetId="14">#REF!</definedName>
    <definedName name="____TG6">#REF!</definedName>
    <definedName name="____TG7" localSheetId="14">#REF!</definedName>
    <definedName name="____TG7">#REF!</definedName>
    <definedName name="____TG8" localSheetId="14">#REF!</definedName>
    <definedName name="____TG8">#REF!</definedName>
    <definedName name="____TG9" localSheetId="14">#REF!</definedName>
    <definedName name="____TG9">#REF!</definedName>
    <definedName name="____TT3" localSheetId="14">#REF!</definedName>
    <definedName name="____TT3">#REF!</definedName>
    <definedName name="____Us1" localSheetId="14">#REF!</definedName>
    <definedName name="____Us1" localSheetId="15">#REF!</definedName>
    <definedName name="____Us1">#REF!</definedName>
    <definedName name="____Us2" localSheetId="14">#REF!</definedName>
    <definedName name="____Us2" localSheetId="15">#REF!</definedName>
    <definedName name="____Us2">#REF!</definedName>
    <definedName name="____vol1999" localSheetId="14">#REF!</definedName>
    <definedName name="____vol1999" localSheetId="15">#REF!</definedName>
    <definedName name="____vol1999">#REF!</definedName>
    <definedName name="____vol2000" localSheetId="14">#REF!</definedName>
    <definedName name="____vol2000">#REF!</definedName>
    <definedName name="____vol98" localSheetId="14">#REF!</definedName>
    <definedName name="____vol98">#REF!</definedName>
    <definedName name="____vol99" localSheetId="14">#REF!</definedName>
    <definedName name="____vol99">#REF!</definedName>
    <definedName name="____wrn1" localSheetId="14" hidden="1">{#N/A,#N/A,FALSE,"DATA"}</definedName>
    <definedName name="____wrn1" localSheetId="15" hidden="1">{#N/A,#N/A,FALSE,"DATA"}</definedName>
    <definedName name="____wrn1" hidden="1">{#N/A,#N/A,FALSE,"DATA"}</definedName>
    <definedName name="____wrn2" localSheetId="14" hidden="1">{#N/A,#N/A,FALSE,"DATA"}</definedName>
    <definedName name="____wrn2" localSheetId="15" hidden="1">{#N/A,#N/A,FALSE,"DATA"}</definedName>
    <definedName name="____wrn2" hidden="1">{#N/A,#N/A,FALSE,"DATA"}</definedName>
    <definedName name="____wrn3" localSheetId="14" hidden="1">{#N/A,#N/A,FALSE,"DATA"}</definedName>
    <definedName name="____wrn3" localSheetId="15" hidden="1">{#N/A,#N/A,FALSE,"DATA"}</definedName>
    <definedName name="____wrn3" hidden="1">{#N/A,#N/A,FALSE,"DATA"}</definedName>
    <definedName name="____xlfn.BAHTTEXT" hidden="1">#NAME?</definedName>
    <definedName name="____xlnm.Print_Area_3">NA()</definedName>
    <definedName name="____xx20" localSheetId="14">#REF!</definedName>
    <definedName name="____xx20">#REF!</definedName>
    <definedName name="____yy1" localSheetId="14">#REF!</definedName>
    <definedName name="____yy1">#REF!</definedName>
    <definedName name="____yy2" localSheetId="14">#REF!</definedName>
    <definedName name="____yy2">#REF!</definedName>
    <definedName name="___A16666">NA()</definedName>
    <definedName name="___A2" localSheetId="14" hidden="1">{#N/A,#N/A,FALSE,"Aging Summary";#N/A,#N/A,FALSE,"Ratio Analysis";#N/A,#N/A,FALSE,"Test 120 Day Accts";#N/A,#N/A,FALSE,"Tickmarks"}</definedName>
    <definedName name="___A2" localSheetId="15" hidden="1">{#N/A,#N/A,FALSE,"Aging Summary";#N/A,#N/A,FALSE,"Ratio Analysis";#N/A,#N/A,FALSE,"Test 120 Day Accts";#N/A,#N/A,FALSE,"Tickmarks"}</definedName>
    <definedName name="___A2" hidden="1">{#N/A,#N/A,FALSE,"Aging Summary";#N/A,#N/A,FALSE,"Ratio Analysis";#N/A,#N/A,FALSE,"Test 120 Day Accts";#N/A,#N/A,FALSE,"Tickmarks"}</definedName>
    <definedName name="___A21532" localSheetId="14">#REF!</definedName>
    <definedName name="___A21532">#REF!</definedName>
    <definedName name="___A3" localSheetId="14" hidden="1">{#N/A,#N/A,FALSE,"Aging Summary";#N/A,#N/A,FALSE,"Ratio Analysis";#N/A,#N/A,FALSE,"Test 120 Day Accts";#N/A,#N/A,FALSE,"Tickmarks"}</definedName>
    <definedName name="___A3" localSheetId="15" hidden="1">{#N/A,#N/A,FALSE,"Aging Summary";#N/A,#N/A,FALSE,"Ratio Analysis";#N/A,#N/A,FALSE,"Test 120 Day Accts";#N/A,#N/A,FALSE,"Tickmarks"}</definedName>
    <definedName name="___A3" hidden="1">{#N/A,#N/A,FALSE,"Aging Summary";#N/A,#N/A,FALSE,"Ratio Analysis";#N/A,#N/A,FALSE,"Test 120 Day Accts";#N/A,#N/A,FALSE,"Tickmarks"}</definedName>
    <definedName name="___A4" localSheetId="14" hidden="1">{#N/A,#N/A,FALSE,"Aging Summary";#N/A,#N/A,FALSE,"Ratio Analysis";#N/A,#N/A,FALSE,"Test 120 Day Accts";#N/A,#N/A,FALSE,"Tickmarks"}</definedName>
    <definedName name="___A4" localSheetId="15" hidden="1">{#N/A,#N/A,FALSE,"Aging Summary";#N/A,#N/A,FALSE,"Ratio Analysis";#N/A,#N/A,FALSE,"Test 120 Day Accts";#N/A,#N/A,FALSE,"Tickmarks"}</definedName>
    <definedName name="___A4" hidden="1">{#N/A,#N/A,FALSE,"Aging Summary";#N/A,#N/A,FALSE,"Ratio Analysis";#N/A,#N/A,FALSE,"Test 120 Day Accts";#N/A,#N/A,FALSE,"Tickmarks"}</definedName>
    <definedName name="___ASA1" localSheetId="14" hidden="1">{#N/A,#N/A,FALSE,"CAT3516";#N/A,#N/A,FALSE,"CAT3608";#N/A,#N/A,FALSE,"Wartsila";#N/A,#N/A,FALSE,"Asm";#N/A,#N/A,FALSE,"DG cost"}</definedName>
    <definedName name="___ASA1" localSheetId="15" hidden="1">{#N/A,#N/A,FALSE,"CAT3516";#N/A,#N/A,FALSE,"CAT3608";#N/A,#N/A,FALSE,"Wartsila";#N/A,#N/A,FALSE,"Asm";#N/A,#N/A,FALSE,"DG cost"}</definedName>
    <definedName name="___ASA1" hidden="1">{#N/A,#N/A,FALSE,"CAT3516";#N/A,#N/A,FALSE,"CAT3608";#N/A,#N/A,FALSE,"Wartsila";#N/A,#N/A,FALSE,"Asm";#N/A,#N/A,FALSE,"DG cost"}</definedName>
    <definedName name="___ASA1_1" localSheetId="14" hidden="1">{#N/A,#N/A,FALSE,"CAT3516";#N/A,#N/A,FALSE,"CAT3608";#N/A,#N/A,FALSE,"Wartsila";#N/A,#N/A,FALSE,"Asm";#N/A,#N/A,FALSE,"DG cost"}</definedName>
    <definedName name="___ASA1_1" localSheetId="15" hidden="1">{#N/A,#N/A,FALSE,"CAT3516";#N/A,#N/A,FALSE,"CAT3608";#N/A,#N/A,FALSE,"Wartsila";#N/A,#N/A,FALSE,"Asm";#N/A,#N/A,FALSE,"DG cost"}</definedName>
    <definedName name="___ASA1_1" hidden="1">{#N/A,#N/A,FALSE,"CAT3516";#N/A,#N/A,FALSE,"CAT3608";#N/A,#N/A,FALSE,"Wartsila";#N/A,#N/A,FALSE,"Asm";#N/A,#N/A,FALSE,"DG cost"}</definedName>
    <definedName name="___ASA1_1_1" localSheetId="14" hidden="1">{#N/A,#N/A,FALSE,"CAT3516";#N/A,#N/A,FALSE,"CAT3608";#N/A,#N/A,FALSE,"Wartsila";#N/A,#N/A,FALSE,"Asm";#N/A,#N/A,FALSE,"DG cost"}</definedName>
    <definedName name="___ASA1_1_1" localSheetId="15" hidden="1">{#N/A,#N/A,FALSE,"CAT3516";#N/A,#N/A,FALSE,"CAT3608";#N/A,#N/A,FALSE,"Wartsila";#N/A,#N/A,FALSE,"Asm";#N/A,#N/A,FALSE,"DG cost"}</definedName>
    <definedName name="___ASA1_1_1" hidden="1">{#N/A,#N/A,FALSE,"CAT3516";#N/A,#N/A,FALSE,"CAT3608";#N/A,#N/A,FALSE,"Wartsila";#N/A,#N/A,FALSE,"Asm";#N/A,#N/A,FALSE,"DG cost"}</definedName>
    <definedName name="___ASA1_1_2" localSheetId="14" hidden="1">{#N/A,#N/A,FALSE,"CAT3516";#N/A,#N/A,FALSE,"CAT3608";#N/A,#N/A,FALSE,"Wartsila";#N/A,#N/A,FALSE,"Asm";#N/A,#N/A,FALSE,"DG cost"}</definedName>
    <definedName name="___ASA1_1_2" localSheetId="15" hidden="1">{#N/A,#N/A,FALSE,"CAT3516";#N/A,#N/A,FALSE,"CAT3608";#N/A,#N/A,FALSE,"Wartsila";#N/A,#N/A,FALSE,"Asm";#N/A,#N/A,FALSE,"DG cost"}</definedName>
    <definedName name="___ASA1_1_2" hidden="1">{#N/A,#N/A,FALSE,"CAT3516";#N/A,#N/A,FALSE,"CAT3608";#N/A,#N/A,FALSE,"Wartsila";#N/A,#N/A,FALSE,"Asm";#N/A,#N/A,FALSE,"DG cost"}</definedName>
    <definedName name="___ASA1_2" localSheetId="14" hidden="1">{#N/A,#N/A,FALSE,"CAT3516";#N/A,#N/A,FALSE,"CAT3608";#N/A,#N/A,FALSE,"Wartsila";#N/A,#N/A,FALSE,"Asm";#N/A,#N/A,FALSE,"DG cost"}</definedName>
    <definedName name="___ASA1_2" localSheetId="15" hidden="1">{#N/A,#N/A,FALSE,"CAT3516";#N/A,#N/A,FALSE,"CAT3608";#N/A,#N/A,FALSE,"Wartsila";#N/A,#N/A,FALSE,"Asm";#N/A,#N/A,FALSE,"DG cost"}</definedName>
    <definedName name="___ASA1_2" hidden="1">{#N/A,#N/A,FALSE,"CAT3516";#N/A,#N/A,FALSE,"CAT3608";#N/A,#N/A,FALSE,"Wartsila";#N/A,#N/A,FALSE,"Asm";#N/A,#N/A,FALSE,"DG cost"}</definedName>
    <definedName name="___ASA1_3" localSheetId="14" hidden="1">{#N/A,#N/A,FALSE,"CAT3516";#N/A,#N/A,FALSE,"CAT3608";#N/A,#N/A,FALSE,"Wartsila";#N/A,#N/A,FALSE,"Asm";#N/A,#N/A,FALSE,"DG cost"}</definedName>
    <definedName name="___ASA1_3" localSheetId="15" hidden="1">{#N/A,#N/A,FALSE,"CAT3516";#N/A,#N/A,FALSE,"CAT3608";#N/A,#N/A,FALSE,"Wartsila";#N/A,#N/A,FALSE,"Asm";#N/A,#N/A,FALSE,"DG cost"}</definedName>
    <definedName name="___ASA1_3" hidden="1">{#N/A,#N/A,FALSE,"CAT3516";#N/A,#N/A,FALSE,"CAT3608";#N/A,#N/A,FALSE,"Wartsila";#N/A,#N/A,FALSE,"Asm";#N/A,#N/A,FALSE,"DG cost"}</definedName>
    <definedName name="___b260505" localSheetId="14">#REF!</definedName>
    <definedName name="___b260505">#REF!</definedName>
    <definedName name="___b3" localSheetId="14" hidden="1">{#N/A,#N/A,FALSE,"Aging Summary";#N/A,#N/A,FALSE,"Ratio Analysis";#N/A,#N/A,FALSE,"Test 120 Day Accts";#N/A,#N/A,FALSE,"Tickmarks"}</definedName>
    <definedName name="___b3" localSheetId="15" hidden="1">{#N/A,#N/A,FALSE,"Aging Summary";#N/A,#N/A,FALSE,"Ratio Analysis";#N/A,#N/A,FALSE,"Test 120 Day Accts";#N/A,#N/A,FALSE,"Tickmarks"}</definedName>
    <definedName name="___b3" hidden="1">{#N/A,#N/A,FALSE,"Aging Summary";#N/A,#N/A,FALSE,"Ratio Analysis";#N/A,#N/A,FALSE,"Test 120 Day Accts";#N/A,#N/A,FALSE,"Tickmarks"}</definedName>
    <definedName name="___BAG1" localSheetId="14">#REF!</definedName>
    <definedName name="___BAG1">#REF!</definedName>
    <definedName name="___BAG2" localSheetId="14">#REF!</definedName>
    <definedName name="___BAG2">#REF!</definedName>
    <definedName name="___BAG3" localSheetId="14">#REF!</definedName>
    <definedName name="___BAG3">#REF!</definedName>
    <definedName name="___BAG4" localSheetId="14">#REF!</definedName>
    <definedName name="___BAG4">#REF!</definedName>
    <definedName name="___BS1" localSheetId="14">#REF!</definedName>
    <definedName name="___BS1" localSheetId="15">#REF!</definedName>
    <definedName name="___BS1">#REF!</definedName>
    <definedName name="___cdp90549" localSheetId="14">#REF!</definedName>
    <definedName name="___cdp90549" localSheetId="15">#REF!</definedName>
    <definedName name="___cdp90549">#REF!</definedName>
    <definedName name="___cdp91304" localSheetId="14">#REF!</definedName>
    <definedName name="___cdp91304" localSheetId="15">#REF!</definedName>
    <definedName name="___cdp91304">#REF!</definedName>
    <definedName name="___DAT1" localSheetId="14">#REF!</definedName>
    <definedName name="___DAT1" localSheetId="15">#REF!</definedName>
    <definedName name="___DAT1">#REF!</definedName>
    <definedName name="___DAT10" localSheetId="14">#REF!</definedName>
    <definedName name="___DAT10" localSheetId="15">#REF!</definedName>
    <definedName name="___DAT10">#REF!</definedName>
    <definedName name="___DAT11" localSheetId="14">#REF!</definedName>
    <definedName name="___DAT11" localSheetId="15">#REF!</definedName>
    <definedName name="___DAT11">#REF!</definedName>
    <definedName name="___DAT12" localSheetId="14">#REF!</definedName>
    <definedName name="___DAT12">#REF!</definedName>
    <definedName name="___DAT13" localSheetId="14">#REF!</definedName>
    <definedName name="___DAT13">#REF!</definedName>
    <definedName name="___DAT14" localSheetId="14">#REF!</definedName>
    <definedName name="___DAT14">#REF!</definedName>
    <definedName name="___DAT15" localSheetId="14">#REF!</definedName>
    <definedName name="___DAT15">#REF!</definedName>
    <definedName name="___DAT16" localSheetId="14">#REF!</definedName>
    <definedName name="___DAT16" localSheetId="15">#REF!</definedName>
    <definedName name="___DAT16">#REF!</definedName>
    <definedName name="___DAT17" localSheetId="14">#REF!</definedName>
    <definedName name="___DAT17" localSheetId="15">#REF!</definedName>
    <definedName name="___DAT17">#REF!</definedName>
    <definedName name="___DAT18" localSheetId="14">#REF!</definedName>
    <definedName name="___DAT18" localSheetId="15">#REF!</definedName>
    <definedName name="___DAT18">#REF!</definedName>
    <definedName name="___DAT19" localSheetId="14">#REF!</definedName>
    <definedName name="___DAT19" localSheetId="15">#REF!</definedName>
    <definedName name="___DAT19">#REF!</definedName>
    <definedName name="___DAT2" localSheetId="14">#REF!</definedName>
    <definedName name="___DAT2" localSheetId="15">#REF!</definedName>
    <definedName name="___DAT2">#REF!</definedName>
    <definedName name="___DAT20" localSheetId="14">#REF!</definedName>
    <definedName name="___DAT20">#REF!</definedName>
    <definedName name="___DAT21" localSheetId="14">#REF!</definedName>
    <definedName name="___DAT21">#REF!</definedName>
    <definedName name="___DAT22" localSheetId="14">#REF!</definedName>
    <definedName name="___DAT22">#REF!</definedName>
    <definedName name="___DAT23" localSheetId="14">#REF!</definedName>
    <definedName name="___DAT23">#REF!</definedName>
    <definedName name="___DAT24" localSheetId="14">#REF!</definedName>
    <definedName name="___DAT24">#REF!</definedName>
    <definedName name="___DAT25" localSheetId="14">#REF!</definedName>
    <definedName name="___DAT25">#REF!</definedName>
    <definedName name="___DAT26" localSheetId="14">#REF!</definedName>
    <definedName name="___DAT26">#REF!</definedName>
    <definedName name="___DAT27" localSheetId="14">#REF!</definedName>
    <definedName name="___DAT27">#REF!</definedName>
    <definedName name="___DAT28" localSheetId="14">#REF!</definedName>
    <definedName name="___DAT28">#REF!</definedName>
    <definedName name="___DAT29" localSheetId="14">#REF!</definedName>
    <definedName name="___DAT29">#REF!</definedName>
    <definedName name="___DAT3" localSheetId="14">#REF!</definedName>
    <definedName name="___DAT3">#REF!</definedName>
    <definedName name="___DAT30" localSheetId="14">#REF!</definedName>
    <definedName name="___DAT30">#REF!</definedName>
    <definedName name="___DAT31" localSheetId="14">#REF!</definedName>
    <definedName name="___DAT31">#REF!</definedName>
    <definedName name="___DAT32" localSheetId="14">#REF!</definedName>
    <definedName name="___DAT32">#REF!</definedName>
    <definedName name="___DAT33" localSheetId="14">#REF!</definedName>
    <definedName name="___DAT33">#REF!</definedName>
    <definedName name="___DAT34" localSheetId="14">#REF!</definedName>
    <definedName name="___DAT34">#REF!</definedName>
    <definedName name="___DAT35" localSheetId="14">#REF!</definedName>
    <definedName name="___DAT35">#REF!</definedName>
    <definedName name="___DAT36" localSheetId="14">#REF!</definedName>
    <definedName name="___DAT36">#REF!</definedName>
    <definedName name="___DAT4" localSheetId="14">#REF!</definedName>
    <definedName name="___DAT4">#REF!</definedName>
    <definedName name="___DAT5" localSheetId="14">#REF!</definedName>
    <definedName name="___DAT5">#REF!</definedName>
    <definedName name="___DAT6" localSheetId="14">#REF!</definedName>
    <definedName name="___DAT6">#REF!</definedName>
    <definedName name="___DAT7" localSheetId="14">#REF!</definedName>
    <definedName name="___DAT7">#REF!</definedName>
    <definedName name="___DAT8" localSheetId="14">#REF!</definedName>
    <definedName name="___DAT8">#REF!</definedName>
    <definedName name="___DAT9" localSheetId="14">#REF!</definedName>
    <definedName name="___DAT9">#REF!</definedName>
    <definedName name="___DAY1" localSheetId="14">#REF!</definedName>
    <definedName name="___DAY1">#REF!</definedName>
    <definedName name="___DAY2" localSheetId="14">#REF!</definedName>
    <definedName name="___DAY2">#REF!</definedName>
    <definedName name="___DAY3" localSheetId="14">#REF!</definedName>
    <definedName name="___DAY3">#REF!</definedName>
    <definedName name="___dkk1" localSheetId="14">#REF!</definedName>
    <definedName name="___dkk1" localSheetId="15">#REF!</definedName>
    <definedName name="___dkk1">#REF!</definedName>
    <definedName name="___dkk2" localSheetId="14">#REF!</definedName>
    <definedName name="___dkk2" localSheetId="15">#REF!</definedName>
    <definedName name="___dkk2">#REF!</definedName>
    <definedName name="___dva2" localSheetId="1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dva2" localSheetId="1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e789694">NA()</definedName>
    <definedName name="___exp10">#REF!</definedName>
    <definedName name="___exp11" localSheetId="14">#REF!</definedName>
    <definedName name="___exp11">#REF!</definedName>
    <definedName name="___exp12" localSheetId="14">#REF!</definedName>
    <definedName name="___exp12">#REF!</definedName>
    <definedName name="___EXP22" localSheetId="14">#REF!</definedName>
    <definedName name="___EXP22">#REF!</definedName>
    <definedName name="___exp5" localSheetId="14">#REF!</definedName>
    <definedName name="___exp5">#REF!</definedName>
    <definedName name="___exp7" localSheetId="14">#REF!</definedName>
    <definedName name="___exp7">#REF!</definedName>
    <definedName name="___exp8" localSheetId="14">#REF!</definedName>
    <definedName name="___exp8">#REF!</definedName>
    <definedName name="___exp9" localSheetId="14">#REF!</definedName>
    <definedName name="___exp9">#REF!</definedName>
    <definedName name="___EXR1" localSheetId="14">#REF!</definedName>
    <definedName name="___EXR1">#REF!</definedName>
    <definedName name="___FA2008" localSheetId="14" hidden="1">{#N/A,#N/A,FALSE,"OUT  AREC"}</definedName>
    <definedName name="___FA2008" localSheetId="15" hidden="1">{#N/A,#N/A,FALSE,"OUT  AREC"}</definedName>
    <definedName name="___FA2008" hidden="1">{#N/A,#N/A,FALSE,"OUT  AREC"}</definedName>
    <definedName name="___FEB02">#REF!</definedName>
    <definedName name="___FEB1">#N/A</definedName>
    <definedName name="___FEB107" localSheetId="14" hidden="1">#REF!</definedName>
    <definedName name="___FEB107" localSheetId="15" hidden="1">#REF!</definedName>
    <definedName name="___FEB107" hidden="1">#REF!</definedName>
    <definedName name="___FEB2">#N/A</definedName>
    <definedName name="___gas10" localSheetId="14">#REF!</definedName>
    <definedName name="___gas10" localSheetId="15">#REF!</definedName>
    <definedName name="___gas10">#REF!</definedName>
    <definedName name="___gas11" localSheetId="14">#REF!</definedName>
    <definedName name="___gas11" localSheetId="15">#REF!</definedName>
    <definedName name="___gas11">#REF!</definedName>
    <definedName name="___gas12" localSheetId="14">#REF!</definedName>
    <definedName name="___gas12" localSheetId="15">#REF!</definedName>
    <definedName name="___gas12">#REF!</definedName>
    <definedName name="___gas2" localSheetId="14">#REF!</definedName>
    <definedName name="___gas2">#REF!</definedName>
    <definedName name="___gas3" localSheetId="14">#REF!</definedName>
    <definedName name="___gas3">#REF!</definedName>
    <definedName name="___gas4" localSheetId="14">#REF!</definedName>
    <definedName name="___gas4">#REF!</definedName>
    <definedName name="___gas5" localSheetId="14">#REF!</definedName>
    <definedName name="___gas5">#REF!</definedName>
    <definedName name="___gas6" localSheetId="14">#REF!</definedName>
    <definedName name="___gas6">#REF!</definedName>
    <definedName name="___gas7" localSheetId="14">#REF!</definedName>
    <definedName name="___gas7">#REF!</definedName>
    <definedName name="___gas8" localSheetId="14">#REF!</definedName>
    <definedName name="___gas8">#REF!</definedName>
    <definedName name="___gas9" localSheetId="14">#REF!</definedName>
    <definedName name="___gas9">#REF!</definedName>
    <definedName name="___hab10" localSheetId="14">#REF!</definedName>
    <definedName name="___hab10">#REF!</definedName>
    <definedName name="___hab11" localSheetId="14">#REF!</definedName>
    <definedName name="___hab11">#REF!</definedName>
    <definedName name="___hab12" localSheetId="14">#REF!</definedName>
    <definedName name="___hab12">#REF!</definedName>
    <definedName name="___hab2" localSheetId="14">#REF!</definedName>
    <definedName name="___hab2">#REF!</definedName>
    <definedName name="___hab3" localSheetId="14">#REF!</definedName>
    <definedName name="___hab3">#REF!</definedName>
    <definedName name="___hab4" localSheetId="14">#REF!</definedName>
    <definedName name="___hab4">#REF!</definedName>
    <definedName name="___hab5" localSheetId="14">#REF!</definedName>
    <definedName name="___hab5">#REF!</definedName>
    <definedName name="___hab6" localSheetId="14">#REF!</definedName>
    <definedName name="___hab6">#REF!</definedName>
    <definedName name="___hab7" localSheetId="14">#REF!</definedName>
    <definedName name="___hab7">#REF!</definedName>
    <definedName name="___hab8" localSheetId="14">#REF!</definedName>
    <definedName name="___hab8">#REF!</definedName>
    <definedName name="___hab9" localSheetId="14">#REF!</definedName>
    <definedName name="___hab9">#REF!</definedName>
    <definedName name="___HPC1" localSheetId="14">#REF!</definedName>
    <definedName name="___HPC1" localSheetId="15">#REF!</definedName>
    <definedName name="___HPC1">#REF!</definedName>
    <definedName name="___HPC2" localSheetId="14">#REF!</definedName>
    <definedName name="___HPC2" localSheetId="15">#REF!</definedName>
    <definedName name="___HPC2">#REF!</definedName>
    <definedName name="___HPC3" localSheetId="14">#REF!</definedName>
    <definedName name="___HPC3" localSheetId="15">#REF!</definedName>
    <definedName name="___HPC3">#REF!</definedName>
    <definedName name="___HPC4" localSheetId="14">#REF!</definedName>
    <definedName name="___HPC4" localSheetId="15">#REF!</definedName>
    <definedName name="___HPC4">#REF!</definedName>
    <definedName name="___HPD2" localSheetId="14">#REF!</definedName>
    <definedName name="___HPD2">#REF!</definedName>
    <definedName name="___HPT1" localSheetId="14">#REF!</definedName>
    <definedName name="___HPT1">#REF!</definedName>
    <definedName name="___HPT2" localSheetId="14">#REF!</definedName>
    <definedName name="___HPT2">#REF!</definedName>
    <definedName name="___HPT3" localSheetId="14">#REF!</definedName>
    <definedName name="___HPT3">#REF!</definedName>
    <definedName name="___HPT4" localSheetId="14">#REF!</definedName>
    <definedName name="___HPT4">#REF!</definedName>
    <definedName name="___INDEX_SHEET___ASAP_Utilities" localSheetId="14">#REF!</definedName>
    <definedName name="___INDEX_SHEET___ASAP_Utilities" localSheetId="15">#REF!</definedName>
    <definedName name="___INDEX_SHEET___ASAP_Utilities">#REF!</definedName>
    <definedName name="___ISP4" localSheetId="14">#REF!</definedName>
    <definedName name="___ISP4" localSheetId="15">#REF!</definedName>
    <definedName name="___ISP4">#REF!</definedName>
    <definedName name="___JAN10" localSheetId="14" hidden="1">{#N/A,#N/A,FALSE,"Ut";#N/A,#N/A,FALSE,"UT-h"}</definedName>
    <definedName name="___JAN10" localSheetId="15" hidden="1">{#N/A,#N/A,FALSE,"Ut";#N/A,#N/A,FALSE,"UT-h"}</definedName>
    <definedName name="___JAN10" hidden="1">{#N/A,#N/A,FALSE,"Ut";#N/A,#N/A,FALSE,"UT-h"}</definedName>
    <definedName name="___JAN2010" localSheetId="14" hidden="1">{#N/A,#N/A,FALSE,"Ut";#N/A,#N/A,FALSE,"UT-h"}</definedName>
    <definedName name="___JAN2010" localSheetId="15" hidden="1">{#N/A,#N/A,FALSE,"Ut";#N/A,#N/A,FALSE,"UT-h"}</definedName>
    <definedName name="___JAN2010" hidden="1">{#N/A,#N/A,FALSE,"Ut";#N/A,#N/A,FALSE,"UT-h"}</definedName>
    <definedName name="___Jar450">#REF!</definedName>
    <definedName name="___Jar630" localSheetId="14">#REF!</definedName>
    <definedName name="___Jar630">#REF!</definedName>
    <definedName name="___Key2" localSheetId="14" hidden="1">#REF!</definedName>
    <definedName name="___Key2" localSheetId="15" hidden="1">#REF!</definedName>
    <definedName name="___Key2" hidden="1">#REF!</definedName>
    <definedName name="___la10" localSheetId="14">#REF!</definedName>
    <definedName name="___la10" localSheetId="15">#REF!</definedName>
    <definedName name="___la10">#REF!</definedName>
    <definedName name="___la11" localSheetId="14">#REF!</definedName>
    <definedName name="___la11" localSheetId="15">#REF!</definedName>
    <definedName name="___la11">#REF!</definedName>
    <definedName name="___la12" localSheetId="14">#REF!</definedName>
    <definedName name="___la12" localSheetId="15">#REF!</definedName>
    <definedName name="___la12">#REF!</definedName>
    <definedName name="___la2" localSheetId="14">#REF!</definedName>
    <definedName name="___la2">#REF!</definedName>
    <definedName name="___la3" localSheetId="14">#REF!</definedName>
    <definedName name="___la3">#REF!</definedName>
    <definedName name="___la4" localSheetId="14">#REF!</definedName>
    <definedName name="___la4">#REF!</definedName>
    <definedName name="___la5" localSheetId="14">#REF!</definedName>
    <definedName name="___la5">#REF!</definedName>
    <definedName name="___la6" localSheetId="14">#REF!</definedName>
    <definedName name="___la6">#REF!</definedName>
    <definedName name="___la7" localSheetId="14">#REF!</definedName>
    <definedName name="___la7">#REF!</definedName>
    <definedName name="___la8" localSheetId="14">#REF!</definedName>
    <definedName name="___la8">#REF!</definedName>
    <definedName name="___la9" localSheetId="14">#REF!</definedName>
    <definedName name="___la9">#REF!</definedName>
    <definedName name="___LAB1" localSheetId="14">#REF!</definedName>
    <definedName name="___LAB1">#REF!</definedName>
    <definedName name="___LAB2" localSheetId="14">#REF!</definedName>
    <definedName name="___LAB2">#REF!</definedName>
    <definedName name="___LAB3" localSheetId="14">#REF!</definedName>
    <definedName name="___LAB3">#REF!</definedName>
    <definedName name="___LAB4" localSheetId="14">#REF!</definedName>
    <definedName name="___LAB4">#REF!</definedName>
    <definedName name="___LAF10" localSheetId="14">#REF!</definedName>
    <definedName name="___LAF10" localSheetId="15">#REF!</definedName>
    <definedName name="___LAF10">#REF!</definedName>
    <definedName name="___LAF11" localSheetId="14">#REF!</definedName>
    <definedName name="___LAF11" localSheetId="15">#REF!</definedName>
    <definedName name="___LAF11">#REF!</definedName>
    <definedName name="___LAF12" localSheetId="14">#REF!</definedName>
    <definedName name="___LAF12" localSheetId="15">#REF!</definedName>
    <definedName name="___LAF12">#REF!</definedName>
    <definedName name="___LAF2" localSheetId="14">#REF!</definedName>
    <definedName name="___LAF2">#REF!</definedName>
    <definedName name="___LAF3" localSheetId="14">#REF!</definedName>
    <definedName name="___LAF3">#REF!</definedName>
    <definedName name="___LAF4" localSheetId="14">#REF!</definedName>
    <definedName name="___LAF4">#REF!</definedName>
    <definedName name="___LAF5" localSheetId="14">#REF!</definedName>
    <definedName name="___LAF5">#REF!</definedName>
    <definedName name="___LAF6" localSheetId="14">#REF!</definedName>
    <definedName name="___LAF6">#REF!</definedName>
    <definedName name="___LAF7" localSheetId="14">#REF!</definedName>
    <definedName name="___LAF7">#REF!</definedName>
    <definedName name="___LAF8" localSheetId="14">#REF!</definedName>
    <definedName name="___LAF8">#REF!</definedName>
    <definedName name="___LAF9" localSheetId="14">#REF!</definedName>
    <definedName name="___LAF9">#REF!</definedName>
    <definedName name="___lit1" localSheetId="14">#REF!</definedName>
    <definedName name="___lit1">#REF!</definedName>
    <definedName name="___lit2" localSheetId="14">#REF!</definedName>
    <definedName name="___lit2">#REF!</definedName>
    <definedName name="___LOT1" localSheetId="14">#REF!</definedName>
    <definedName name="___LOT1">#REF!</definedName>
    <definedName name="___m12" localSheetId="14">#REF!</definedName>
    <definedName name="___m12" localSheetId="15">#REF!</definedName>
    <definedName name="___m12">#REF!</definedName>
    <definedName name="___m15" localSheetId="14">#REF!</definedName>
    <definedName name="___m15" localSheetId="15">#REF!</definedName>
    <definedName name="___m15">#REF!</definedName>
    <definedName name="___m21">#N/A</definedName>
    <definedName name="___MAy0201" localSheetId="14">#REF!</definedName>
    <definedName name="___MAy0201" localSheetId="15">#REF!</definedName>
    <definedName name="___MAy0201">#REF!</definedName>
    <definedName name="___Mix1" localSheetId="14" hidden="1">#REF!</definedName>
    <definedName name="___Mix1" localSheetId="15" hidden="1">#REF!</definedName>
    <definedName name="___Mix1" hidden="1">#REF!</definedName>
    <definedName name="___MO1" localSheetId="14">#REF!</definedName>
    <definedName name="___MO1">#REF!</definedName>
    <definedName name="___MO2" localSheetId="14">#REF!</definedName>
    <definedName name="___MO2">#REF!</definedName>
    <definedName name="___MO3" localSheetId="14">#REF!</definedName>
    <definedName name="___MO3">#REF!</definedName>
    <definedName name="___nec1108" localSheetId="14">#REF!</definedName>
    <definedName name="___nec1108" localSheetId="15">#REF!</definedName>
    <definedName name="___nec1108">#REF!</definedName>
    <definedName name="___new1" localSheetId="14" hidden="1">#REF!</definedName>
    <definedName name="___new1" localSheetId="15" hidden="1">#REF!</definedName>
    <definedName name="___new1" hidden="1">#REF!</definedName>
    <definedName name="___new2" localSheetId="14">#REF!</definedName>
    <definedName name="___new2" localSheetId="15">#REF!</definedName>
    <definedName name="___new2">#REF!</definedName>
    <definedName name="___new3" localSheetId="14">#REF!</definedName>
    <definedName name="___new3">#REF!</definedName>
    <definedName name="___new4" localSheetId="14">#REF!</definedName>
    <definedName name="___new4">#REF!</definedName>
    <definedName name="___new5" localSheetId="14">#REF!</definedName>
    <definedName name="___new5">#REF!</definedName>
    <definedName name="___new6" localSheetId="14">#REF!</definedName>
    <definedName name="___new6">#REF!</definedName>
    <definedName name="___new7" localSheetId="14">#REF!</definedName>
    <definedName name="___new7">#REF!</definedName>
    <definedName name="___new8" localSheetId="14">#REF!</definedName>
    <definedName name="___new8">#REF!</definedName>
    <definedName name="___NW3" localSheetId="14">#REF!</definedName>
    <definedName name="___NW3">#REF!</definedName>
    <definedName name="___Oil1" localSheetId="14">#REF!</definedName>
    <definedName name="___Oil1">#REF!</definedName>
    <definedName name="___oil10" localSheetId="14">#REF!</definedName>
    <definedName name="___oil10" localSheetId="15">#REF!</definedName>
    <definedName name="___oil10">#REF!</definedName>
    <definedName name="___oil11" localSheetId="14">#REF!</definedName>
    <definedName name="___oil11" localSheetId="15">#REF!</definedName>
    <definedName name="___oil11">#REF!</definedName>
    <definedName name="___oil12" localSheetId="14">#REF!</definedName>
    <definedName name="___oil12" localSheetId="15">#REF!</definedName>
    <definedName name="___oil12">#REF!</definedName>
    <definedName name="___oil2" localSheetId="14">#REF!</definedName>
    <definedName name="___oil2">#REF!</definedName>
    <definedName name="___oil3" localSheetId="14">#REF!</definedName>
    <definedName name="___oil3">#REF!</definedName>
    <definedName name="___oil4" localSheetId="14">#REF!</definedName>
    <definedName name="___oil4">#REF!</definedName>
    <definedName name="___oil5" localSheetId="14">#REF!</definedName>
    <definedName name="___oil5">#REF!</definedName>
    <definedName name="___oil6" localSheetId="14">#REF!</definedName>
    <definedName name="___oil6">#REF!</definedName>
    <definedName name="___oil7" localSheetId="14">#REF!</definedName>
    <definedName name="___oil7">#REF!</definedName>
    <definedName name="___oil8" localSheetId="14">#REF!</definedName>
    <definedName name="___oil8">#REF!</definedName>
    <definedName name="___oil9" localSheetId="14">#REF!</definedName>
    <definedName name="___oil9">#REF!</definedName>
    <definedName name="___OPP1" localSheetId="14">#REF!</definedName>
    <definedName name="___OPP1" localSheetId="15">#REF!</definedName>
    <definedName name="___OPP1">#REF!</definedName>
    <definedName name="___pd10" localSheetId="14">#REF!</definedName>
    <definedName name="___pd10" localSheetId="15">#REF!</definedName>
    <definedName name="___pd10">#REF!</definedName>
    <definedName name="___pd11" localSheetId="14">#REF!</definedName>
    <definedName name="___pd11" localSheetId="15">#REF!</definedName>
    <definedName name="___pd11">#REF!</definedName>
    <definedName name="___pd12" localSheetId="14">#REF!</definedName>
    <definedName name="___pd12" localSheetId="15">#REF!</definedName>
    <definedName name="___pd12">#REF!</definedName>
    <definedName name="___pd2" localSheetId="14">#REF!</definedName>
    <definedName name="___pd2">#REF!</definedName>
    <definedName name="___pd3" localSheetId="14">#REF!</definedName>
    <definedName name="___pd3">#REF!</definedName>
    <definedName name="___pd4" localSheetId="14">#REF!</definedName>
    <definedName name="___pd4">#REF!</definedName>
    <definedName name="___pd5" localSheetId="14">#REF!</definedName>
    <definedName name="___pd5">#REF!</definedName>
    <definedName name="___pd6" localSheetId="14">#REF!</definedName>
    <definedName name="___pd6">#REF!</definedName>
    <definedName name="___pd7" localSheetId="14">#REF!</definedName>
    <definedName name="___pd7">#REF!</definedName>
    <definedName name="___pd8" localSheetId="14">#REF!</definedName>
    <definedName name="___pd8">#REF!</definedName>
    <definedName name="___pd9" localSheetId="14">#REF!</definedName>
    <definedName name="___pd9">#REF!</definedName>
    <definedName name="___pep1">NA()</definedName>
    <definedName name="___pep2">NA()</definedName>
    <definedName name="___PPP94" localSheetId="14">#REF!</definedName>
    <definedName name="___PPP94">#REF!</definedName>
    <definedName name="___PRD1">237</definedName>
    <definedName name="___PRD3" localSheetId="14">#REF!</definedName>
    <definedName name="___PRD3" localSheetId="15">#REF!</definedName>
    <definedName name="___PRD3">#REF!</definedName>
    <definedName name="___PRD3_4" localSheetId="14">#REF!</definedName>
    <definedName name="___PRD3_4" localSheetId="15">#REF!</definedName>
    <definedName name="___PRD3_4">#REF!</definedName>
    <definedName name="___PRD3_8" localSheetId="14">#REF!</definedName>
    <definedName name="___PRD3_8" localSheetId="15">#REF!</definedName>
    <definedName name="___PRD3_8">#REF!</definedName>
    <definedName name="___PRP2" localSheetId="1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PT1">#REF!</definedName>
    <definedName name="___PT2" localSheetId="14">#REF!</definedName>
    <definedName name="___PT2" localSheetId="15">#REF!</definedName>
    <definedName name="___PT2">#REF!</definedName>
    <definedName name="___pxh1" localSheetId="14">#REF!</definedName>
    <definedName name="___pxh1" localSheetId="15">#REF!</definedName>
    <definedName name="___pxh1">#REF!</definedName>
    <definedName name="___pxh10" localSheetId="14">#REF!</definedName>
    <definedName name="___pxh10" localSheetId="15">#REF!</definedName>
    <definedName name="___pxh10">#REF!</definedName>
    <definedName name="___pxh11" localSheetId="14">#REF!</definedName>
    <definedName name="___pxh11" localSheetId="15">#REF!</definedName>
    <definedName name="___pxh11">#REF!</definedName>
    <definedName name="___pxh12" localSheetId="14">#REF!</definedName>
    <definedName name="___pxh12">#REF!</definedName>
    <definedName name="___pxh2" localSheetId="14">#REF!</definedName>
    <definedName name="___pxh2">#REF!</definedName>
    <definedName name="___pxh3" localSheetId="14">#REF!</definedName>
    <definedName name="___pxh3">#REF!</definedName>
    <definedName name="___pxh4" localSheetId="14">#REF!</definedName>
    <definedName name="___pxh4">#REF!</definedName>
    <definedName name="___pxh5" localSheetId="14">#REF!</definedName>
    <definedName name="___pxh5">#REF!</definedName>
    <definedName name="___pxh6" localSheetId="14">#REF!</definedName>
    <definedName name="___pxh6">#REF!</definedName>
    <definedName name="___pxh7" localSheetId="14">#REF!</definedName>
    <definedName name="___pxh7">#REF!</definedName>
    <definedName name="___pxh8" localSheetId="14">#REF!</definedName>
    <definedName name="___pxh8">#REF!</definedName>
    <definedName name="___pxh9" localSheetId="14">#REF!</definedName>
    <definedName name="___pxh9">#REF!</definedName>
    <definedName name="___pxq1" localSheetId="14">#REF!</definedName>
    <definedName name="___pxq1">#REF!</definedName>
    <definedName name="___pxq2" localSheetId="14">#REF!</definedName>
    <definedName name="___pxq2">#REF!</definedName>
    <definedName name="___pxq3" localSheetId="14">#REF!</definedName>
    <definedName name="___pxq3">#REF!</definedName>
    <definedName name="___pxq4" localSheetId="14">#REF!</definedName>
    <definedName name="___pxq4">#REF!</definedName>
    <definedName name="___QTR1" localSheetId="14">#REF!</definedName>
    <definedName name="___QTR1">#REF!</definedName>
    <definedName name="___QTR2" localSheetId="14">#REF!</definedName>
    <definedName name="___QTR2">#REF!</definedName>
    <definedName name="___QTR3" localSheetId="14">#REF!</definedName>
    <definedName name="___QTR3">#REF!</definedName>
    <definedName name="___QTR4" localSheetId="14">#REF!</definedName>
    <definedName name="___QTR4">#REF!</definedName>
    <definedName name="___R70" localSheetId="14">#REF!</definedName>
    <definedName name="___R70" localSheetId="15">#REF!</definedName>
    <definedName name="___R70">#REF!</definedName>
    <definedName name="___Ram1" localSheetId="14" hidden="1">{#N/A,#N/A,TRUE,"BALSCH";#N/A,#N/A,TRUE,"COMICRO";#N/A,#N/A,TRUE,"CHECKS";#N/A,#N/A,TRUE,"GLASS";#N/A,#N/A,TRUE,"DEPRE";#N/A,#N/A,TRUE,"A&amp;MCUR";#N/A,#N/A,TRUE,"AGEANAlysis";#N/A,#N/A,TRUE,"CHECKS"}</definedName>
    <definedName name="___Ram1" localSheetId="15" hidden="1">{#N/A,#N/A,TRUE,"BALSCH";#N/A,#N/A,TRUE,"COMICRO";#N/A,#N/A,TRUE,"CHECKS";#N/A,#N/A,TRUE,"GLASS";#N/A,#N/A,TRUE,"DEPRE";#N/A,#N/A,TRUE,"A&amp;MCUR";#N/A,#N/A,TRUE,"AGEANAlysis";#N/A,#N/A,TRUE,"CHECKS"}</definedName>
    <definedName name="___Ram1" hidden="1">{#N/A,#N/A,TRUE,"BALSCH";#N/A,#N/A,TRUE,"COMICRO";#N/A,#N/A,TRUE,"CHECKS";#N/A,#N/A,TRUE,"GLASS";#N/A,#N/A,TRUE,"DEPRE";#N/A,#N/A,TRUE,"A&amp;MCUR";#N/A,#N/A,TRUE,"AGEANAlysis";#N/A,#N/A,TRUE,"CHECKS"}</definedName>
    <definedName name="___SCB1" localSheetId="14">#REF!</definedName>
    <definedName name="___SCB1">#REF!</definedName>
    <definedName name="___SCB2" localSheetId="14">#REF!</definedName>
    <definedName name="___SCB2">#REF!</definedName>
    <definedName name="___SEM1" localSheetId="14">#REF!</definedName>
    <definedName name="___SEM1">#REF!</definedName>
    <definedName name="___SEM2" localSheetId="14">#REF!</definedName>
    <definedName name="___SEM2">#REF!</definedName>
    <definedName name="___SEM3" localSheetId="14">#REF!</definedName>
    <definedName name="___SEM3">#REF!</definedName>
    <definedName name="___SEM4" localSheetId="14">#REF!</definedName>
    <definedName name="___SEM4">#REF!</definedName>
    <definedName name="___SEM5" localSheetId="14">#REF!</definedName>
    <definedName name="___SEM5">#REF!</definedName>
    <definedName name="___ss2" localSheetId="14" hidden="1">{#N/A,#N/A,FALSE,"Aging Summary";#N/A,#N/A,FALSE,"Ratio Analysis";#N/A,#N/A,FALSE,"Test 120 Day Accts";#N/A,#N/A,FALSE,"Tickmarks"}</definedName>
    <definedName name="___ss2" localSheetId="15" hidden="1">{#N/A,#N/A,FALSE,"Aging Summary";#N/A,#N/A,FALSE,"Ratio Analysis";#N/A,#N/A,FALSE,"Test 120 Day Accts";#N/A,#N/A,FALSE,"Tickmarks"}</definedName>
    <definedName name="___ss2" hidden="1">{#N/A,#N/A,FALSE,"Aging Summary";#N/A,#N/A,FALSE,"Ratio Analysis";#N/A,#N/A,FALSE,"Test 120 Day Accts";#N/A,#N/A,FALSE,"Tickmarks"}</definedName>
    <definedName name="___t9112">#REF!</definedName>
    <definedName name="___t9114" localSheetId="14">#REF!</definedName>
    <definedName name="___t9114">#REF!</definedName>
    <definedName name="___t9115" localSheetId="14">#REF!</definedName>
    <definedName name="___t9115">#REF!</definedName>
    <definedName name="___t9117" localSheetId="14">#REF!</definedName>
    <definedName name="___t9117">#REF!</definedName>
    <definedName name="___TAB1" localSheetId="14">#REF!</definedName>
    <definedName name="___TAB1">#REF!</definedName>
    <definedName name="___TAB2" localSheetId="14">#REF!</definedName>
    <definedName name="___TAB2">#REF!</definedName>
    <definedName name="___TB1">NA()</definedName>
    <definedName name="___TB10" localSheetId="14">#REF!</definedName>
    <definedName name="___TB10">#REF!</definedName>
    <definedName name="___TB2">NA()</definedName>
    <definedName name="___TB3">NA()</definedName>
    <definedName name="___TB4">NA()</definedName>
    <definedName name="___TB5">NA()</definedName>
    <definedName name="___TB6">NA()</definedName>
    <definedName name="___TB7">NA()</definedName>
    <definedName name="___TB8" localSheetId="14">#REF!</definedName>
    <definedName name="___TB8">#REF!</definedName>
    <definedName name="___TG1" localSheetId="14">#REF!</definedName>
    <definedName name="___TG1" localSheetId="15">#REF!</definedName>
    <definedName name="___TG1">#REF!</definedName>
    <definedName name="___TG10" localSheetId="14">#REF!</definedName>
    <definedName name="___TG10" localSheetId="15">#REF!</definedName>
    <definedName name="___TG10">#REF!</definedName>
    <definedName name="___TG11" localSheetId="14">#REF!</definedName>
    <definedName name="___TG11" localSheetId="15">#REF!</definedName>
    <definedName name="___TG11">#REF!</definedName>
    <definedName name="___TG12" localSheetId="14">#REF!</definedName>
    <definedName name="___TG12">#REF!</definedName>
    <definedName name="___TG13" localSheetId="14">#REF!</definedName>
    <definedName name="___TG13">#REF!</definedName>
    <definedName name="___TG14" localSheetId="14">#REF!</definedName>
    <definedName name="___TG14">#REF!</definedName>
    <definedName name="___TG15" localSheetId="14">#REF!</definedName>
    <definedName name="___TG15">#REF!</definedName>
    <definedName name="___TG16" localSheetId="14">#REF!</definedName>
    <definedName name="___TG16">#REF!</definedName>
    <definedName name="___TG17" localSheetId="14">#REF!</definedName>
    <definedName name="___TG17">#REF!</definedName>
    <definedName name="___TG18" localSheetId="14">#REF!</definedName>
    <definedName name="___TG18">#REF!</definedName>
    <definedName name="___TG19" localSheetId="14">#REF!</definedName>
    <definedName name="___TG19">#REF!</definedName>
    <definedName name="___TG2" localSheetId="14">#REF!</definedName>
    <definedName name="___TG2">#REF!</definedName>
    <definedName name="___TG20" localSheetId="14">#REF!</definedName>
    <definedName name="___TG20">#REF!</definedName>
    <definedName name="___TG21" localSheetId="14">#REF!</definedName>
    <definedName name="___TG21">#REF!</definedName>
    <definedName name="___TG22" localSheetId="14">#REF!</definedName>
    <definedName name="___TG22">#REF!</definedName>
    <definedName name="___TG23" localSheetId="14">#REF!</definedName>
    <definedName name="___TG23">#REF!</definedName>
    <definedName name="___TG24" localSheetId="14">#REF!</definedName>
    <definedName name="___TG24">#REF!</definedName>
    <definedName name="___TG25" localSheetId="14">#REF!</definedName>
    <definedName name="___TG25">#REF!</definedName>
    <definedName name="___TG26" localSheetId="14">#REF!</definedName>
    <definedName name="___TG26">#REF!</definedName>
    <definedName name="___TG27" localSheetId="14">#REF!</definedName>
    <definedName name="___TG27">#REF!</definedName>
    <definedName name="___TG28" localSheetId="14">#REF!</definedName>
    <definedName name="___TG28">#REF!</definedName>
    <definedName name="___TG29" localSheetId="14">#REF!</definedName>
    <definedName name="___TG29">#REF!</definedName>
    <definedName name="___TG3" localSheetId="14">#REF!</definedName>
    <definedName name="___TG3">#REF!</definedName>
    <definedName name="___TG30" localSheetId="14">#REF!</definedName>
    <definedName name="___TG30">#REF!</definedName>
    <definedName name="___TG31" localSheetId="14">#REF!</definedName>
    <definedName name="___TG31">#REF!</definedName>
    <definedName name="___TG4" localSheetId="14">#REF!</definedName>
    <definedName name="___TG4">#REF!</definedName>
    <definedName name="___TG5" localSheetId="14">#REF!</definedName>
    <definedName name="___TG5">#REF!</definedName>
    <definedName name="___TG6" localSheetId="14">#REF!</definedName>
    <definedName name="___TG6">#REF!</definedName>
    <definedName name="___TG7" localSheetId="14">#REF!</definedName>
    <definedName name="___TG7">#REF!</definedName>
    <definedName name="___TG8" localSheetId="14">#REF!</definedName>
    <definedName name="___TG8">#REF!</definedName>
    <definedName name="___TG9" localSheetId="14">#REF!</definedName>
    <definedName name="___TG9">#REF!</definedName>
    <definedName name="___TT3" localSheetId="14">#REF!</definedName>
    <definedName name="___TT3">#REF!</definedName>
    <definedName name="___Us1" localSheetId="14">#REF!</definedName>
    <definedName name="___Us1" localSheetId="15">#REF!</definedName>
    <definedName name="___Us1">#REF!</definedName>
    <definedName name="___Us2" localSheetId="14">#REF!</definedName>
    <definedName name="___Us2" localSheetId="15">#REF!</definedName>
    <definedName name="___Us2">#REF!</definedName>
    <definedName name="___vol1999" localSheetId="14">#REF!</definedName>
    <definedName name="___vol1999" localSheetId="15">#REF!</definedName>
    <definedName name="___vol1999">#REF!</definedName>
    <definedName name="___vol2000" localSheetId="14">#REF!</definedName>
    <definedName name="___vol2000">#REF!</definedName>
    <definedName name="___vol98">NA()</definedName>
    <definedName name="___vol99" localSheetId="14">#REF!</definedName>
    <definedName name="___vol99">#REF!</definedName>
    <definedName name="___wrn1" localSheetId="14" hidden="1">{#N/A,#N/A,FALSE,"DATA"}</definedName>
    <definedName name="___wrn1" localSheetId="15" hidden="1">{#N/A,#N/A,FALSE,"DATA"}</definedName>
    <definedName name="___wrn1" hidden="1">{#N/A,#N/A,FALSE,"DATA"}</definedName>
    <definedName name="___wrn2" localSheetId="14" hidden="1">{#N/A,#N/A,FALSE,"DATA"}</definedName>
    <definedName name="___wrn2" localSheetId="15" hidden="1">{#N/A,#N/A,FALSE,"DATA"}</definedName>
    <definedName name="___wrn2" hidden="1">{#N/A,#N/A,FALSE,"DATA"}</definedName>
    <definedName name="___wrn3" localSheetId="14" hidden="1">{#N/A,#N/A,FALSE,"DATA"}</definedName>
    <definedName name="___wrn3" localSheetId="15" hidden="1">{#N/A,#N/A,FALSE,"DATA"}</definedName>
    <definedName name="___wrn3" hidden="1">{#N/A,#N/A,FALSE,"DATA"}</definedName>
    <definedName name="___wt10">#REF!</definedName>
    <definedName name="___wt11" localSheetId="14">#REF!</definedName>
    <definedName name="___wt11">#REF!</definedName>
    <definedName name="___wt12" localSheetId="14">#REF!</definedName>
    <definedName name="___wt12">#REF!</definedName>
    <definedName name="___wt5" localSheetId="14">#REF!</definedName>
    <definedName name="___wt5">#REF!</definedName>
    <definedName name="___wt6" localSheetId="14">#REF!</definedName>
    <definedName name="___wt6">#REF!</definedName>
    <definedName name="___wt7" localSheetId="14">#REF!</definedName>
    <definedName name="___wt7">#REF!</definedName>
    <definedName name="___wt8" localSheetId="14">#REF!</definedName>
    <definedName name="___wt8">#REF!</definedName>
    <definedName name="___wt9" localSheetId="14">#REF!</definedName>
    <definedName name="___wt9">#REF!</definedName>
    <definedName name="___xlfn.BAHTTEXT" hidden="1">#NAME?</definedName>
    <definedName name="___xlnm.Print_Area_3">NA()</definedName>
    <definedName name="___xx20" localSheetId="14">#REF!</definedName>
    <definedName name="___xx20">#REF!</definedName>
    <definedName name="___xy10" localSheetId="14">#REF!</definedName>
    <definedName name="___xy10" localSheetId="15">#REF!</definedName>
    <definedName name="___xy10">#REF!</definedName>
    <definedName name="___xy11" localSheetId="14">#REF!</definedName>
    <definedName name="___xy11" localSheetId="15">#REF!</definedName>
    <definedName name="___xy11">#REF!</definedName>
    <definedName name="___xy12" localSheetId="14">#REF!</definedName>
    <definedName name="___xy12" localSheetId="15">#REF!</definedName>
    <definedName name="___xy12">#REF!</definedName>
    <definedName name="___xy2" localSheetId="14">#REF!</definedName>
    <definedName name="___xy2">#REF!</definedName>
    <definedName name="___xy3" localSheetId="14">#REF!</definedName>
    <definedName name="___xy3">#REF!</definedName>
    <definedName name="___xy4" localSheetId="14">#REF!</definedName>
    <definedName name="___xy4">#REF!</definedName>
    <definedName name="___xy5" localSheetId="14">#REF!</definedName>
    <definedName name="___xy5">#REF!</definedName>
    <definedName name="___xy6" localSheetId="14">#REF!</definedName>
    <definedName name="___xy6">#REF!</definedName>
    <definedName name="___xy7" localSheetId="14">#REF!</definedName>
    <definedName name="___xy7">#REF!</definedName>
    <definedName name="___xy8" localSheetId="14">#REF!</definedName>
    <definedName name="___xy8">#REF!</definedName>
    <definedName name="___xy9" localSheetId="14">#REF!</definedName>
    <definedName name="___xy9">#REF!</definedName>
    <definedName name="___yy1" localSheetId="14">#REF!</definedName>
    <definedName name="___yy1">#REF!</definedName>
    <definedName name="___yy2" localSheetId="14">#REF!</definedName>
    <definedName name="___yy2">#REF!</definedName>
    <definedName name="___مدين___" localSheetId="14">#REF!</definedName>
    <definedName name="___مدين___" localSheetId="15">#REF!</definedName>
    <definedName name="___مدين___">#REF!</definedName>
    <definedName name="__123Graph_A" localSheetId="14" hidden="1">#REF!</definedName>
    <definedName name="__123Graph_A" localSheetId="15" hidden="1">#REF!</definedName>
    <definedName name="__123Graph_A" hidden="1">#REF!</definedName>
    <definedName name="__123Graph_A\B118" localSheetId="14" hidden="1">#REF!</definedName>
    <definedName name="__123Graph_A\B118" localSheetId="15" hidden="1">#REF!</definedName>
    <definedName name="__123Graph_A\B118" hidden="1">#REF!</definedName>
    <definedName name="__123Graph_AROI" localSheetId="14" hidden="1">#REF!</definedName>
    <definedName name="__123Graph_AROI" localSheetId="15" hidden="1">#REF!</definedName>
    <definedName name="__123Graph_AROI" hidden="1">#REF!</definedName>
    <definedName name="__123Graph_B" localSheetId="14" hidden="1">#REF!</definedName>
    <definedName name="__123Graph_B" localSheetId="15" hidden="1">#REF!</definedName>
    <definedName name="__123Graph_B" hidden="1">#REF!</definedName>
    <definedName name="__123Graph_B\B11" localSheetId="14" hidden="1">#REF!</definedName>
    <definedName name="__123Graph_B\B11" localSheetId="15" hidden="1">#REF!</definedName>
    <definedName name="__123Graph_B\B11" hidden="1">#REF!</definedName>
    <definedName name="__123Graph_B\B118" localSheetId="14" hidden="1">#REF!</definedName>
    <definedName name="__123Graph_B\B118" localSheetId="15" hidden="1">#REF!</definedName>
    <definedName name="__123Graph_B\B118" hidden="1">#REF!</definedName>
    <definedName name="__123Graph_C" localSheetId="14" hidden="1">#REF!</definedName>
    <definedName name="__123Graph_C" localSheetId="15" hidden="1">#REF!</definedName>
    <definedName name="__123Graph_C" hidden="1">#REF!</definedName>
    <definedName name="__123Graph_C\B118" localSheetId="14" hidden="1">#REF!</definedName>
    <definedName name="__123Graph_C\B118" localSheetId="15" hidden="1">#REF!</definedName>
    <definedName name="__123Graph_C\B118" hidden="1">#REF!</definedName>
    <definedName name="__123Graph_D" localSheetId="14" hidden="1">#REF!</definedName>
    <definedName name="__123Graph_D" localSheetId="15" hidden="1">#REF!</definedName>
    <definedName name="__123Graph_D" hidden="1">#REF!</definedName>
    <definedName name="__123Graph_E" localSheetId="14" hidden="1">#REF!</definedName>
    <definedName name="__123Graph_E" localSheetId="15" hidden="1">#REF!</definedName>
    <definedName name="__123Graph_E" hidden="1">#REF!</definedName>
    <definedName name="__123Graph_F" localSheetId="14" hidden="1">#REF!</definedName>
    <definedName name="__123Graph_F" localSheetId="15" hidden="1">#REF!</definedName>
    <definedName name="__123Graph_F" hidden="1">#REF!</definedName>
    <definedName name="__123Graph_X" localSheetId="14" hidden="1">#REF!</definedName>
    <definedName name="__123Graph_X" hidden="1">#REF!</definedName>
    <definedName name="__123Graph_X\B11" localSheetId="14" hidden="1">#REF!</definedName>
    <definedName name="__123Graph_X\B11" localSheetId="15" hidden="1">#REF!</definedName>
    <definedName name="__123Graph_X\B11" hidden="1">#REF!</definedName>
    <definedName name="__123Graph_XROI" localSheetId="14" hidden="1">#REF!</definedName>
    <definedName name="__123Graph_XROI" localSheetId="15" hidden="1">#REF!</definedName>
    <definedName name="__123Graph_XROI" hidden="1">#REF!</definedName>
    <definedName name="__2">NA()</definedName>
    <definedName name="__a1" localSheetId="14" hidden="1">{"Selective Distribution Group",#N/A,FALSE,"Taxable Income 99"}</definedName>
    <definedName name="__a1" localSheetId="15" hidden="1">{"Selective Distribution Group",#N/A,FALSE,"Taxable Income 99"}</definedName>
    <definedName name="__a1" hidden="1">{"Selective Distribution Group",#N/A,FALSE,"Taxable Income 99"}</definedName>
    <definedName name="__A16666" localSheetId="14">#REF!</definedName>
    <definedName name="__A16666">#REF!</definedName>
    <definedName name="__a2" localSheetId="14" hidden="1">{"Selective Distribution Group",#N/A,FALSE,"Taxable Income 99"}</definedName>
    <definedName name="__a2" localSheetId="15" hidden="1">{"Selective Distribution Group",#N/A,FALSE,"Taxable Income 99"}</definedName>
    <definedName name="__a2" hidden="1">{"Selective Distribution Group",#N/A,FALSE,"Taxable Income 99"}</definedName>
    <definedName name="__A21532" localSheetId="14">#REF!</definedName>
    <definedName name="__A21532">#REF!</definedName>
    <definedName name="__A3" localSheetId="14" hidden="1">{#N/A,#N/A,FALSE,"Aging Summary";#N/A,#N/A,FALSE,"Ratio Analysis";#N/A,#N/A,FALSE,"Test 120 Day Accts";#N/A,#N/A,FALSE,"Tickmarks"}</definedName>
    <definedName name="__A3" localSheetId="15" hidden="1">{#N/A,#N/A,FALSE,"Aging Summary";#N/A,#N/A,FALSE,"Ratio Analysis";#N/A,#N/A,FALSE,"Test 120 Day Accts";#N/A,#N/A,FALSE,"Tickmarks"}</definedName>
    <definedName name="__A3" hidden="1">{#N/A,#N/A,FALSE,"Aging Summary";#N/A,#N/A,FALSE,"Ratio Analysis";#N/A,#N/A,FALSE,"Test 120 Day Accts";#N/A,#N/A,FALSE,"Tickmarks"}</definedName>
    <definedName name="__A4" localSheetId="14" hidden="1">{#N/A,#N/A,FALSE,"Aging Summary";#N/A,#N/A,FALSE,"Ratio Analysis";#N/A,#N/A,FALSE,"Test 120 Day Accts";#N/A,#N/A,FALSE,"Tickmarks"}</definedName>
    <definedName name="__A4" localSheetId="15" hidden="1">{#N/A,#N/A,FALSE,"Aging Summary";#N/A,#N/A,FALSE,"Ratio Analysis";#N/A,#N/A,FALSE,"Test 120 Day Accts";#N/A,#N/A,FALSE,"Tickmarks"}</definedName>
    <definedName name="__A4" hidden="1">{#N/A,#N/A,FALSE,"Aging Summary";#N/A,#N/A,FALSE,"Ratio Analysis";#N/A,#N/A,FALSE,"Test 120 Day Accts";#N/A,#N/A,FALSE,"Tickmarks"}</definedName>
    <definedName name="__A6" localSheetId="14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__A6" localSheetId="15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__A6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__ac1" localSheetId="14" hidden="1">{#N/A,#N/A,FALSE,"COVER1.XLS ";#N/A,#N/A,FALSE,"RACT1.XLS";#N/A,#N/A,FALSE,"RACT2.XLS";#N/A,#N/A,FALSE,"ECCMP";#N/A,#N/A,FALSE,"WELDER.XLS"}</definedName>
    <definedName name="__ac1" localSheetId="15" hidden="1">{#N/A,#N/A,FALSE,"COVER1.XLS ";#N/A,#N/A,FALSE,"RACT1.XLS";#N/A,#N/A,FALSE,"RACT2.XLS";#N/A,#N/A,FALSE,"ECCMP";#N/A,#N/A,FALSE,"WELDER.XLS"}</definedName>
    <definedName name="__ac1" hidden="1">{#N/A,#N/A,FALSE,"COVER1.XLS ";#N/A,#N/A,FALSE,"RACT1.XLS";#N/A,#N/A,FALSE,"RACT2.XLS";#N/A,#N/A,FALSE,"ECCMP";#N/A,#N/A,FALSE,"WELDER.XLS"}</definedName>
    <definedName name="__ac1_1" localSheetId="14" hidden="1">{#N/A,#N/A,FALSE,"COVER1.XLS ";#N/A,#N/A,FALSE,"RACT1.XLS";#N/A,#N/A,FALSE,"RACT2.XLS";#N/A,#N/A,FALSE,"ECCMP";#N/A,#N/A,FALSE,"WELDER.XLS"}</definedName>
    <definedName name="__ac1_1" localSheetId="15" hidden="1">{#N/A,#N/A,FALSE,"COVER1.XLS ";#N/A,#N/A,FALSE,"RACT1.XLS";#N/A,#N/A,FALSE,"RACT2.XLS";#N/A,#N/A,FALSE,"ECCMP";#N/A,#N/A,FALSE,"WELDER.XLS"}</definedName>
    <definedName name="__ac1_1" hidden="1">{#N/A,#N/A,FALSE,"COVER1.XLS ";#N/A,#N/A,FALSE,"RACT1.XLS";#N/A,#N/A,FALSE,"RACT2.XLS";#N/A,#N/A,FALSE,"ECCMP";#N/A,#N/A,FALSE,"WELDER.XLS"}</definedName>
    <definedName name="__aml19" localSheetId="14">#REF!</definedName>
    <definedName name="__aml19">#REF!</definedName>
    <definedName name="__ANCOUR" localSheetId="14">#REF!</definedName>
    <definedName name="__ANCOUR">#REF!</definedName>
    <definedName name="__ASA1" localSheetId="14" hidden="1">{#N/A,#N/A,FALSE,"CAT3516";#N/A,#N/A,FALSE,"CAT3608";#N/A,#N/A,FALSE,"Wartsila";#N/A,#N/A,FALSE,"Asm";#N/A,#N/A,FALSE,"DG cost"}</definedName>
    <definedName name="__ASA1" localSheetId="15" hidden="1">{#N/A,#N/A,FALSE,"CAT3516";#N/A,#N/A,FALSE,"CAT3608";#N/A,#N/A,FALSE,"Wartsila";#N/A,#N/A,FALSE,"Asm";#N/A,#N/A,FALSE,"DG cost"}</definedName>
    <definedName name="__ASA1" hidden="1">{#N/A,#N/A,FALSE,"CAT3516";#N/A,#N/A,FALSE,"CAT3608";#N/A,#N/A,FALSE,"Wartsila";#N/A,#N/A,FALSE,"Asm";#N/A,#N/A,FALSE,"DG cost"}</definedName>
    <definedName name="__ASA1_1" localSheetId="14" hidden="1">{#N/A,#N/A,FALSE,"CAT3516";#N/A,#N/A,FALSE,"CAT3608";#N/A,#N/A,FALSE,"Wartsila";#N/A,#N/A,FALSE,"Asm";#N/A,#N/A,FALSE,"DG cost"}</definedName>
    <definedName name="__ASA1_1" localSheetId="15" hidden="1">{#N/A,#N/A,FALSE,"CAT3516";#N/A,#N/A,FALSE,"CAT3608";#N/A,#N/A,FALSE,"Wartsila";#N/A,#N/A,FALSE,"Asm";#N/A,#N/A,FALSE,"DG cost"}</definedName>
    <definedName name="__ASA1_1" hidden="1">{#N/A,#N/A,FALSE,"CAT3516";#N/A,#N/A,FALSE,"CAT3608";#N/A,#N/A,FALSE,"Wartsila";#N/A,#N/A,FALSE,"Asm";#N/A,#N/A,FALSE,"DG cost"}</definedName>
    <definedName name="__ASA1_1_1" localSheetId="14" hidden="1">{#N/A,#N/A,FALSE,"CAT3516";#N/A,#N/A,FALSE,"CAT3608";#N/A,#N/A,FALSE,"Wartsila";#N/A,#N/A,FALSE,"Asm";#N/A,#N/A,FALSE,"DG cost"}</definedName>
    <definedName name="__ASA1_1_1" localSheetId="15" hidden="1">{#N/A,#N/A,FALSE,"CAT3516";#N/A,#N/A,FALSE,"CAT3608";#N/A,#N/A,FALSE,"Wartsila";#N/A,#N/A,FALSE,"Asm";#N/A,#N/A,FALSE,"DG cost"}</definedName>
    <definedName name="__ASA1_1_1" hidden="1">{#N/A,#N/A,FALSE,"CAT3516";#N/A,#N/A,FALSE,"CAT3608";#N/A,#N/A,FALSE,"Wartsila";#N/A,#N/A,FALSE,"Asm";#N/A,#N/A,FALSE,"DG cost"}</definedName>
    <definedName name="__ASA1_1_2" localSheetId="14" hidden="1">{#N/A,#N/A,FALSE,"CAT3516";#N/A,#N/A,FALSE,"CAT3608";#N/A,#N/A,FALSE,"Wartsila";#N/A,#N/A,FALSE,"Asm";#N/A,#N/A,FALSE,"DG cost"}</definedName>
    <definedName name="__ASA1_1_2" localSheetId="15" hidden="1">{#N/A,#N/A,FALSE,"CAT3516";#N/A,#N/A,FALSE,"CAT3608";#N/A,#N/A,FALSE,"Wartsila";#N/A,#N/A,FALSE,"Asm";#N/A,#N/A,FALSE,"DG cost"}</definedName>
    <definedName name="__ASA1_1_2" hidden="1">{#N/A,#N/A,FALSE,"CAT3516";#N/A,#N/A,FALSE,"CAT3608";#N/A,#N/A,FALSE,"Wartsila";#N/A,#N/A,FALSE,"Asm";#N/A,#N/A,FALSE,"DG cost"}</definedName>
    <definedName name="__ASA1_2" localSheetId="14" hidden="1">{#N/A,#N/A,FALSE,"CAT3516";#N/A,#N/A,FALSE,"CAT3608";#N/A,#N/A,FALSE,"Wartsila";#N/A,#N/A,FALSE,"Asm";#N/A,#N/A,FALSE,"DG cost"}</definedName>
    <definedName name="__ASA1_2" localSheetId="15" hidden="1">{#N/A,#N/A,FALSE,"CAT3516";#N/A,#N/A,FALSE,"CAT3608";#N/A,#N/A,FALSE,"Wartsila";#N/A,#N/A,FALSE,"Asm";#N/A,#N/A,FALSE,"DG cost"}</definedName>
    <definedName name="__ASA1_2" hidden="1">{#N/A,#N/A,FALSE,"CAT3516";#N/A,#N/A,FALSE,"CAT3608";#N/A,#N/A,FALSE,"Wartsila";#N/A,#N/A,FALSE,"Asm";#N/A,#N/A,FALSE,"DG cost"}</definedName>
    <definedName name="__ASA1_3" localSheetId="14" hidden="1">{#N/A,#N/A,FALSE,"CAT3516";#N/A,#N/A,FALSE,"CAT3608";#N/A,#N/A,FALSE,"Wartsila";#N/A,#N/A,FALSE,"Asm";#N/A,#N/A,FALSE,"DG cost"}</definedName>
    <definedName name="__ASA1_3" localSheetId="15" hidden="1">{#N/A,#N/A,FALSE,"CAT3516";#N/A,#N/A,FALSE,"CAT3608";#N/A,#N/A,FALSE,"Wartsila";#N/A,#N/A,FALSE,"Asm";#N/A,#N/A,FALSE,"DG cost"}</definedName>
    <definedName name="__ASA1_3" hidden="1">{#N/A,#N/A,FALSE,"CAT3516";#N/A,#N/A,FALSE,"CAT3608";#N/A,#N/A,FALSE,"Wartsila";#N/A,#N/A,FALSE,"Asm";#N/A,#N/A,FALSE,"DG cost"}</definedName>
    <definedName name="__B_AVOIR_">#REF!</definedName>
    <definedName name="__B_CONCORDANC" localSheetId="14">#REF!</definedName>
    <definedName name="__B_CONCORDANC">#REF!</definedName>
    <definedName name="__B_MOUVEMENTS" localSheetId="14">#REF!</definedName>
    <definedName name="__B_MOUVEMENTS">#REF!</definedName>
    <definedName name="__B_NOTES" localSheetId="14">#REF!</definedName>
    <definedName name="__B_NOTES">#REF!</definedName>
    <definedName name="__B_RENSEIGN" localSheetId="14">#REF!</definedName>
    <definedName name="__B_RENSEIGN">#REF!</definedName>
    <definedName name="__B_RÉSULTATS" localSheetId="14">#REF!</definedName>
    <definedName name="__B_RÉSULTATS">#REF!</definedName>
    <definedName name="__B_SOMMAIRE" localSheetId="14">#REF!</definedName>
    <definedName name="__B_SOMMAIRE">#REF!</definedName>
    <definedName name="__b252006">NA()</definedName>
    <definedName name="__b255607">NA()</definedName>
    <definedName name="__b260505" localSheetId="14">#REF!</definedName>
    <definedName name="__b260505">#REF!</definedName>
    <definedName name="__b3" localSheetId="14" hidden="1">{#N/A,#N/A,FALSE,"Aging Summary";#N/A,#N/A,FALSE,"Ratio Analysis";#N/A,#N/A,FALSE,"Test 120 Day Accts";#N/A,#N/A,FALSE,"Tickmarks"}</definedName>
    <definedName name="__b3" localSheetId="15" hidden="1">{#N/A,#N/A,FALSE,"Aging Summary";#N/A,#N/A,FALSE,"Ratio Analysis";#N/A,#N/A,FALSE,"Test 120 Day Accts";#N/A,#N/A,FALSE,"Tickmarks"}</definedName>
    <definedName name="__b3" hidden="1">{#N/A,#N/A,FALSE,"Aging Summary";#N/A,#N/A,FALSE,"Ratio Analysis";#N/A,#N/A,FALSE,"Test 120 Day Accts";#N/A,#N/A,FALSE,"Tickmarks"}</definedName>
    <definedName name="__BAG1" localSheetId="14">#REF!</definedName>
    <definedName name="__BAG1">#REF!</definedName>
    <definedName name="__BAG2" localSheetId="14">#REF!</definedName>
    <definedName name="__BAG2">#REF!</definedName>
    <definedName name="__BAG3" localSheetId="14">#REF!</definedName>
    <definedName name="__BAG3">#REF!</definedName>
    <definedName name="__BAG4" localSheetId="14">#REF!</definedName>
    <definedName name="__BAG4">#REF!</definedName>
    <definedName name="__BDT1" localSheetId="14">#REF!</definedName>
    <definedName name="__BDT1" localSheetId="15">#REF!</definedName>
    <definedName name="__BDT1">#REF!</definedName>
    <definedName name="__BDT2" localSheetId="14">#REF!</definedName>
    <definedName name="__BDT2" localSheetId="15">#REF!</definedName>
    <definedName name="__BDT2">#REF!</definedName>
    <definedName name="__BDW100" localSheetId="14">#REF!</definedName>
    <definedName name="__BDW100" localSheetId="15">#REF!</definedName>
    <definedName name="__BDW100">#REF!</definedName>
    <definedName name="__BDW200" localSheetId="14">#REF!</definedName>
    <definedName name="__BDW200">#REF!</definedName>
    <definedName name="__BDW240" localSheetId="14">#REF!</definedName>
    <definedName name="__BDW240">#REF!</definedName>
    <definedName name="__BS1">NA()</definedName>
    <definedName name="__BSY1" localSheetId="14">#REF!</definedName>
    <definedName name="__BSY1">#REF!</definedName>
    <definedName name="__CAT1" localSheetId="14">#REF!</definedName>
    <definedName name="__CAT1">#REF!</definedName>
    <definedName name="__CAT2" localSheetId="14">#REF!</definedName>
    <definedName name="__CAT2">#REF!</definedName>
    <definedName name="__cdp90549" localSheetId="14">#REF!</definedName>
    <definedName name="__cdp90549">#REF!</definedName>
    <definedName name="__cdp91304" localSheetId="14">#REF!</definedName>
    <definedName name="__cdp91304">#REF!</definedName>
    <definedName name="__Co50" localSheetId="14" hidden="1">{#N/A,"DR",FALSE,"increm pf";#N/A,"MAMSI",FALSE,"increm pf";#N/A,"MAXI",FALSE,"increm pf";#N/A,"PCAM",FALSE,"increm pf";#N/A,"PHSV",FALSE,"increm pf";#N/A,"SIE",FALSE,"increm pf"}</definedName>
    <definedName name="__Co50" localSheetId="15" hidden="1">{#N/A,"DR",FALSE,"increm pf";#N/A,"MAMSI",FALSE,"increm pf";#N/A,"MAXI",FALSE,"increm pf";#N/A,"PCAM",FALSE,"increm pf";#N/A,"PHSV",FALSE,"increm pf";#N/A,"SIE",FALSE,"increm pf"}</definedName>
    <definedName name="__Co50" hidden="1">{#N/A,"DR",FALSE,"increm pf";#N/A,"MAMSI",FALSE,"increm pf";#N/A,"MAXI",FALSE,"increm pf";#N/A,"PCAM",FALSE,"increm pf";#N/A,"PHSV",FALSE,"increm pf";#N/A,"SIE",FALSE,"increm pf"}</definedName>
    <definedName name="__CWT1">"$"</definedName>
    <definedName name="__D_AVOIR_" localSheetId="14">#REF!</definedName>
    <definedName name="__D_AVOIR_" localSheetId="15">#REF!</definedName>
    <definedName name="__D_AVOIR_">#REF!</definedName>
    <definedName name="__D_CONCORDANC" localSheetId="14">#REF!</definedName>
    <definedName name="__D_CONCORDANC" localSheetId="15">#REF!</definedName>
    <definedName name="__D_CONCORDANC">#REF!</definedName>
    <definedName name="__D_MOUVEMENTS" localSheetId="14">#REF!</definedName>
    <definedName name="__D_MOUVEMENTS">#REF!</definedName>
    <definedName name="__D_NOTES" localSheetId="14">#REF!</definedName>
    <definedName name="__D_NOTES">#REF!</definedName>
    <definedName name="__D_RENSEIGN" localSheetId="14">#REF!</definedName>
    <definedName name="__D_RENSEIGN">#REF!</definedName>
    <definedName name="__D_RÉSULTATS" localSheetId="14">#REF!</definedName>
    <definedName name="__D_RÉSULTATS">#REF!</definedName>
    <definedName name="__D_SOMMAIRE" localSheetId="14">#REF!</definedName>
    <definedName name="__D_SOMMAIRE">#REF!</definedName>
    <definedName name="__DAT1" localSheetId="14">#REF!</definedName>
    <definedName name="__DAT1">#REF!</definedName>
    <definedName name="__DAT10" localSheetId="14">#REF!</definedName>
    <definedName name="__DAT10">#REF!</definedName>
    <definedName name="__DAT11" localSheetId="14">#REF!</definedName>
    <definedName name="__DAT11">#REF!</definedName>
    <definedName name="__DAT12" localSheetId="14">#REF!</definedName>
    <definedName name="__DAT12">#REF!</definedName>
    <definedName name="__DAT13" localSheetId="14">#REF!</definedName>
    <definedName name="__DAT13">#REF!</definedName>
    <definedName name="__DAT14" localSheetId="14">#REF!</definedName>
    <definedName name="__DAT14">#REF!</definedName>
    <definedName name="__DAT15" localSheetId="14">#REF!</definedName>
    <definedName name="__DAT15">#REF!</definedName>
    <definedName name="__DAT16" localSheetId="14">#REF!</definedName>
    <definedName name="__DAT16" localSheetId="15">#REF!</definedName>
    <definedName name="__DAT16">#REF!</definedName>
    <definedName name="__DAT17" localSheetId="14">#REF!</definedName>
    <definedName name="__DAT17" localSheetId="15">#REF!</definedName>
    <definedName name="__DAT17">#REF!</definedName>
    <definedName name="__DAT18" localSheetId="14">#REF!</definedName>
    <definedName name="__DAT18" localSheetId="15">#REF!</definedName>
    <definedName name="__DAT18">#REF!</definedName>
    <definedName name="__DAT19" localSheetId="14">#REF!</definedName>
    <definedName name="__DAT19" localSheetId="15">#REF!</definedName>
    <definedName name="__DAT19">#REF!</definedName>
    <definedName name="__DAT2" localSheetId="14">#REF!</definedName>
    <definedName name="__DAT2" localSheetId="15">#REF!</definedName>
    <definedName name="__DAT2">#REF!</definedName>
    <definedName name="__DAT20" localSheetId="14">#REF!</definedName>
    <definedName name="__DAT20">#REF!</definedName>
    <definedName name="__DAT21" localSheetId="14">#REF!</definedName>
    <definedName name="__DAT21">#REF!</definedName>
    <definedName name="__DAT22" localSheetId="14">#REF!</definedName>
    <definedName name="__DAT22">#REF!</definedName>
    <definedName name="__DAT23" localSheetId="14">#REF!</definedName>
    <definedName name="__DAT23">#REF!</definedName>
    <definedName name="__DAT24" localSheetId="14">#REF!</definedName>
    <definedName name="__DAT24">#REF!</definedName>
    <definedName name="__DAT25" localSheetId="14">#REF!</definedName>
    <definedName name="__DAT25">#REF!</definedName>
    <definedName name="__DAT26" localSheetId="14">#REF!</definedName>
    <definedName name="__DAT26">#REF!</definedName>
    <definedName name="__DAT27" localSheetId="14">#REF!</definedName>
    <definedName name="__DAT27">#REF!</definedName>
    <definedName name="__DAT28" localSheetId="14">#REF!</definedName>
    <definedName name="__DAT28">#REF!</definedName>
    <definedName name="__DAT29" localSheetId="14">#REF!</definedName>
    <definedName name="__DAT29">#REF!</definedName>
    <definedName name="__DAT3" localSheetId="14">#REF!</definedName>
    <definedName name="__DAT3">#REF!</definedName>
    <definedName name="__DAT30" localSheetId="14">#REF!</definedName>
    <definedName name="__DAT30">#REF!</definedName>
    <definedName name="__DAT31" localSheetId="14">#REF!</definedName>
    <definedName name="__DAT31">#REF!</definedName>
    <definedName name="__DAT32" localSheetId="14">#REF!</definedName>
    <definedName name="__DAT32">#REF!</definedName>
    <definedName name="__DAT33" localSheetId="14">#REF!</definedName>
    <definedName name="__DAT33">#REF!</definedName>
    <definedName name="__DAT34" localSheetId="14">#REF!</definedName>
    <definedName name="__DAT34">#REF!</definedName>
    <definedName name="__DAT35" localSheetId="14">#REF!</definedName>
    <definedName name="__DAT35">#REF!</definedName>
    <definedName name="__DAT36" localSheetId="14">#REF!</definedName>
    <definedName name="__DAT36">#REF!</definedName>
    <definedName name="__DAT4" localSheetId="14">#REF!</definedName>
    <definedName name="__DAT4">#REF!</definedName>
    <definedName name="__DAT5" localSheetId="14">#REF!</definedName>
    <definedName name="__DAT5">#REF!</definedName>
    <definedName name="__DAT6" localSheetId="14">#REF!</definedName>
    <definedName name="__DAT6">#REF!</definedName>
    <definedName name="__DAT7" localSheetId="14">#REF!</definedName>
    <definedName name="__DAT7">#REF!</definedName>
    <definedName name="__DAT8" localSheetId="14">#REF!</definedName>
    <definedName name="__DAT8">#REF!</definedName>
    <definedName name="__DAT9" localSheetId="14">#REF!</definedName>
    <definedName name="__DAT9">#REF!</definedName>
    <definedName name="__DAY1" localSheetId="14">#REF!</definedName>
    <definedName name="__DAY1">#REF!</definedName>
    <definedName name="__DAY2" localSheetId="14">#REF!</definedName>
    <definedName name="__DAY2">#REF!</definedName>
    <definedName name="__DAY3" localSheetId="14">#REF!</definedName>
    <definedName name="__DAY3">#REF!</definedName>
    <definedName name="__DHM1" localSheetId="14">#REF!</definedName>
    <definedName name="__DHM1" localSheetId="15">#REF!</definedName>
    <definedName name="__DHM1">#REF!</definedName>
    <definedName name="__DHM10" localSheetId="14">#REF!</definedName>
    <definedName name="__DHM10" localSheetId="15">#REF!</definedName>
    <definedName name="__DHM10">#REF!</definedName>
    <definedName name="__DHM11" localSheetId="14">#REF!</definedName>
    <definedName name="__DHM11" localSheetId="15">#REF!</definedName>
    <definedName name="__DHM11">#REF!</definedName>
    <definedName name="__DHM12" localSheetId="14">#REF!</definedName>
    <definedName name="__DHM12" localSheetId="15">#REF!</definedName>
    <definedName name="__DHM12">#REF!</definedName>
    <definedName name="__DHM2" localSheetId="14">#REF!</definedName>
    <definedName name="__DHM2">#REF!</definedName>
    <definedName name="__DHM3" localSheetId="14">#REF!</definedName>
    <definedName name="__DHM3">#REF!</definedName>
    <definedName name="__DHM4" localSheetId="14">#REF!</definedName>
    <definedName name="__DHM4">#REF!</definedName>
    <definedName name="__DHM5" localSheetId="14">#REF!</definedName>
    <definedName name="__DHM5">#REF!</definedName>
    <definedName name="__DHM6" localSheetId="14">#REF!</definedName>
    <definedName name="__DHM6">#REF!</definedName>
    <definedName name="__DHM7" localSheetId="14">#REF!</definedName>
    <definedName name="__DHM7">#REF!</definedName>
    <definedName name="__DHM8" localSheetId="14">#REF!</definedName>
    <definedName name="__DHM8">#REF!</definedName>
    <definedName name="__DHM9" localSheetId="14">#REF!</definedName>
    <definedName name="__DHM9">#REF!</definedName>
    <definedName name="__dkk1" localSheetId="14">#REF!</definedName>
    <definedName name="__dkk1" localSheetId="15">#REF!</definedName>
    <definedName name="__dkk1">#REF!</definedName>
    <definedName name="__dkk2" localSheetId="14">#REF!</definedName>
    <definedName name="__dkk2" localSheetId="15">#REF!</definedName>
    <definedName name="__dkk2">#REF!</definedName>
    <definedName name="__dpr1" localSheetId="14" hidden="1">{#N/A,#N/A,FALSE,"PTSO";#N/A,#N/A,FALSE,"PTSI HV";#N/A,#N/A,FALSE,"PTSI exc. HV";#N/A,#N/A,FALSE,"SI CONSO"}</definedName>
    <definedName name="__dpr1" localSheetId="15" hidden="1">{#N/A,#N/A,FALSE,"PTSO";#N/A,#N/A,FALSE,"PTSI HV";#N/A,#N/A,FALSE,"PTSI exc. HV";#N/A,#N/A,FALSE,"SI CONSO"}</definedName>
    <definedName name="__dpr1" hidden="1">{#N/A,#N/A,FALSE,"PTSO";#N/A,#N/A,FALSE,"PTSI HV";#N/A,#N/A,FALSE,"PTSI exc. HV";#N/A,#N/A,FALSE,"SI CONSO"}</definedName>
    <definedName name="__dva2" localSheetId="1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dva2" localSheetId="1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e789694">#REF!</definedName>
    <definedName name="__END1" localSheetId="14">#REF!</definedName>
    <definedName name="__END1">#REF!</definedName>
    <definedName name="__exp10" localSheetId="14">#REF!</definedName>
    <definedName name="__exp10" localSheetId="15">#REF!</definedName>
    <definedName name="__exp10">#REF!</definedName>
    <definedName name="__exp11" localSheetId="14">#REF!</definedName>
    <definedName name="__exp11" localSheetId="15">#REF!</definedName>
    <definedName name="__exp11">#REF!</definedName>
    <definedName name="__exp12" localSheetId="14">#REF!</definedName>
    <definedName name="__exp12" localSheetId="15">#REF!</definedName>
    <definedName name="__exp12">#REF!</definedName>
    <definedName name="__EXP22" localSheetId="14">#REF!</definedName>
    <definedName name="__EXP22">#REF!</definedName>
    <definedName name="__exp5" localSheetId="14">#REF!</definedName>
    <definedName name="__exp5">#REF!</definedName>
    <definedName name="__exp7" localSheetId="14">#REF!</definedName>
    <definedName name="__exp7">#REF!</definedName>
    <definedName name="__exp8" localSheetId="14">#REF!</definedName>
    <definedName name="__exp8">#REF!</definedName>
    <definedName name="__exp9" localSheetId="14">#REF!</definedName>
    <definedName name="__exp9">#REF!</definedName>
    <definedName name="__EXR1" localSheetId="14">#REF!</definedName>
    <definedName name="__EXR1">#REF!</definedName>
    <definedName name="__FA2008" localSheetId="14" hidden="1">{#N/A,#N/A,FALSE,"OUT  AREC"}</definedName>
    <definedName name="__FA2008" localSheetId="15" hidden="1">{#N/A,#N/A,FALSE,"OUT  AREC"}</definedName>
    <definedName name="__FA2008" hidden="1">{#N/A,#N/A,FALSE,"OUT  AREC"}</definedName>
    <definedName name="__FDS_HYPERLINK_TOGGLE_STATE__" hidden="1">"ON"</definedName>
    <definedName name="__FDS_UNIQUE_RANGE_ID_GENERATOR_COUNTER" hidden="1">1</definedName>
    <definedName name="__FEB02">#REF!</definedName>
    <definedName name="__FEB1">#N/A</definedName>
    <definedName name="__FEB107" localSheetId="14" hidden="1">#REF!</definedName>
    <definedName name="__FEB107" localSheetId="15" hidden="1">#REF!</definedName>
    <definedName name="__FEB107" hidden="1">#REF!</definedName>
    <definedName name="__FEB2">#N/A</definedName>
    <definedName name="__gas10" localSheetId="14">#REF!</definedName>
    <definedName name="__gas10" localSheetId="15">#REF!</definedName>
    <definedName name="__gas10">#REF!</definedName>
    <definedName name="__gas11" localSheetId="14">#REF!</definedName>
    <definedName name="__gas11" localSheetId="15">#REF!</definedName>
    <definedName name="__gas11">#REF!</definedName>
    <definedName name="__gas12" localSheetId="14">#REF!</definedName>
    <definedName name="__gas12" localSheetId="15">#REF!</definedName>
    <definedName name="__gas12">#REF!</definedName>
    <definedName name="__gas2" localSheetId="14">#REF!</definedName>
    <definedName name="__gas2">#REF!</definedName>
    <definedName name="__gas3" localSheetId="14">#REF!</definedName>
    <definedName name="__gas3">#REF!</definedName>
    <definedName name="__gas4" localSheetId="14">#REF!</definedName>
    <definedName name="__gas4">#REF!</definedName>
    <definedName name="__gas5" localSheetId="14">#REF!</definedName>
    <definedName name="__gas5">#REF!</definedName>
    <definedName name="__gas6" localSheetId="14">#REF!</definedName>
    <definedName name="__gas6">#REF!</definedName>
    <definedName name="__gas7" localSheetId="14">#REF!</definedName>
    <definedName name="__gas7">#REF!</definedName>
    <definedName name="__gas8" localSheetId="14">#REF!</definedName>
    <definedName name="__gas8">#REF!</definedName>
    <definedName name="__gas9" localSheetId="14">#REF!</definedName>
    <definedName name="__gas9">#REF!</definedName>
    <definedName name="__GROUP" localSheetId="14">#REF!</definedName>
    <definedName name="__GROUP">#REF!</definedName>
    <definedName name="__GROUP_BAL" localSheetId="14">#REF!</definedName>
    <definedName name="__GROUP_BAL">#REF!</definedName>
    <definedName name="__GROUP_INC" localSheetId="14">#REF!</definedName>
    <definedName name="__GROUP_INC">#REF!</definedName>
    <definedName name="__hab10" localSheetId="14">#REF!</definedName>
    <definedName name="__hab10">#REF!</definedName>
    <definedName name="__hab11" localSheetId="14">#REF!</definedName>
    <definedName name="__hab11">#REF!</definedName>
    <definedName name="__hab12" localSheetId="14">#REF!</definedName>
    <definedName name="__hab12">#REF!</definedName>
    <definedName name="__hab2" localSheetId="14">#REF!</definedName>
    <definedName name="__hab2">#REF!</definedName>
    <definedName name="__hab3" localSheetId="14">#REF!</definedName>
    <definedName name="__hab3">#REF!</definedName>
    <definedName name="__hab4" localSheetId="14">#REF!</definedName>
    <definedName name="__hab4">#REF!</definedName>
    <definedName name="__hab5" localSheetId="14">#REF!</definedName>
    <definedName name="__hab5">#REF!</definedName>
    <definedName name="__hab6" localSheetId="14">#REF!</definedName>
    <definedName name="__hab6">#REF!</definedName>
    <definedName name="__hab7" localSheetId="14">#REF!</definedName>
    <definedName name="__hab7">#REF!</definedName>
    <definedName name="__hab8" localSheetId="14">#REF!</definedName>
    <definedName name="__hab8">#REF!</definedName>
    <definedName name="__hab9" localSheetId="14">#REF!</definedName>
    <definedName name="__hab9">#REF!</definedName>
    <definedName name="__hac13" localSheetId="14">#REF!</definedName>
    <definedName name="__hac13">#REF!</definedName>
    <definedName name="__hac14" localSheetId="14">#REF!</definedName>
    <definedName name="__hac14">#REF!</definedName>
    <definedName name="__hac15" localSheetId="14">#REF!</definedName>
    <definedName name="__hac15">#REF!</definedName>
    <definedName name="__hac16" localSheetId="14">#REF!</definedName>
    <definedName name="__hac16">#REF!</definedName>
    <definedName name="__HPC1" localSheetId="14">#REF!</definedName>
    <definedName name="__HPC1" localSheetId="15">#REF!</definedName>
    <definedName name="__HPC1">#REF!</definedName>
    <definedName name="__HPC2" localSheetId="14">#REF!</definedName>
    <definedName name="__HPC2" localSheetId="15">#REF!</definedName>
    <definedName name="__HPC2">#REF!</definedName>
    <definedName name="__HPC3" localSheetId="14">#REF!</definedName>
    <definedName name="__HPC3" localSheetId="15">#REF!</definedName>
    <definedName name="__HPC3">#REF!</definedName>
    <definedName name="__HPC4" localSheetId="14">#REF!</definedName>
    <definedName name="__HPC4" localSheetId="15">#REF!</definedName>
    <definedName name="__HPC4">#REF!</definedName>
    <definedName name="__HPD2" localSheetId="14">#REF!</definedName>
    <definedName name="__HPD2">#REF!</definedName>
    <definedName name="__HPT1" localSheetId="14">#REF!</definedName>
    <definedName name="__HPT1">#REF!</definedName>
    <definedName name="__HPT2" localSheetId="14">#REF!</definedName>
    <definedName name="__HPT2">#REF!</definedName>
    <definedName name="__HPT3" localSheetId="14">#REF!</definedName>
    <definedName name="__HPT3">#REF!</definedName>
    <definedName name="__HPT4" localSheetId="14">#REF!</definedName>
    <definedName name="__HPT4">#REF!</definedName>
    <definedName name="__Ht_Affiliate_Spc_1" hidden="1">"Affiliate_Spc_Name"</definedName>
    <definedName name="__Ht_Data_Spc_Version_Spc_C_Spc_1" hidden="1">"Beginning_Spc_Balance_Spc_Data_Spc_Version"</definedName>
    <definedName name="__Ht_Data_Spc_Version_Spc_C_Spc_2" hidden="1">"Ending_Spc_Balance_Spc_Data_Spc_Version"</definedName>
    <definedName name="__Ht_Period_Spc_1" hidden="1">"'Due_Spc_to_Spc_Currency'_Spc_Period"</definedName>
    <definedName name="__Ht_USD_Spc_Month_Spc_1?" hidden="1">"Ending_Spc_Balance_Spc_Month"</definedName>
    <definedName name="__Ht_Variance_Spc_Description_Spc_1" hidden="1">"'Currency_Spc_Variance'_Spc_Type"</definedName>
    <definedName name="__HTM1" localSheetId="14">#REF!</definedName>
    <definedName name="__HTM1" localSheetId="15">#REF!</definedName>
    <definedName name="__HTM1">#REF!</definedName>
    <definedName name="__HTM2" localSheetId="14">#REF!</definedName>
    <definedName name="__HTM2" localSheetId="15">#REF!</definedName>
    <definedName name="__HTM2">#REF!</definedName>
    <definedName name="__HTM3" localSheetId="14">#REF!</definedName>
    <definedName name="__HTM3" localSheetId="15">#REF!</definedName>
    <definedName name="__HTM3">#REF!</definedName>
    <definedName name="__htr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IN_LINE">NA()</definedName>
    <definedName name="__IntlFixup" hidden="1">TRUE</definedName>
    <definedName name="__IntlFixupTable" localSheetId="14" hidden="1">#REF!</definedName>
    <definedName name="__IntlFixupTable" localSheetId="15" hidden="1">#REF!</definedName>
    <definedName name="__IntlFixupTable" hidden="1">#REF!</definedName>
    <definedName name="__ISP4" localSheetId="14">#REF!</definedName>
    <definedName name="__ISP4">#REF!</definedName>
    <definedName name="__JAN10" localSheetId="14" hidden="1">{#N/A,#N/A,FALSE,"Ut";#N/A,#N/A,FALSE,"UT-h"}</definedName>
    <definedName name="__JAN10" localSheetId="15" hidden="1">{#N/A,#N/A,FALSE,"Ut";#N/A,#N/A,FALSE,"UT-h"}</definedName>
    <definedName name="__JAN10" hidden="1">{#N/A,#N/A,FALSE,"Ut";#N/A,#N/A,FALSE,"UT-h"}</definedName>
    <definedName name="__JAN2010" localSheetId="14" hidden="1">{#N/A,#N/A,FALSE,"Ut";#N/A,#N/A,FALSE,"UT-h"}</definedName>
    <definedName name="__JAN2010" localSheetId="15" hidden="1">{#N/A,#N/A,FALSE,"Ut";#N/A,#N/A,FALSE,"UT-h"}</definedName>
    <definedName name="__JAN2010" hidden="1">{#N/A,#N/A,FALSE,"Ut";#N/A,#N/A,FALSE,"UT-h"}</definedName>
    <definedName name="__Jar450">#REF!</definedName>
    <definedName name="__Jar630" localSheetId="14">#REF!</definedName>
    <definedName name="__Jar630">#REF!</definedName>
    <definedName name="__Key2" localSheetId="14" hidden="1">#REF!</definedName>
    <definedName name="__Key2" localSheetId="15" hidden="1">#REF!</definedName>
    <definedName name="__Key2" hidden="1">#REF!</definedName>
    <definedName name="__kvs1" localSheetId="14" hidden="1">{#N/A,#N/A,FALSE,"COVER1.XLS ";#N/A,#N/A,FALSE,"RACT1.XLS";#N/A,#N/A,FALSE,"RACT2.XLS";#N/A,#N/A,FALSE,"ECCMP";#N/A,#N/A,FALSE,"WELDER.XLS"}</definedName>
    <definedName name="__kvs1" localSheetId="15" hidden="1">{#N/A,#N/A,FALSE,"COVER1.XLS ";#N/A,#N/A,FALSE,"RACT1.XLS";#N/A,#N/A,FALSE,"RACT2.XLS";#N/A,#N/A,FALSE,"ECCMP";#N/A,#N/A,FALSE,"WELDER.XLS"}</definedName>
    <definedName name="__kvs1" hidden="1">{#N/A,#N/A,FALSE,"COVER1.XLS ";#N/A,#N/A,FALSE,"RACT1.XLS";#N/A,#N/A,FALSE,"RACT2.XLS";#N/A,#N/A,FALSE,"ECCMP";#N/A,#N/A,FALSE,"WELDER.XLS"}</definedName>
    <definedName name="__kvs1_1" localSheetId="14" hidden="1">{#N/A,#N/A,FALSE,"COVER1.XLS ";#N/A,#N/A,FALSE,"RACT1.XLS";#N/A,#N/A,FALSE,"RACT2.XLS";#N/A,#N/A,FALSE,"ECCMP";#N/A,#N/A,FALSE,"WELDER.XLS"}</definedName>
    <definedName name="__kvs1_1" localSheetId="15" hidden="1">{#N/A,#N/A,FALSE,"COVER1.XLS ";#N/A,#N/A,FALSE,"RACT1.XLS";#N/A,#N/A,FALSE,"RACT2.XLS";#N/A,#N/A,FALSE,"ECCMP";#N/A,#N/A,FALSE,"WELDER.XLS"}</definedName>
    <definedName name="__kvs1_1" hidden="1">{#N/A,#N/A,FALSE,"COVER1.XLS ";#N/A,#N/A,FALSE,"RACT1.XLS";#N/A,#N/A,FALSE,"RACT2.XLS";#N/A,#N/A,FALSE,"ECCMP";#N/A,#N/A,FALSE,"WELDER.XLS"}</definedName>
    <definedName name="__kvs2" localSheetId="14" hidden="1">{#N/A,#N/A,FALSE,"COVER1.XLS ";#N/A,#N/A,FALSE,"RACT1.XLS";#N/A,#N/A,FALSE,"RACT2.XLS";#N/A,#N/A,FALSE,"ECCMP";#N/A,#N/A,FALSE,"WELDER.XLS"}</definedName>
    <definedName name="__kvs2" localSheetId="15" hidden="1">{#N/A,#N/A,FALSE,"COVER1.XLS ";#N/A,#N/A,FALSE,"RACT1.XLS";#N/A,#N/A,FALSE,"RACT2.XLS";#N/A,#N/A,FALSE,"ECCMP";#N/A,#N/A,FALSE,"WELDER.XLS"}</definedName>
    <definedName name="__kvs2" hidden="1">{#N/A,#N/A,FALSE,"COVER1.XLS ";#N/A,#N/A,FALSE,"RACT1.XLS";#N/A,#N/A,FALSE,"RACT2.XLS";#N/A,#N/A,FALSE,"ECCMP";#N/A,#N/A,FALSE,"WELDER.XLS"}</definedName>
    <definedName name="__kvs2_1" localSheetId="14" hidden="1">{#N/A,#N/A,FALSE,"COVER1.XLS ";#N/A,#N/A,FALSE,"RACT1.XLS";#N/A,#N/A,FALSE,"RACT2.XLS";#N/A,#N/A,FALSE,"ECCMP";#N/A,#N/A,FALSE,"WELDER.XLS"}</definedName>
    <definedName name="__kvs2_1" localSheetId="15" hidden="1">{#N/A,#N/A,FALSE,"COVER1.XLS ";#N/A,#N/A,FALSE,"RACT1.XLS";#N/A,#N/A,FALSE,"RACT2.XLS";#N/A,#N/A,FALSE,"ECCMP";#N/A,#N/A,FALSE,"WELDER.XLS"}</definedName>
    <definedName name="__kvs2_1" hidden="1">{#N/A,#N/A,FALSE,"COVER1.XLS ";#N/A,#N/A,FALSE,"RACT1.XLS";#N/A,#N/A,FALSE,"RACT2.XLS";#N/A,#N/A,FALSE,"ECCMP";#N/A,#N/A,FALSE,"WELDER.XLS"}</definedName>
    <definedName name="__kvs5" localSheetId="14" hidden="1">{#N/A,#N/A,FALSE,"COVER.XLS";#N/A,#N/A,FALSE,"RACT1.XLS";#N/A,#N/A,FALSE,"RACT2.XLS";#N/A,#N/A,FALSE,"ECCMP";#N/A,#N/A,FALSE,"WELDER.XLS"}</definedName>
    <definedName name="__kvs5" localSheetId="15" hidden="1">{#N/A,#N/A,FALSE,"COVER.XLS";#N/A,#N/A,FALSE,"RACT1.XLS";#N/A,#N/A,FALSE,"RACT2.XLS";#N/A,#N/A,FALSE,"ECCMP";#N/A,#N/A,FALSE,"WELDER.XLS"}</definedName>
    <definedName name="__kvs5" hidden="1">{#N/A,#N/A,FALSE,"COVER.XLS";#N/A,#N/A,FALSE,"RACT1.XLS";#N/A,#N/A,FALSE,"RACT2.XLS";#N/A,#N/A,FALSE,"ECCMP";#N/A,#N/A,FALSE,"WELDER.XLS"}</definedName>
    <definedName name="__kvs5_1" localSheetId="14" hidden="1">{#N/A,#N/A,FALSE,"COVER.XLS";#N/A,#N/A,FALSE,"RACT1.XLS";#N/A,#N/A,FALSE,"RACT2.XLS";#N/A,#N/A,FALSE,"ECCMP";#N/A,#N/A,FALSE,"WELDER.XLS"}</definedName>
    <definedName name="__kvs5_1" localSheetId="15" hidden="1">{#N/A,#N/A,FALSE,"COVER.XLS";#N/A,#N/A,FALSE,"RACT1.XLS";#N/A,#N/A,FALSE,"RACT2.XLS";#N/A,#N/A,FALSE,"ECCMP";#N/A,#N/A,FALSE,"WELDER.XLS"}</definedName>
    <definedName name="__kvs5_1" hidden="1">{#N/A,#N/A,FALSE,"COVER.XLS";#N/A,#N/A,FALSE,"RACT1.XLS";#N/A,#N/A,FALSE,"RACT2.XLS";#N/A,#N/A,FALSE,"ECCMP";#N/A,#N/A,FALSE,"WELDER.XLS"}</definedName>
    <definedName name="__kvs8" localSheetId="14" hidden="1">{#N/A,#N/A,FALSE,"COVER1.XLS ";#N/A,#N/A,FALSE,"RACT1.XLS";#N/A,#N/A,FALSE,"RACT2.XLS";#N/A,#N/A,FALSE,"ECCMP";#N/A,#N/A,FALSE,"WELDER.XLS"}</definedName>
    <definedName name="__kvs8" localSheetId="15" hidden="1">{#N/A,#N/A,FALSE,"COVER1.XLS ";#N/A,#N/A,FALSE,"RACT1.XLS";#N/A,#N/A,FALSE,"RACT2.XLS";#N/A,#N/A,FALSE,"ECCMP";#N/A,#N/A,FALSE,"WELDER.XLS"}</definedName>
    <definedName name="__kvs8" hidden="1">{#N/A,#N/A,FALSE,"COVER1.XLS ";#N/A,#N/A,FALSE,"RACT1.XLS";#N/A,#N/A,FALSE,"RACT2.XLS";#N/A,#N/A,FALSE,"ECCMP";#N/A,#N/A,FALSE,"WELDER.XLS"}</definedName>
    <definedName name="__kvs8_1" localSheetId="14" hidden="1">{#N/A,#N/A,FALSE,"COVER1.XLS ";#N/A,#N/A,FALSE,"RACT1.XLS";#N/A,#N/A,FALSE,"RACT2.XLS";#N/A,#N/A,FALSE,"ECCMP";#N/A,#N/A,FALSE,"WELDER.XLS"}</definedName>
    <definedName name="__kvs8_1" localSheetId="15" hidden="1">{#N/A,#N/A,FALSE,"COVER1.XLS ";#N/A,#N/A,FALSE,"RACT1.XLS";#N/A,#N/A,FALSE,"RACT2.XLS";#N/A,#N/A,FALSE,"ECCMP";#N/A,#N/A,FALSE,"WELDER.XLS"}</definedName>
    <definedName name="__kvs8_1" hidden="1">{#N/A,#N/A,FALSE,"COVER1.XLS ";#N/A,#N/A,FALSE,"RACT1.XLS";#N/A,#N/A,FALSE,"RACT2.XLS";#N/A,#N/A,FALSE,"ECCMP";#N/A,#N/A,FALSE,"WELDER.XLS"}</definedName>
    <definedName name="__L1">NA()</definedName>
    <definedName name="__la10">#REF!</definedName>
    <definedName name="__la11" localSheetId="14">#REF!</definedName>
    <definedName name="__la11">#REF!</definedName>
    <definedName name="__la12" localSheetId="14">#REF!</definedName>
    <definedName name="__la12">#REF!</definedName>
    <definedName name="__la2" localSheetId="14">#REF!</definedName>
    <definedName name="__la2">#REF!</definedName>
    <definedName name="__la3" localSheetId="14">#REF!</definedName>
    <definedName name="__la3">#REF!</definedName>
    <definedName name="__la4" localSheetId="14">#REF!</definedName>
    <definedName name="__la4">#REF!</definedName>
    <definedName name="__la5" localSheetId="14">#REF!</definedName>
    <definedName name="__la5">#REF!</definedName>
    <definedName name="__la6" localSheetId="14">#REF!</definedName>
    <definedName name="__la6">#REF!</definedName>
    <definedName name="__la7" localSheetId="14">#REF!</definedName>
    <definedName name="__la7">#REF!</definedName>
    <definedName name="__la8" localSheetId="14">#REF!</definedName>
    <definedName name="__la8">#REF!</definedName>
    <definedName name="__la9" localSheetId="14">#REF!</definedName>
    <definedName name="__la9">#REF!</definedName>
    <definedName name="__LAB1" localSheetId="14">#REF!</definedName>
    <definedName name="__LAB1">#REF!</definedName>
    <definedName name="__LAB2" localSheetId="14">#REF!</definedName>
    <definedName name="__LAB2">#REF!</definedName>
    <definedName name="__LAB3" localSheetId="14">#REF!</definedName>
    <definedName name="__LAB3">#REF!</definedName>
    <definedName name="__LAB4" localSheetId="14">#REF!</definedName>
    <definedName name="__LAB4">#REF!</definedName>
    <definedName name="__lit1" localSheetId="14">#REF!</definedName>
    <definedName name="__lit1" localSheetId="15">#REF!</definedName>
    <definedName name="__lit1">#REF!</definedName>
    <definedName name="__lit2" localSheetId="14">#REF!</definedName>
    <definedName name="__lit2" localSheetId="15">#REF!</definedName>
    <definedName name="__lit2">#REF!</definedName>
    <definedName name="__lk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NY12" localSheetId="14">#REF!</definedName>
    <definedName name="__LNY12">#REF!</definedName>
    <definedName name="__LNY2" localSheetId="14">#REF!</definedName>
    <definedName name="__LNY2">#REF!</definedName>
    <definedName name="__LNY3" localSheetId="14">#REF!</definedName>
    <definedName name="__LNY3">#REF!</definedName>
    <definedName name="__LNY4" localSheetId="14">#REF!</definedName>
    <definedName name="__LNY4">#REF!</definedName>
    <definedName name="__LNY5" localSheetId="14">#REF!</definedName>
    <definedName name="__LNY5">#REF!</definedName>
    <definedName name="__LNY6" localSheetId="14">#REF!</definedName>
    <definedName name="__LNY6">#REF!</definedName>
    <definedName name="__LNY7" localSheetId="14">#REF!</definedName>
    <definedName name="__LNY7">#REF!</definedName>
    <definedName name="__LNY8" localSheetId="14">#REF!</definedName>
    <definedName name="__LNY8">#REF!</definedName>
    <definedName name="__LNY9" localSheetId="14">#REF!</definedName>
    <definedName name="__LNY9">#REF!</definedName>
    <definedName name="__LOT1" localSheetId="14">#REF!</definedName>
    <definedName name="__LOT1">#REF!</definedName>
    <definedName name="__M1">NA()</definedName>
    <definedName name="__m12">#REF!</definedName>
    <definedName name="__m15" localSheetId="14">#REF!</definedName>
    <definedName name="__m15">#REF!</definedName>
    <definedName name="__m21" localSheetId="10">#REF!</definedName>
    <definedName name="__m21" localSheetId="7">#REF!</definedName>
    <definedName name="__m21" localSheetId="9">#REF!</definedName>
    <definedName name="__m21" localSheetId="8">#REF!</definedName>
    <definedName name="__m21" localSheetId="6">#REF!</definedName>
    <definedName name="__m21" localSheetId="14">#REF!</definedName>
    <definedName name="__m21" localSheetId="5">#REF!</definedName>
    <definedName name="__m21">#REF!</definedName>
    <definedName name="__MAy0201" localSheetId="14">#REF!</definedName>
    <definedName name="__MAy0201" localSheetId="15">#REF!</definedName>
    <definedName name="__MAy0201">#REF!</definedName>
    <definedName name="__Mix1" localSheetId="14" hidden="1">#REF!</definedName>
    <definedName name="__Mix1" localSheetId="15" hidden="1">#REF!</definedName>
    <definedName name="__Mix1" hidden="1">#REF!</definedName>
    <definedName name="__MO1" localSheetId="14">#REF!</definedName>
    <definedName name="__MO1">#REF!</definedName>
    <definedName name="__MO2" localSheetId="14">#REF!</definedName>
    <definedName name="__MO2">#REF!</definedName>
    <definedName name="__MO3" localSheetId="14">#REF!</definedName>
    <definedName name="__MO3">#REF!</definedName>
    <definedName name="__MOD97" localSheetId="14" hidden="1">#REF!</definedName>
    <definedName name="__MOD97" localSheetId="15" hidden="1">#REF!</definedName>
    <definedName name="__MOD97" hidden="1">#REF!</definedName>
    <definedName name="__MOD973" localSheetId="14" hidden="1">#REF!</definedName>
    <definedName name="__MOD973" localSheetId="15" hidden="1">#REF!</definedName>
    <definedName name="__MOD973" hidden="1">#REF!</definedName>
    <definedName name="__MOI725" localSheetId="14" hidden="1">#REF!</definedName>
    <definedName name="__MOI725" localSheetId="15" hidden="1">#REF!</definedName>
    <definedName name="__MOI725" hidden="1">#REF!</definedName>
    <definedName name="__MOS2" localSheetId="14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MOS2" localSheetId="15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nak10">#REF!</definedName>
    <definedName name="__nak11" localSheetId="14">#REF!</definedName>
    <definedName name="__nak11">#REF!</definedName>
    <definedName name="__nak12" localSheetId="14">#REF!</definedName>
    <definedName name="__nak12">#REF!</definedName>
    <definedName name="__nak2" localSheetId="14">#REF!</definedName>
    <definedName name="__nak2">#REF!</definedName>
    <definedName name="__nak3" localSheetId="14">#REF!</definedName>
    <definedName name="__nak3">#REF!</definedName>
    <definedName name="__nak4" localSheetId="14">#REF!</definedName>
    <definedName name="__nak4">#REF!</definedName>
    <definedName name="__nak5" localSheetId="14">#REF!</definedName>
    <definedName name="__nak5">#REF!</definedName>
    <definedName name="__nak6" localSheetId="14">#REF!</definedName>
    <definedName name="__nak6">#REF!</definedName>
    <definedName name="__nak7" localSheetId="14">#REF!</definedName>
    <definedName name="__nak7">#REF!</definedName>
    <definedName name="__nak8" localSheetId="14">#REF!</definedName>
    <definedName name="__nak8">#REF!</definedName>
    <definedName name="__nak9" localSheetId="14">#REF!</definedName>
    <definedName name="__nak9">#REF!</definedName>
    <definedName name="__NBA13" localSheetId="14">#REF!</definedName>
    <definedName name="__NBA13">#REF!</definedName>
    <definedName name="__NBA14" localSheetId="14">#REF!</definedName>
    <definedName name="__NBA14">#REF!</definedName>
    <definedName name="__NBA15" localSheetId="14">#REF!</definedName>
    <definedName name="__NBA15">#REF!</definedName>
    <definedName name="__NBA16" localSheetId="14">#REF!</definedName>
    <definedName name="__NBA16">#REF!</definedName>
    <definedName name="__nc4">NA()</definedName>
    <definedName name="__nec1108" localSheetId="14">#REF!</definedName>
    <definedName name="__nec1108" localSheetId="15">#REF!</definedName>
    <definedName name="__nec1108">#REF!</definedName>
    <definedName name="__new1" localSheetId="14" hidden="1">#REF!</definedName>
    <definedName name="__new1" localSheetId="15" hidden="1">#REF!</definedName>
    <definedName name="__new1" hidden="1">#REF!</definedName>
    <definedName name="__new2">NA()</definedName>
    <definedName name="__new3">NA()</definedName>
    <definedName name="__new4">NA()</definedName>
    <definedName name="__new5">NA()</definedName>
    <definedName name="__new6">NA()</definedName>
    <definedName name="__new7">NA()</definedName>
    <definedName name="__new8">NA()</definedName>
    <definedName name="__NW3" localSheetId="14">#REF!</definedName>
    <definedName name="__NW3" localSheetId="15">#REF!</definedName>
    <definedName name="__NW3">#REF!</definedName>
    <definedName name="__Oil1" localSheetId="14">#REF!</definedName>
    <definedName name="__Oil1" localSheetId="15">#REF!</definedName>
    <definedName name="__Oil1">#REF!</definedName>
    <definedName name="__oil10" localSheetId="14">#REF!</definedName>
    <definedName name="__oil10" localSheetId="15">#REF!</definedName>
    <definedName name="__oil10">#REF!</definedName>
    <definedName name="__oil11" localSheetId="14">#REF!</definedName>
    <definedName name="__oil11" localSheetId="15">#REF!</definedName>
    <definedName name="__oil11">#REF!</definedName>
    <definedName name="__oil12" localSheetId="14">#REF!</definedName>
    <definedName name="__oil12" localSheetId="15">#REF!</definedName>
    <definedName name="__oil12">#REF!</definedName>
    <definedName name="__oil2" localSheetId="14">#REF!</definedName>
    <definedName name="__oil2">#REF!</definedName>
    <definedName name="__oil3" localSheetId="14">#REF!</definedName>
    <definedName name="__oil3">#REF!</definedName>
    <definedName name="__oil4" localSheetId="14">#REF!</definedName>
    <definedName name="__oil4">#REF!</definedName>
    <definedName name="__oil5" localSheetId="14">#REF!</definedName>
    <definedName name="__oil5">#REF!</definedName>
    <definedName name="__oil6" localSheetId="14">#REF!</definedName>
    <definedName name="__oil6">#REF!</definedName>
    <definedName name="__oil7" localSheetId="14">#REF!</definedName>
    <definedName name="__oil7">#REF!</definedName>
    <definedName name="__oil8" localSheetId="14">#REF!</definedName>
    <definedName name="__oil8">#REF!</definedName>
    <definedName name="__oil9" localSheetId="14">#REF!</definedName>
    <definedName name="__oil9">#REF!</definedName>
    <definedName name="__PD10" localSheetId="14">#REF!</definedName>
    <definedName name="__PD10" localSheetId="15">#REF!</definedName>
    <definedName name="__PD10">#REF!</definedName>
    <definedName name="__PD11" localSheetId="14">#REF!</definedName>
    <definedName name="__PD11" localSheetId="15">#REF!</definedName>
    <definedName name="__PD11">#REF!</definedName>
    <definedName name="__PD12" localSheetId="14">#REF!</definedName>
    <definedName name="__PD12" localSheetId="15">#REF!</definedName>
    <definedName name="__PD12">#REF!</definedName>
    <definedName name="__pd13" localSheetId="14">#REF!</definedName>
    <definedName name="__pd13">#REF!</definedName>
    <definedName name="__pd14" localSheetId="14">#REF!</definedName>
    <definedName name="__pd14">#REF!</definedName>
    <definedName name="__pd15" localSheetId="14">#REF!</definedName>
    <definedName name="__pd15">#REF!</definedName>
    <definedName name="__pd16" localSheetId="14">#REF!</definedName>
    <definedName name="__pd16">#REF!</definedName>
    <definedName name="__PD2" localSheetId="14">#REF!</definedName>
    <definedName name="__PD2" localSheetId="15">#REF!</definedName>
    <definedName name="__PD2">#REF!</definedName>
    <definedName name="__PD3" localSheetId="14">#REF!</definedName>
    <definedName name="__PD3" localSheetId="15">#REF!</definedName>
    <definedName name="__PD3">#REF!</definedName>
    <definedName name="__PD4" localSheetId="14">#REF!</definedName>
    <definedName name="__PD4" localSheetId="15">#REF!</definedName>
    <definedName name="__PD4">#REF!</definedName>
    <definedName name="__PD5" localSheetId="14">#REF!</definedName>
    <definedName name="__PD5" localSheetId="15">#REF!</definedName>
    <definedName name="__PD5">#REF!</definedName>
    <definedName name="__PD6" localSheetId="14">#REF!</definedName>
    <definedName name="__PD6">#REF!</definedName>
    <definedName name="__PD7" localSheetId="14">#REF!</definedName>
    <definedName name="__PD7">#REF!</definedName>
    <definedName name="__PD8" localSheetId="14">#REF!</definedName>
    <definedName name="__PD8">#REF!</definedName>
    <definedName name="__PD9" localSheetId="14">#REF!</definedName>
    <definedName name="__PD9">#REF!</definedName>
    <definedName name="__pep1" localSheetId="14">#REF!</definedName>
    <definedName name="__pep1" localSheetId="15">#REF!</definedName>
    <definedName name="__pep1">#REF!</definedName>
    <definedName name="__pep2" localSheetId="14">#REF!</definedName>
    <definedName name="__pep2" localSheetId="15">#REF!</definedName>
    <definedName name="__pep2">#REF!</definedName>
    <definedName name="__PEY1" localSheetId="14">#REF!</definedName>
    <definedName name="__PEY1" localSheetId="15">#REF!</definedName>
    <definedName name="__PEY1">#REF!</definedName>
    <definedName name="__PEY10" localSheetId="14">#REF!</definedName>
    <definedName name="__PEY10" localSheetId="15">#REF!</definedName>
    <definedName name="__PEY10">#REF!</definedName>
    <definedName name="__PEY11" localSheetId="14">#REF!</definedName>
    <definedName name="__PEY11">#REF!</definedName>
    <definedName name="__PEY12" localSheetId="14">#REF!</definedName>
    <definedName name="__PEY12">#REF!</definedName>
    <definedName name="__PEY2" localSheetId="14">#REF!</definedName>
    <definedName name="__PEY2">#REF!</definedName>
    <definedName name="__PEY3" localSheetId="14">#REF!</definedName>
    <definedName name="__PEY3">#REF!</definedName>
    <definedName name="__PEY4" localSheetId="14">#REF!</definedName>
    <definedName name="__PEY4">#REF!</definedName>
    <definedName name="__PEY5" localSheetId="14">#REF!</definedName>
    <definedName name="__PEY5">#REF!</definedName>
    <definedName name="__PEY6" localSheetId="14">#REF!</definedName>
    <definedName name="__PEY6">#REF!</definedName>
    <definedName name="__PEY7" localSheetId="14">#REF!</definedName>
    <definedName name="__PEY7">#REF!</definedName>
    <definedName name="__PEY8" localSheetId="14">#REF!</definedName>
    <definedName name="__PEY8">#REF!</definedName>
    <definedName name="__PEY9" localSheetId="14">#REF!</definedName>
    <definedName name="__PEY9">#REF!</definedName>
    <definedName name="__PPP94" localSheetId="14">#REF!</definedName>
    <definedName name="__PPP94" localSheetId="15">#REF!</definedName>
    <definedName name="__PPP94">#REF!</definedName>
    <definedName name="__PRD1">237</definedName>
    <definedName name="__PRD3" localSheetId="14">#REF!</definedName>
    <definedName name="__PRD3" localSheetId="15">#REF!</definedName>
    <definedName name="__PRD3">#REF!</definedName>
    <definedName name="__PRN1" localSheetId="14" hidden="1">{#N/A,#N/A,FALSE,"COVER.XLS";#N/A,#N/A,FALSE,"RACT1.XLS";#N/A,#N/A,FALSE,"RACT2.XLS";#N/A,#N/A,FALSE,"ECCMP";#N/A,#N/A,FALSE,"WELDER.XLS"}</definedName>
    <definedName name="__PRN1" localSheetId="15" hidden="1">{#N/A,#N/A,FALSE,"COVER.XLS";#N/A,#N/A,FALSE,"RACT1.XLS";#N/A,#N/A,FALSE,"RACT2.XLS";#N/A,#N/A,FALSE,"ECCMP";#N/A,#N/A,FALSE,"WELDER.XLS"}</definedName>
    <definedName name="__PRN1" hidden="1">{#N/A,#N/A,FALSE,"COVER.XLS";#N/A,#N/A,FALSE,"RACT1.XLS";#N/A,#N/A,FALSE,"RACT2.XLS";#N/A,#N/A,FALSE,"ECCMP";#N/A,#N/A,FALSE,"WELDER.XLS"}</definedName>
    <definedName name="__PRN1_1" localSheetId="14" hidden="1">{#N/A,#N/A,FALSE,"COVER.XLS";#N/A,#N/A,FALSE,"RACT1.XLS";#N/A,#N/A,FALSE,"RACT2.XLS";#N/A,#N/A,FALSE,"ECCMP";#N/A,#N/A,FALSE,"WELDER.XLS"}</definedName>
    <definedName name="__PRN1_1" localSheetId="15" hidden="1">{#N/A,#N/A,FALSE,"COVER.XLS";#N/A,#N/A,FALSE,"RACT1.XLS";#N/A,#N/A,FALSE,"RACT2.XLS";#N/A,#N/A,FALSE,"ECCMP";#N/A,#N/A,FALSE,"WELDER.XLS"}</definedName>
    <definedName name="__PRN1_1" hidden="1">{#N/A,#N/A,FALSE,"COVER.XLS";#N/A,#N/A,FALSE,"RACT1.XLS";#N/A,#N/A,FALSE,"RACT2.XLS";#N/A,#N/A,FALSE,"ECCMP";#N/A,#N/A,FALSE,"WELDER.XLS"}</definedName>
    <definedName name="__PRP2" localSheetId="1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PSF1" localSheetId="14">#REF!</definedName>
    <definedName name="__PSF1" localSheetId="15">#REF!</definedName>
    <definedName name="__PSF1">#REF!</definedName>
    <definedName name="__PSF2" localSheetId="14">#REF!</definedName>
    <definedName name="__PSF2" localSheetId="15">#REF!</definedName>
    <definedName name="__PSF2">#REF!</definedName>
    <definedName name="__PSF3" localSheetId="14">#REF!</definedName>
    <definedName name="__PSF3" localSheetId="15">#REF!</definedName>
    <definedName name="__PSF3">#REF!</definedName>
    <definedName name="__PSF4" localSheetId="14">#REF!</definedName>
    <definedName name="__PSF4">#REF!</definedName>
    <definedName name="__PSF5" localSheetId="14">#REF!</definedName>
    <definedName name="__PSF5">#REF!</definedName>
    <definedName name="__PSF6" localSheetId="14">#REF!</definedName>
    <definedName name="__PSF6">#REF!</definedName>
    <definedName name="__PST1" localSheetId="14">#REF!</definedName>
    <definedName name="__PST1">#REF!</definedName>
    <definedName name="__PT1" localSheetId="14">#REF!</definedName>
    <definedName name="__PT1">#REF!</definedName>
    <definedName name="__PT2" localSheetId="14">#REF!</definedName>
    <definedName name="__PT2" localSheetId="15">#REF!</definedName>
    <definedName name="__PT2">#REF!</definedName>
    <definedName name="__px13" localSheetId="14">#REF!</definedName>
    <definedName name="__px13">#REF!</definedName>
    <definedName name="__px14" localSheetId="14">#REF!</definedName>
    <definedName name="__px14">#REF!</definedName>
    <definedName name="__px15" localSheetId="14">#REF!</definedName>
    <definedName name="__px15">#REF!</definedName>
    <definedName name="__px16" localSheetId="14">#REF!</definedName>
    <definedName name="__px16">#REF!</definedName>
    <definedName name="__pxh1" localSheetId="14">#REF!</definedName>
    <definedName name="__pxh1" localSheetId="15">#REF!</definedName>
    <definedName name="__pxh1">#REF!</definedName>
    <definedName name="__pxh10" localSheetId="14">#REF!</definedName>
    <definedName name="__pxh10" localSheetId="15">#REF!</definedName>
    <definedName name="__pxh10">#REF!</definedName>
    <definedName name="__pxh11" localSheetId="14">#REF!</definedName>
    <definedName name="__pxh11" localSheetId="15">#REF!</definedName>
    <definedName name="__pxh11">#REF!</definedName>
    <definedName name="__pxh12" localSheetId="14">#REF!</definedName>
    <definedName name="__pxh12">#REF!</definedName>
    <definedName name="__pxh2" localSheetId="14">#REF!</definedName>
    <definedName name="__pxh2">#REF!</definedName>
    <definedName name="__pxh3" localSheetId="14">#REF!</definedName>
    <definedName name="__pxh3">#REF!</definedName>
    <definedName name="__pxh4" localSheetId="14">#REF!</definedName>
    <definedName name="__pxh4">#REF!</definedName>
    <definedName name="__pxh5" localSheetId="14">#REF!</definedName>
    <definedName name="__pxh5">#REF!</definedName>
    <definedName name="__pxh6" localSheetId="14">#REF!</definedName>
    <definedName name="__pxh6">#REF!</definedName>
    <definedName name="__pxh7" localSheetId="14">#REF!</definedName>
    <definedName name="__pxh7">#REF!</definedName>
    <definedName name="__pxh8" localSheetId="14">#REF!</definedName>
    <definedName name="__pxh8">#REF!</definedName>
    <definedName name="__pxh9" localSheetId="14">#REF!</definedName>
    <definedName name="__pxh9">#REF!</definedName>
    <definedName name="__pxq1" localSheetId="14">#REF!</definedName>
    <definedName name="__pxq1" localSheetId="15">#REF!</definedName>
    <definedName name="__pxq1">#REF!</definedName>
    <definedName name="__pxq2" localSheetId="14">#REF!</definedName>
    <definedName name="__pxq2" localSheetId="15">#REF!</definedName>
    <definedName name="__pxq2">#REF!</definedName>
    <definedName name="__pxq3" localSheetId="14">#REF!</definedName>
    <definedName name="__pxq3" localSheetId="15">#REF!</definedName>
    <definedName name="__pxq3">#REF!</definedName>
    <definedName name="__pxq4" localSheetId="14">#REF!</definedName>
    <definedName name="__pxq4" localSheetId="15">#REF!</definedName>
    <definedName name="__pxq4">#REF!</definedName>
    <definedName name="__QTR1" localSheetId="14">#REF!</definedName>
    <definedName name="__QTR1">#REF!</definedName>
    <definedName name="__QTR2" localSheetId="14">#REF!</definedName>
    <definedName name="__QTR2">#REF!</definedName>
    <definedName name="__QTR3" localSheetId="14">#REF!</definedName>
    <definedName name="__QTR3">#REF!</definedName>
    <definedName name="__QTR4" localSheetId="14">#REF!</definedName>
    <definedName name="__QTR4">#REF!</definedName>
    <definedName name="__R70" localSheetId="14">#REF!</definedName>
    <definedName name="__R70" localSheetId="15">#REF!</definedName>
    <definedName name="__R70">#REF!</definedName>
    <definedName name="__Ram1" localSheetId="14" hidden="1">{#N/A,#N/A,TRUE,"BALSCH";#N/A,#N/A,TRUE,"COMICRO";#N/A,#N/A,TRUE,"CHECKS";#N/A,#N/A,TRUE,"GLASS";#N/A,#N/A,TRUE,"DEPRE";#N/A,#N/A,TRUE,"A&amp;MCUR";#N/A,#N/A,TRUE,"AGEANAlysis";#N/A,#N/A,TRUE,"CHECKS"}</definedName>
    <definedName name="__Ram1" localSheetId="15" hidden="1">{#N/A,#N/A,TRUE,"BALSCH";#N/A,#N/A,TRUE,"COMICRO";#N/A,#N/A,TRUE,"CHECKS";#N/A,#N/A,TRUE,"GLASS";#N/A,#N/A,TRUE,"DEPRE";#N/A,#N/A,TRUE,"A&amp;MCUR";#N/A,#N/A,TRUE,"AGEANAlysis";#N/A,#N/A,TRUE,"CHECKS"}</definedName>
    <definedName name="__Ram1" hidden="1">{#N/A,#N/A,TRUE,"BALSCH";#N/A,#N/A,TRUE,"COMICRO";#N/A,#N/A,TRUE,"CHECKS";#N/A,#N/A,TRUE,"GLASS";#N/A,#N/A,TRUE,"DEPRE";#N/A,#N/A,TRUE,"A&amp;MCUR";#N/A,#N/A,TRUE,"AGEANAlysis";#N/A,#N/A,TRUE,"CHECKS"}</definedName>
    <definedName name="__RR70">#REF!</definedName>
    <definedName name="__SCB1" localSheetId="14">#REF!</definedName>
    <definedName name="__SCB1">#REF!</definedName>
    <definedName name="__SCB2" localSheetId="14">#REF!</definedName>
    <definedName name="__SCB2">#REF!</definedName>
    <definedName name="__SDY2" localSheetId="14" hidden="1">#REF!</definedName>
    <definedName name="__SDY2" hidden="1">#REF!</definedName>
    <definedName name="__SEM1" localSheetId="14">#REF!</definedName>
    <definedName name="__SEM1">#REF!</definedName>
    <definedName name="__SEM2" localSheetId="14">#REF!</definedName>
    <definedName name="__SEM2">#REF!</definedName>
    <definedName name="__SEM3" localSheetId="14">#REF!</definedName>
    <definedName name="__SEM3">#REF!</definedName>
    <definedName name="__SEM4" localSheetId="14">#REF!</definedName>
    <definedName name="__SEM4">#REF!</definedName>
    <definedName name="__SEM5" localSheetId="14">#REF!</definedName>
    <definedName name="__SEM5">#REF!</definedName>
    <definedName name="__ss2" localSheetId="14" hidden="1">{#N/A,#N/A,FALSE,"Aging Summary";#N/A,#N/A,FALSE,"Ratio Analysis";#N/A,#N/A,FALSE,"Test 120 Day Accts";#N/A,#N/A,FALSE,"Tickmarks"}</definedName>
    <definedName name="__ss2" localSheetId="15" hidden="1">{#N/A,#N/A,FALSE,"Aging Summary";#N/A,#N/A,FALSE,"Ratio Analysis";#N/A,#N/A,FALSE,"Test 120 Day Accts";#N/A,#N/A,FALSE,"Tickmarks"}</definedName>
    <definedName name="__ss2" hidden="1">{#N/A,#N/A,FALSE,"Aging Summary";#N/A,#N/A,FALSE,"Ratio Analysis";#N/A,#N/A,FALSE,"Test 120 Day Accts";#N/A,#N/A,FALSE,"Tickmarks"}</definedName>
    <definedName name="__t9112">#REF!</definedName>
    <definedName name="__t9114" localSheetId="14">#REF!</definedName>
    <definedName name="__t9114">#REF!</definedName>
    <definedName name="__t9115" localSheetId="14">#REF!</definedName>
    <definedName name="__t9115">#REF!</definedName>
    <definedName name="__T91156" localSheetId="14">#REF!</definedName>
    <definedName name="__T91156">#REF!</definedName>
    <definedName name="__t9117" localSheetId="14">#REF!</definedName>
    <definedName name="__t9117">#REF!</definedName>
    <definedName name="__TAB1" localSheetId="14">#REF!</definedName>
    <definedName name="__TAB1">#REF!</definedName>
    <definedName name="__TAB2" localSheetId="14">#REF!</definedName>
    <definedName name="__TAB2">#REF!</definedName>
    <definedName name="__TB1" localSheetId="14">#REF!</definedName>
    <definedName name="__TB1">#REF!</definedName>
    <definedName name="__TB10">NA()</definedName>
    <definedName name="__TB2" localSheetId="14">#REF!</definedName>
    <definedName name="__TB2">#REF!</definedName>
    <definedName name="__TB3" localSheetId="14">#REF!</definedName>
    <definedName name="__TB3">#REF!</definedName>
    <definedName name="__TB4" localSheetId="14">#REF!</definedName>
    <definedName name="__TB4">#REF!</definedName>
    <definedName name="__TB5" localSheetId="14">#REF!</definedName>
    <definedName name="__TB5">#REF!</definedName>
    <definedName name="__TB6" localSheetId="14">#REF!</definedName>
    <definedName name="__TB6">#REF!</definedName>
    <definedName name="__TB7" localSheetId="14">#REF!</definedName>
    <definedName name="__TB7">#REF!</definedName>
    <definedName name="__TB8">NA()</definedName>
    <definedName name="__tct3">NA()</definedName>
    <definedName name="__TG1" localSheetId="14">#REF!</definedName>
    <definedName name="__TG1" localSheetId="15">#REF!</definedName>
    <definedName name="__TG1">#REF!</definedName>
    <definedName name="__TG10" localSheetId="14">#REF!</definedName>
    <definedName name="__TG10" localSheetId="15">#REF!</definedName>
    <definedName name="__TG10">#REF!</definedName>
    <definedName name="__TG11" localSheetId="14">#REF!</definedName>
    <definedName name="__TG11" localSheetId="15">#REF!</definedName>
    <definedName name="__TG11">#REF!</definedName>
    <definedName name="__TG12" localSheetId="14">#REF!</definedName>
    <definedName name="__TG12">#REF!</definedName>
    <definedName name="__TG13" localSheetId="14">#REF!</definedName>
    <definedName name="__TG13">#REF!</definedName>
    <definedName name="__TG14" localSheetId="14">#REF!</definedName>
    <definedName name="__TG14">#REF!</definedName>
    <definedName name="__TG15" localSheetId="14">#REF!</definedName>
    <definedName name="__TG15">#REF!</definedName>
    <definedName name="__TG16" localSheetId="14">#REF!</definedName>
    <definedName name="__TG16">#REF!</definedName>
    <definedName name="__TG17" localSheetId="14">#REF!</definedName>
    <definedName name="__TG17">#REF!</definedName>
    <definedName name="__TG18" localSheetId="14">#REF!</definedName>
    <definedName name="__TG18">#REF!</definedName>
    <definedName name="__TG19" localSheetId="14">#REF!</definedName>
    <definedName name="__TG19">#REF!</definedName>
    <definedName name="__TG2" localSheetId="14">#REF!</definedName>
    <definedName name="__TG2">#REF!</definedName>
    <definedName name="__TG20" localSheetId="14">#REF!</definedName>
    <definedName name="__TG20">#REF!</definedName>
    <definedName name="__TG21" localSheetId="14">#REF!</definedName>
    <definedName name="__TG21">#REF!</definedName>
    <definedName name="__TG22" localSheetId="14">#REF!</definedName>
    <definedName name="__TG22">#REF!</definedName>
    <definedName name="__TG23" localSheetId="14">#REF!</definedName>
    <definedName name="__TG23">#REF!</definedName>
    <definedName name="__TG24" localSheetId="14">#REF!</definedName>
    <definedName name="__TG24">#REF!</definedName>
    <definedName name="__TG25" localSheetId="14">#REF!</definedName>
    <definedName name="__TG25">#REF!</definedName>
    <definedName name="__TG26" localSheetId="14">#REF!</definedName>
    <definedName name="__TG26">#REF!</definedName>
    <definedName name="__TG27" localSheetId="14">#REF!</definedName>
    <definedName name="__TG27">#REF!</definedName>
    <definedName name="__TG28" localSheetId="14">#REF!</definedName>
    <definedName name="__TG28">#REF!</definedName>
    <definedName name="__TG29" localSheetId="14">#REF!</definedName>
    <definedName name="__TG29">#REF!</definedName>
    <definedName name="__TG3" localSheetId="14">#REF!</definedName>
    <definedName name="__TG3">#REF!</definedName>
    <definedName name="__TG30" localSheetId="14">#REF!</definedName>
    <definedName name="__TG30">#REF!</definedName>
    <definedName name="__TG31" localSheetId="14">#REF!</definedName>
    <definedName name="__TG31">#REF!</definedName>
    <definedName name="__TG4" localSheetId="14">#REF!</definedName>
    <definedName name="__TG4">#REF!</definedName>
    <definedName name="__TG5" localSheetId="14">#REF!</definedName>
    <definedName name="__TG5">#REF!</definedName>
    <definedName name="__TG6" localSheetId="14">#REF!</definedName>
    <definedName name="__TG6">#REF!</definedName>
    <definedName name="__TG7" localSheetId="14">#REF!</definedName>
    <definedName name="__TG7">#REF!</definedName>
    <definedName name="__TG8" localSheetId="14">#REF!</definedName>
    <definedName name="__TG8">#REF!</definedName>
    <definedName name="__TG9" localSheetId="14">#REF!</definedName>
    <definedName name="__TG9">#REF!</definedName>
    <definedName name="__tr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t1">#REF!</definedName>
    <definedName name="__tt10" localSheetId="14">#REF!</definedName>
    <definedName name="__tt10">#REF!</definedName>
    <definedName name="__tt11" localSheetId="14">#REF!</definedName>
    <definedName name="__tt11">#REF!</definedName>
    <definedName name="__tt12" localSheetId="14">#REF!</definedName>
    <definedName name="__tt12">#REF!</definedName>
    <definedName name="__tt2" localSheetId="14">#REF!</definedName>
    <definedName name="__tt2">#REF!</definedName>
    <definedName name="__TT3" localSheetId="14">#REF!</definedName>
    <definedName name="__TT3">#REF!</definedName>
    <definedName name="__tt4" localSheetId="14">#REF!</definedName>
    <definedName name="__tt4" localSheetId="15">#REF!</definedName>
    <definedName name="__tt4">#REF!</definedName>
    <definedName name="__tt5" localSheetId="14">#REF!</definedName>
    <definedName name="__tt5" localSheetId="15">#REF!</definedName>
    <definedName name="__tt5">#REF!</definedName>
    <definedName name="__tt6" localSheetId="14">#REF!</definedName>
    <definedName name="__tt6" localSheetId="15">#REF!</definedName>
    <definedName name="__tt6">#REF!</definedName>
    <definedName name="__tt7" localSheetId="14">#REF!</definedName>
    <definedName name="__tt7">#REF!</definedName>
    <definedName name="__tt8" localSheetId="14">#REF!</definedName>
    <definedName name="__tt8">#REF!</definedName>
    <definedName name="__tt9" localSheetId="14">#REF!</definedName>
    <definedName name="__tt9">#REF!</definedName>
    <definedName name="__TT9112" localSheetId="14">#REF!</definedName>
    <definedName name="__TT9112">#REF!</definedName>
    <definedName name="__TT9115" localSheetId="14">#REF!</definedName>
    <definedName name="__TT9115">#REF!</definedName>
    <definedName name="__TT9117" localSheetId="14">#REF!</definedName>
    <definedName name="__TT9117">#REF!</definedName>
    <definedName name="__TTD807" localSheetId="14">#REF!</definedName>
    <definedName name="__TTD807">#REF!</definedName>
    <definedName name="__u1" localSheetId="14">#REF!</definedName>
    <definedName name="__u1">#REF!</definedName>
    <definedName name="__u3" localSheetId="14">#REF!</definedName>
    <definedName name="__u3">#REF!</definedName>
    <definedName name="__Us1" localSheetId="14">#REF!</definedName>
    <definedName name="__Us1">#REF!</definedName>
    <definedName name="__Us2" localSheetId="14">#REF!</definedName>
    <definedName name="__Us2">#REF!</definedName>
    <definedName name="__vbt100">NA()</definedName>
    <definedName name="__vol1999" localSheetId="14">#REF!</definedName>
    <definedName name="__vol1999">#REF!</definedName>
    <definedName name="__vol2000" localSheetId="14">#REF!</definedName>
    <definedName name="__vol2000">#REF!</definedName>
    <definedName name="__vol98" localSheetId="14">#REF!</definedName>
    <definedName name="__vol98">#REF!</definedName>
    <definedName name="__vol99">NA()</definedName>
    <definedName name="__W37" localSheetId="14" hidden="1">{#N/A,#N/A,FALSE,"Eff-SSC2"}</definedName>
    <definedName name="__W37" localSheetId="15" hidden="1">{#N/A,#N/A,FALSE,"Eff-SSC2"}</definedName>
    <definedName name="__W37" hidden="1">{#N/A,#N/A,FALSE,"Eff-SSC2"}</definedName>
    <definedName name="__W38" localSheetId="14" hidden="1">{#N/A,#N/A,FALSE,"Eff-SSC2"}</definedName>
    <definedName name="__W38" localSheetId="15" hidden="1">{#N/A,#N/A,FALSE,"Eff-SSC2"}</definedName>
    <definedName name="__W38" hidden="1">{#N/A,#N/A,FALSE,"Eff-SSC2"}</definedName>
    <definedName name="__w39" localSheetId="14" hidden="1">{#N/A,#N/A,FALSE,"Eff-SSC2"}</definedName>
    <definedName name="__w39" localSheetId="15" hidden="1">{#N/A,#N/A,FALSE,"Eff-SSC2"}</definedName>
    <definedName name="__w39" hidden="1">{#N/A,#N/A,FALSE,"Eff-SSC2"}</definedName>
    <definedName name="__WRN1" localSheetId="14" hidden="1">{#N/A,#N/A,FALSE,"COVER1.XLS ";#N/A,#N/A,FALSE,"RACT1.XLS";#N/A,#N/A,FALSE,"RACT2.XLS";#N/A,#N/A,FALSE,"ECCMP";#N/A,#N/A,FALSE,"WELDER.XLS"}</definedName>
    <definedName name="__WRN1" localSheetId="15" hidden="1">{#N/A,#N/A,FALSE,"COVER1.XLS ";#N/A,#N/A,FALSE,"RACT1.XLS";#N/A,#N/A,FALSE,"RACT2.XLS";#N/A,#N/A,FALSE,"ECCMP";#N/A,#N/A,FALSE,"WELDER.XLS"}</definedName>
    <definedName name="__WRN1" hidden="1">{#N/A,#N/A,FALSE,"COVER1.XLS ";#N/A,#N/A,FALSE,"RACT1.XLS";#N/A,#N/A,FALSE,"RACT2.XLS";#N/A,#N/A,FALSE,"ECCMP";#N/A,#N/A,FALSE,"WELDER.XLS"}</definedName>
    <definedName name="__WRN1_1" localSheetId="14" hidden="1">{#N/A,#N/A,FALSE,"COVER1.XLS ";#N/A,#N/A,FALSE,"RACT1.XLS";#N/A,#N/A,FALSE,"RACT2.XLS";#N/A,#N/A,FALSE,"ECCMP";#N/A,#N/A,FALSE,"WELDER.XLS"}</definedName>
    <definedName name="__WRN1_1" localSheetId="15" hidden="1">{#N/A,#N/A,FALSE,"COVER1.XLS ";#N/A,#N/A,FALSE,"RACT1.XLS";#N/A,#N/A,FALSE,"RACT2.XLS";#N/A,#N/A,FALSE,"ECCMP";#N/A,#N/A,FALSE,"WELDER.XLS"}</definedName>
    <definedName name="__WRN1_1" hidden="1">{#N/A,#N/A,FALSE,"COVER1.XLS ";#N/A,#N/A,FALSE,"RACT1.XLS";#N/A,#N/A,FALSE,"RACT2.XLS";#N/A,#N/A,FALSE,"ECCMP";#N/A,#N/A,FALSE,"WELDER.XLS"}</definedName>
    <definedName name="__WRN2" localSheetId="14" hidden="1">{#N/A,#N/A,FALSE,"COVER1.XLS ";#N/A,#N/A,FALSE,"RACT1.XLS";#N/A,#N/A,FALSE,"RACT2.XLS";#N/A,#N/A,FALSE,"ECCMP";#N/A,#N/A,FALSE,"WELDER.XLS"}</definedName>
    <definedName name="__WRN2" localSheetId="15" hidden="1">{#N/A,#N/A,FALSE,"COVER1.XLS ";#N/A,#N/A,FALSE,"RACT1.XLS";#N/A,#N/A,FALSE,"RACT2.XLS";#N/A,#N/A,FALSE,"ECCMP";#N/A,#N/A,FALSE,"WELDER.XLS"}</definedName>
    <definedName name="__WRN2" hidden="1">{#N/A,#N/A,FALSE,"COVER1.XLS ";#N/A,#N/A,FALSE,"RACT1.XLS";#N/A,#N/A,FALSE,"RACT2.XLS";#N/A,#N/A,FALSE,"ECCMP";#N/A,#N/A,FALSE,"WELDER.XLS"}</definedName>
    <definedName name="__WRN2_1" localSheetId="14" hidden="1">{#N/A,#N/A,FALSE,"COVER1.XLS ";#N/A,#N/A,FALSE,"RACT1.XLS";#N/A,#N/A,FALSE,"RACT2.XLS";#N/A,#N/A,FALSE,"ECCMP";#N/A,#N/A,FALSE,"WELDER.XLS"}</definedName>
    <definedName name="__WRN2_1" localSheetId="15" hidden="1">{#N/A,#N/A,FALSE,"COVER1.XLS ";#N/A,#N/A,FALSE,"RACT1.XLS";#N/A,#N/A,FALSE,"RACT2.XLS";#N/A,#N/A,FALSE,"ECCMP";#N/A,#N/A,FALSE,"WELDER.XLS"}</definedName>
    <definedName name="__WRN2_1" hidden="1">{#N/A,#N/A,FALSE,"COVER1.XLS ";#N/A,#N/A,FALSE,"RACT1.XLS";#N/A,#N/A,FALSE,"RACT2.XLS";#N/A,#N/A,FALSE,"ECCMP";#N/A,#N/A,FALSE,"WELDER.XLS"}</definedName>
    <definedName name="__WRN3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t10">#REF!</definedName>
    <definedName name="__wt11" localSheetId="14">#REF!</definedName>
    <definedName name="__wt11">#REF!</definedName>
    <definedName name="__wt12" localSheetId="14">#REF!</definedName>
    <definedName name="__wt12">#REF!</definedName>
    <definedName name="__wt13" localSheetId="14">#REF!</definedName>
    <definedName name="__wt13">#REF!</definedName>
    <definedName name="__wt14" localSheetId="14">#REF!</definedName>
    <definedName name="__wt14">#REF!</definedName>
    <definedName name="__wt15" localSheetId="14">#REF!</definedName>
    <definedName name="__wt15">#REF!</definedName>
    <definedName name="__wt16" localSheetId="14">#REF!</definedName>
    <definedName name="__wt16">#REF!</definedName>
    <definedName name="__wt2" localSheetId="14">#REF!</definedName>
    <definedName name="__wt2">#REF!</definedName>
    <definedName name="__wt3" localSheetId="14">#REF!</definedName>
    <definedName name="__wt3">#REF!</definedName>
    <definedName name="__wt4" localSheetId="14">#REF!</definedName>
    <definedName name="__wt4">#REF!</definedName>
    <definedName name="__wt5" localSheetId="14">#REF!</definedName>
    <definedName name="__wt5" localSheetId="15">#REF!</definedName>
    <definedName name="__wt5">#REF!</definedName>
    <definedName name="__WT521" localSheetId="14">#REF!</definedName>
    <definedName name="__WT521" localSheetId="15">#REF!</definedName>
    <definedName name="__WT521">#REF!</definedName>
    <definedName name="__WT582" localSheetId="14">#REF!</definedName>
    <definedName name="__WT582" localSheetId="15">#REF!</definedName>
    <definedName name="__WT582">#REF!</definedName>
    <definedName name="__wt6" localSheetId="14">#REF!</definedName>
    <definedName name="__wt6">#REF!</definedName>
    <definedName name="__wt7" localSheetId="14">#REF!</definedName>
    <definedName name="__wt7">#REF!</definedName>
    <definedName name="__wt8" localSheetId="14">#REF!</definedName>
    <definedName name="__wt8">#REF!</definedName>
    <definedName name="__WT807" localSheetId="14">#REF!</definedName>
    <definedName name="__WT807">#REF!</definedName>
    <definedName name="__wt9" localSheetId="14">#REF!</definedName>
    <definedName name="__wt9">#REF!</definedName>
    <definedName name="__X1" localSheetId="14" hidden="1">{#N/A,#N/A,FALSE,"Act.Fcst Costs"}</definedName>
    <definedName name="__X1" localSheetId="15" hidden="1">{#N/A,#N/A,FALSE,"Act.Fcst Costs"}</definedName>
    <definedName name="__X1" hidden="1">{#N/A,#N/A,FALSE,"Act.Fcst Costs"}</definedName>
    <definedName name="__X2" localSheetId="14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_X2" localSheetId="15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_X2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_X3" localSheetId="14" hidden="1">{"Admin Costs",#N/A,FALSE,"Act.Fcst Costs"}</definedName>
    <definedName name="__X3" localSheetId="15" hidden="1">{"Admin Costs",#N/A,FALSE,"Act.Fcst Costs"}</definedName>
    <definedName name="__X3" hidden="1">{"Admin Costs",#N/A,FALSE,"Act.Fcst Costs"}</definedName>
    <definedName name="__X4" localSheetId="14" hidden="1">{#N/A,#N/A,FALSE,"Cost Report";#N/A,#N/A,FALSE,"Qtly Summ.";#N/A,#N/A,FALSE,"Mar  Qtr";#N/A,#N/A,FALSE,"Report Summary"}</definedName>
    <definedName name="__X4" localSheetId="15" hidden="1">{#N/A,#N/A,FALSE,"Cost Report";#N/A,#N/A,FALSE,"Qtly Summ.";#N/A,#N/A,FALSE,"Mar  Qtr";#N/A,#N/A,FALSE,"Report Summary"}</definedName>
    <definedName name="__X4" hidden="1">{#N/A,#N/A,FALSE,"Cost Report";#N/A,#N/A,FALSE,"Qtly Summ.";#N/A,#N/A,FALSE,"Mar  Qtr";#N/A,#N/A,FALSE,"Report Summary"}</definedName>
    <definedName name="__X5" localSheetId="14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_X5" localSheetId="15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_X5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_x6" localSheetId="14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_x6" localSheetId="15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_x6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_xlnm.Print_Area_3">NA()</definedName>
    <definedName name="__xx20" localSheetId="14">#REF!</definedName>
    <definedName name="__xx20">#REF!</definedName>
    <definedName name="__yy1" localSheetId="14">#REF!</definedName>
    <definedName name="__yy1">#REF!</definedName>
    <definedName name="__yy2" localSheetId="14">#REF!</definedName>
    <definedName name="__yy2">#REF!</definedName>
    <definedName name="__دائن" localSheetId="14">#REF!</definedName>
    <definedName name="__دائن" localSheetId="15">#REF!</definedName>
    <definedName name="__دائن">#REF!</definedName>
    <definedName name="__دائن__" localSheetId="14">#REF!</definedName>
    <definedName name="__دائن__" localSheetId="15">#REF!</definedName>
    <definedName name="__دائن__">#REF!</definedName>
    <definedName name="__مدين" localSheetId="14">#REF!</definedName>
    <definedName name="__مدين" localSheetId="15">#REF!</definedName>
    <definedName name="__مدين">#REF!</definedName>
    <definedName name="__مدين__" localSheetId="14">#REF!</definedName>
    <definedName name="__مدين__">#REF!</definedName>
    <definedName name="_0">NA()</definedName>
    <definedName name="_003" localSheetId="14">#REF!</definedName>
    <definedName name="_003">#REF!</definedName>
    <definedName name="_01_SUMMARY" localSheetId="14">#REF!</definedName>
    <definedName name="_01_SUMMARY">#REF!</definedName>
    <definedName name="_07_MTD_AREA" localSheetId="14">#REF!</definedName>
    <definedName name="_07_MTD_AREA">#REF!</definedName>
    <definedName name="_08_YTD_AREA" localSheetId="14">#REF!</definedName>
    <definedName name="_08_YTD_AREA">#REF!</definedName>
    <definedName name="_1" localSheetId="14">#REF!</definedName>
    <definedName name="_1" localSheetId="15">#REF!</definedName>
    <definedName name="_1">#REF!</definedName>
    <definedName name="_1_??" localSheetId="14">#REF!</definedName>
    <definedName name="_1_??" localSheetId="15">#REF!</definedName>
    <definedName name="_1_??">#REF!</definedName>
    <definedName name="_1_????" localSheetId="14">#REF!</definedName>
    <definedName name="_1_????" localSheetId="15">#REF!</definedName>
    <definedName name="_1_????">#REF!</definedName>
    <definedName name="_1__FDSAUDITLINK__" localSheetId="14" hidden="1">{"fdsup://directions/FAT Viewer?action=UPDATE&amp;creator=factset&amp;DYN_ARGS=TRUE&amp;DOC_NAME=FAT:FQL_AUDITING_CLIENT_TEMPLATE.FAT&amp;display_string=Audit&amp;VAR:KEY=LQJMPCLELE&amp;VAR:QUERY=RkZfRU5UUlBSX1ZBTF9EQUlMWSgzOTIzNSwsLCwsJ0RJTCcp&amp;WINDOW=FIRST_POPUP&amp;HEIGHT=450&amp;WIDTH=","450&amp;START_MAXIMIZED=FALSE&amp;VAR:CALENDAR=US&amp;VAR:SYMBOL=URS&amp;VAR:INDEX=0"}</definedName>
    <definedName name="_1__FDSAUDITLINK__" localSheetId="15" hidden="1">{"fdsup://directions/FAT Viewer?action=UPDATE&amp;creator=factset&amp;DYN_ARGS=TRUE&amp;DOC_NAME=FAT:FQL_AUDITING_CLIENT_TEMPLATE.FAT&amp;display_string=Audit&amp;VAR:KEY=LQJMPCLELE&amp;VAR:QUERY=RkZfRU5UUlBSX1ZBTF9EQUlMWSgzOTIzNSwsLCwsJ0RJTCcp&amp;WINDOW=FIRST_POPUP&amp;HEIGHT=450&amp;WIDTH=","450&amp;START_MAXIMIZED=FALSE&amp;VAR:CALENDAR=US&amp;VAR:SYMBOL=URS&amp;VAR:INDEX=0"}</definedName>
    <definedName name="_1__FDSAUDITLINK__" hidden="1">{"fdsup://directions/FAT Viewer?action=UPDATE&amp;creator=factset&amp;DYN_ARGS=TRUE&amp;DOC_NAME=FAT:FQL_AUDITING_CLIENT_TEMPLATE.FAT&amp;display_string=Audit&amp;VAR:KEY=LQJMPCLELE&amp;VAR:QUERY=RkZfRU5UUlBSX1ZBTF9EQUlMWSgzOTIzNSwsLCwsJ0RJTCcp&amp;WINDOW=FIRST_POPUP&amp;HEIGHT=450&amp;WIDTH=","450&amp;START_MAXIMIZED=FALSE&amp;VAR:CALENDAR=US&amp;VAR:SYMBOL=URS&amp;VAR:INDEX=0"}</definedName>
    <definedName name="_1_0ACCRU" localSheetId="14">#REF!</definedName>
    <definedName name="_1_0ACCRU">#REF!</definedName>
    <definedName name="_1_0DebtInputAddressTa" localSheetId="14">#REF!</definedName>
    <definedName name="_1_0DebtInputAddressTa">#REF!</definedName>
    <definedName name="_10" localSheetId="14">#REF!</definedName>
    <definedName name="_10" localSheetId="15">#REF!</definedName>
    <definedName name="_10">#REF!</definedName>
    <definedName name="_10__123Graph_ACHART_17" localSheetId="14" hidden="1">#REF!</definedName>
    <definedName name="_10__123Graph_ACHART_17" hidden="1">#REF!</definedName>
    <definedName name="_10__FDSAUDITLINK__" localSheetId="14" hidden="1">{"fdsup://directions/FAT Viewer?action=UPDATE&amp;creator=factset&amp;DYN_ARGS=TRUE&amp;DOC_NAME=FAT:FQL_AUDITING_CLIENT_TEMPLATE.FAT&amp;display_string=Audit&amp;VAR:KEY=WDOLSFSPGJ&amp;VAR:QUERY=RkZfRU5UUlBSX1ZBTF9EQUlMWSgzOTQwNSwsLCwsJ0RJTCcp&amp;WINDOW=FIRST_POPUP&amp;HEIGHT=450&amp;WIDTH=","450&amp;START_MAXIMIZED=FALSE&amp;VAR:CALENDAR=US&amp;VAR:SYMBOL=URS&amp;VAR:INDEX=0"}</definedName>
    <definedName name="_10__FDSAUDITLINK__" localSheetId="15" hidden="1">{"fdsup://directions/FAT Viewer?action=UPDATE&amp;creator=factset&amp;DYN_ARGS=TRUE&amp;DOC_NAME=FAT:FQL_AUDITING_CLIENT_TEMPLATE.FAT&amp;display_string=Audit&amp;VAR:KEY=WDOLSFSPGJ&amp;VAR:QUERY=RkZfRU5UUlBSX1ZBTF9EQUlMWSgzOTQwNSwsLCwsJ0RJTCcp&amp;WINDOW=FIRST_POPUP&amp;HEIGHT=450&amp;WIDTH=","450&amp;START_MAXIMIZED=FALSE&amp;VAR:CALENDAR=US&amp;VAR:SYMBOL=URS&amp;VAR:INDEX=0"}</definedName>
    <definedName name="_10__FDSAUDITLINK__" hidden="1">{"fdsup://directions/FAT Viewer?action=UPDATE&amp;creator=factset&amp;DYN_ARGS=TRUE&amp;DOC_NAME=FAT:FQL_AUDITING_CLIENT_TEMPLATE.FAT&amp;display_string=Audit&amp;VAR:KEY=WDOLSFSPGJ&amp;VAR:QUERY=RkZfRU5UUlBSX1ZBTF9EQUlMWSgzOTQwNSwsLCwsJ0RJTCcp&amp;WINDOW=FIRST_POPUP&amp;HEIGHT=450&amp;WIDTH=","450&amp;START_MAXIMIZED=FALSE&amp;VAR:CALENDAR=US&amp;VAR:SYMBOL=URS&amp;VAR:INDEX=0"}</definedName>
    <definedName name="_102" localSheetId="14">#REF!</definedName>
    <definedName name="_102">#REF!</definedName>
    <definedName name="_11" localSheetId="14">#REF!</definedName>
    <definedName name="_11" localSheetId="15">#REF!</definedName>
    <definedName name="_11">#REF!</definedName>
    <definedName name="_11__123Graph_ACHART_18" localSheetId="14" hidden="1">#REF!</definedName>
    <definedName name="_11__123Graph_ACHART_18" hidden="1">#REF!</definedName>
    <definedName name="_11__FDSAUDITLINK__" localSheetId="14" hidden="1">{"fdsup://directions/FAT Viewer?action=UPDATE&amp;creator=factset&amp;DYN_ARGS=TRUE&amp;DOC_NAME=FAT:FQL_AUDITING_CLIENT_TEMPLATE.FAT&amp;display_string=Audit&amp;VAR:KEY=ATGDCDOPCV&amp;VAR:QUERY=RkZfRU5UUlBSX1ZBTF9EQUlMWSgzOTM5OCwsLCwsJ0RJTCcp&amp;WINDOW=FIRST_POPUP&amp;HEIGHT=450&amp;WIDTH=","450&amp;START_MAXIMIZED=FALSE&amp;VAR:CALENDAR=US&amp;VAR:SYMBOL=URS&amp;VAR:INDEX=0"}</definedName>
    <definedName name="_11__FDSAUDITLINK__" localSheetId="15" hidden="1">{"fdsup://directions/FAT Viewer?action=UPDATE&amp;creator=factset&amp;DYN_ARGS=TRUE&amp;DOC_NAME=FAT:FQL_AUDITING_CLIENT_TEMPLATE.FAT&amp;display_string=Audit&amp;VAR:KEY=ATGDCDOPCV&amp;VAR:QUERY=RkZfRU5UUlBSX1ZBTF9EQUlMWSgzOTM5OCwsLCwsJ0RJTCcp&amp;WINDOW=FIRST_POPUP&amp;HEIGHT=450&amp;WIDTH=","450&amp;START_MAXIMIZED=FALSE&amp;VAR:CALENDAR=US&amp;VAR:SYMBOL=URS&amp;VAR:INDEX=0"}</definedName>
    <definedName name="_11__FDSAUDITLINK__" hidden="1">{"fdsup://directions/FAT Viewer?action=UPDATE&amp;creator=factset&amp;DYN_ARGS=TRUE&amp;DOC_NAME=FAT:FQL_AUDITING_CLIENT_TEMPLATE.FAT&amp;display_string=Audit&amp;VAR:KEY=ATGDCDOPCV&amp;VAR:QUERY=RkZfRU5UUlBSX1ZBTF9EQUlMWSgzOTM5OCwsLCwsJ0RJTCcp&amp;WINDOW=FIRST_POPUP&amp;HEIGHT=450&amp;WIDTH=","450&amp;START_MAXIMIZED=FALSE&amp;VAR:CALENDAR=US&amp;VAR:SYMBOL=URS&amp;VAR:INDEX=0"}</definedName>
    <definedName name="_11_MTD_PHY" localSheetId="14">#REF!</definedName>
    <definedName name="_11_MTD_PHY">#REF!</definedName>
    <definedName name="_1102" localSheetId="14" hidden="1">#REF!</definedName>
    <definedName name="_1102" hidden="1">#REF!</definedName>
    <definedName name="_111" localSheetId="14">#REF!</definedName>
    <definedName name="_111" localSheetId="15">#REF!</definedName>
    <definedName name="_111">#REF!</definedName>
    <definedName name="_12__123Graph_ACHART_2" localSheetId="14" hidden="1">#REF!</definedName>
    <definedName name="_12__123Graph_ACHART_2" hidden="1">#REF!</definedName>
    <definedName name="_12__FDSAUDITLINK__" localSheetId="14" hidden="1">{"fdsup://directions/FAT Viewer?action=UPDATE&amp;creator=factset&amp;DYN_ARGS=TRUE&amp;DOC_NAME=FAT:FQL_AUDITING_CLIENT_TEMPLATE.FAT&amp;display_string=Audit&amp;VAR:KEY=KPCBAFITYZ&amp;VAR:QUERY=RkZfRU5UUlBSX1ZBTF9EQUlMWSgzOTM5MSwsLCwsJ0RJTCcp&amp;WINDOW=FIRST_POPUP&amp;HEIGHT=450&amp;WIDTH=","450&amp;START_MAXIMIZED=FALSE&amp;VAR:CALENDAR=US&amp;VAR:SYMBOL=URS&amp;VAR:INDEX=0"}</definedName>
    <definedName name="_12__FDSAUDITLINK__" localSheetId="15" hidden="1">{"fdsup://directions/FAT Viewer?action=UPDATE&amp;creator=factset&amp;DYN_ARGS=TRUE&amp;DOC_NAME=FAT:FQL_AUDITING_CLIENT_TEMPLATE.FAT&amp;display_string=Audit&amp;VAR:KEY=KPCBAFITYZ&amp;VAR:QUERY=RkZfRU5UUlBSX1ZBTF9EQUlMWSgzOTM5MSwsLCwsJ0RJTCcp&amp;WINDOW=FIRST_POPUP&amp;HEIGHT=450&amp;WIDTH=","450&amp;START_MAXIMIZED=FALSE&amp;VAR:CALENDAR=US&amp;VAR:SYMBOL=URS&amp;VAR:INDEX=0"}</definedName>
    <definedName name="_12__FDSAUDITLINK__" hidden="1">{"fdsup://directions/FAT Viewer?action=UPDATE&amp;creator=factset&amp;DYN_ARGS=TRUE&amp;DOC_NAME=FAT:FQL_AUDITING_CLIENT_TEMPLATE.FAT&amp;display_string=Audit&amp;VAR:KEY=KPCBAFITYZ&amp;VAR:QUERY=RkZfRU5UUlBSX1ZBTF9EQUlMWSgzOTM5MSwsLCwsJ0RJTCcp&amp;WINDOW=FIRST_POPUP&amp;HEIGHT=450&amp;WIDTH=","450&amp;START_MAXIMIZED=FALSE&amp;VAR:CALENDAR=US&amp;VAR:SYMBOL=URS&amp;VAR:INDEX=0"}</definedName>
    <definedName name="_12_0HO" localSheetId="14">#REF!</definedName>
    <definedName name="_12_0HO">#REF!</definedName>
    <definedName name="_12_MTD_UNIT" localSheetId="14">#REF!</definedName>
    <definedName name="_12_MTD_UNIT">#REF!</definedName>
    <definedName name="_13__123Graph_ACHART_22" localSheetId="14" hidden="1">#REF!</definedName>
    <definedName name="_13__123Graph_ACHART_22" hidden="1">#REF!</definedName>
    <definedName name="_13__FDSAUDITLINK__" localSheetId="14" hidden="1">{"fdsup://directions/FAT Viewer?action=UPDATE&amp;creator=factset&amp;DYN_ARGS=TRUE&amp;DOC_NAME=FAT:FQL_AUDITING_CLIENT_TEMPLATE.FAT&amp;display_string=Audit&amp;VAR:KEY=ADMXMVKZWN&amp;VAR:QUERY=RkZfRU5UUlBSX1ZBTF9EQUlMWSgzOTM4NCwsLCwsJ0RJTCcp&amp;WINDOW=FIRST_POPUP&amp;HEIGHT=450&amp;WIDTH=","450&amp;START_MAXIMIZED=FALSE&amp;VAR:CALENDAR=US&amp;VAR:SYMBOL=URS&amp;VAR:INDEX=0"}</definedName>
    <definedName name="_13__FDSAUDITLINK__" localSheetId="15" hidden="1">{"fdsup://directions/FAT Viewer?action=UPDATE&amp;creator=factset&amp;DYN_ARGS=TRUE&amp;DOC_NAME=FAT:FQL_AUDITING_CLIENT_TEMPLATE.FAT&amp;display_string=Audit&amp;VAR:KEY=ADMXMVKZWN&amp;VAR:QUERY=RkZfRU5UUlBSX1ZBTF9EQUlMWSgzOTM4NCwsLCwsJ0RJTCcp&amp;WINDOW=FIRST_POPUP&amp;HEIGHT=450&amp;WIDTH=","450&amp;START_MAXIMIZED=FALSE&amp;VAR:CALENDAR=US&amp;VAR:SYMBOL=URS&amp;VAR:INDEX=0"}</definedName>
    <definedName name="_13__FDSAUDITLINK__" hidden="1">{"fdsup://directions/FAT Viewer?action=UPDATE&amp;creator=factset&amp;DYN_ARGS=TRUE&amp;DOC_NAME=FAT:FQL_AUDITING_CLIENT_TEMPLATE.FAT&amp;display_string=Audit&amp;VAR:KEY=ADMXMVKZWN&amp;VAR:QUERY=RkZfRU5UUlBSX1ZBTF9EQUlMWSgzOTM4NCwsLCwsJ0RJTCcp&amp;WINDOW=FIRST_POPUP&amp;HEIGHT=450&amp;WIDTH=","450&amp;START_MAXIMIZED=FALSE&amp;VAR:CALENDAR=US&amp;VAR:SYMBOL=URS&amp;VAR:INDEX=0"}</definedName>
    <definedName name="_13_YTD_PHY" localSheetId="14">#REF!</definedName>
    <definedName name="_13_YTD_PHY">#REF!</definedName>
    <definedName name="_14__123Graph_ACHART_23" localSheetId="14" hidden="1">#REF!</definedName>
    <definedName name="_14__123Graph_ACHART_23" hidden="1">#REF!</definedName>
    <definedName name="_14__FDSAUDITLINK__" localSheetId="14" hidden="1">{"fdsup://directions/FAT Viewer?action=UPDATE&amp;creator=factset&amp;DYN_ARGS=TRUE&amp;DOC_NAME=FAT:FQL_AUDITING_CLIENT_TEMPLATE.FAT&amp;display_string=Audit&amp;VAR:KEY=WXALQRAXWJ&amp;VAR:QUERY=RkZfRU5UUlBSX1ZBTF9EQUlMWSgzOTM3NywsLCwsJ0RJTCcp&amp;WINDOW=FIRST_POPUP&amp;HEIGHT=450&amp;WIDTH=","450&amp;START_MAXIMIZED=FALSE&amp;VAR:CALENDAR=US&amp;VAR:SYMBOL=URS&amp;VAR:INDEX=0"}</definedName>
    <definedName name="_14__FDSAUDITLINK__" localSheetId="15" hidden="1">{"fdsup://directions/FAT Viewer?action=UPDATE&amp;creator=factset&amp;DYN_ARGS=TRUE&amp;DOC_NAME=FAT:FQL_AUDITING_CLIENT_TEMPLATE.FAT&amp;display_string=Audit&amp;VAR:KEY=WXALQRAXWJ&amp;VAR:QUERY=RkZfRU5UUlBSX1ZBTF9EQUlMWSgzOTM3NywsLCwsJ0RJTCcp&amp;WINDOW=FIRST_POPUP&amp;HEIGHT=450&amp;WIDTH=","450&amp;START_MAXIMIZED=FALSE&amp;VAR:CALENDAR=US&amp;VAR:SYMBOL=URS&amp;VAR:INDEX=0"}</definedName>
    <definedName name="_14__FDSAUDITLINK__" hidden="1">{"fdsup://directions/FAT Viewer?action=UPDATE&amp;creator=factset&amp;DYN_ARGS=TRUE&amp;DOC_NAME=FAT:FQL_AUDITING_CLIENT_TEMPLATE.FAT&amp;display_string=Audit&amp;VAR:KEY=WXALQRAXWJ&amp;VAR:QUERY=RkZfRU5UUlBSX1ZBTF9EQUlMWSgzOTM3NywsLCwsJ0RJTCcp&amp;WINDOW=FIRST_POPUP&amp;HEIGHT=450&amp;WIDTH=","450&amp;START_MAXIMIZED=FALSE&amp;VAR:CALENDAR=US&amp;VAR:SYMBOL=URS&amp;VAR:INDEX=0"}</definedName>
    <definedName name="_14_YTD_UNIT" localSheetId="14">#REF!</definedName>
    <definedName name="_14_YTD_UNIT">#REF!</definedName>
    <definedName name="_14401">#N/A</definedName>
    <definedName name="_1454" localSheetId="14" hidden="1">#REF!</definedName>
    <definedName name="_1454" hidden="1">#REF!</definedName>
    <definedName name="_15" localSheetId="14" hidden="1">#REF!</definedName>
    <definedName name="_15" hidden="1">#REF!</definedName>
    <definedName name="_15__123Graph_ACHART_24" localSheetId="14" hidden="1">#REF!</definedName>
    <definedName name="_15__123Graph_ACHART_24" hidden="1">#REF!</definedName>
    <definedName name="_15__FDSAUDITLINK__" localSheetId="14" hidden="1">{"fdsup://directions/FAT Viewer?action=UPDATE&amp;creator=factset&amp;DYN_ARGS=TRUE&amp;DOC_NAME=FAT:FQL_AUDITING_CLIENT_TEMPLATE.FAT&amp;display_string=Audit&amp;VAR:KEY=ELALYFYBUX&amp;VAR:QUERY=RkZfRU5UUlBSX1ZBTF9EQUlMWSgzOTM3MCwsLCwsJ0RJTCcp&amp;WINDOW=FIRST_POPUP&amp;HEIGHT=450&amp;WIDTH=","450&amp;START_MAXIMIZED=FALSE&amp;VAR:CALENDAR=US&amp;VAR:SYMBOL=URS&amp;VAR:INDEX=0"}</definedName>
    <definedName name="_15__FDSAUDITLINK__" localSheetId="15" hidden="1">{"fdsup://directions/FAT Viewer?action=UPDATE&amp;creator=factset&amp;DYN_ARGS=TRUE&amp;DOC_NAME=FAT:FQL_AUDITING_CLIENT_TEMPLATE.FAT&amp;display_string=Audit&amp;VAR:KEY=ELALYFYBUX&amp;VAR:QUERY=RkZfRU5UUlBSX1ZBTF9EQUlMWSgzOTM3MCwsLCwsJ0RJTCcp&amp;WINDOW=FIRST_POPUP&amp;HEIGHT=450&amp;WIDTH=","450&amp;START_MAXIMIZED=FALSE&amp;VAR:CALENDAR=US&amp;VAR:SYMBOL=URS&amp;VAR:INDEX=0"}</definedName>
    <definedName name="_15__FDSAUDITLINK__" hidden="1">{"fdsup://directions/FAT Viewer?action=UPDATE&amp;creator=factset&amp;DYN_ARGS=TRUE&amp;DOC_NAME=FAT:FQL_AUDITING_CLIENT_TEMPLATE.FAT&amp;display_string=Audit&amp;VAR:KEY=ELALYFYBUX&amp;VAR:QUERY=RkZfRU5UUlBSX1ZBTF9EQUlMWSgzOTM3MCwsLCwsJ0RJTCcp&amp;WINDOW=FIRST_POPUP&amp;HEIGHT=450&amp;WIDTH=","450&amp;START_MAXIMIZED=FALSE&amp;VAR:CALENDAR=US&amp;VAR:SYMBOL=URS&amp;VAR:INDEX=0"}</definedName>
    <definedName name="_15_TRACY" localSheetId="14">#REF!</definedName>
    <definedName name="_15_TRACY">#REF!</definedName>
    <definedName name="_16__123Graph_ACHART_25" localSheetId="14" hidden="1">#REF!</definedName>
    <definedName name="_16__123Graph_ACHART_25" hidden="1">#REF!</definedName>
    <definedName name="_16__FDSAUDITLINK__" localSheetId="14" hidden="1">{"fdsup://directions/FAT Viewer?action=UPDATE&amp;creator=factset&amp;DYN_ARGS=TRUE&amp;DOC_NAME=FAT:FQL_AUDITING_CLIENT_TEMPLATE.FAT&amp;display_string=Audit&amp;VAR:KEY=UROFSHWJKX&amp;VAR:QUERY=RkZfRU5UUlBSX1ZBTF9EQUlMWSgzOTM2MywsLCwsJ0RJTCcp&amp;WINDOW=FIRST_POPUP&amp;HEIGHT=450&amp;WIDTH=","450&amp;START_MAXIMIZED=FALSE&amp;VAR:CALENDAR=US&amp;VAR:SYMBOL=URS&amp;VAR:INDEX=0"}</definedName>
    <definedName name="_16__FDSAUDITLINK__" localSheetId="15" hidden="1">{"fdsup://directions/FAT Viewer?action=UPDATE&amp;creator=factset&amp;DYN_ARGS=TRUE&amp;DOC_NAME=FAT:FQL_AUDITING_CLIENT_TEMPLATE.FAT&amp;display_string=Audit&amp;VAR:KEY=UROFSHWJKX&amp;VAR:QUERY=RkZfRU5UUlBSX1ZBTF9EQUlMWSgzOTM2MywsLCwsJ0RJTCcp&amp;WINDOW=FIRST_POPUP&amp;HEIGHT=450&amp;WIDTH=","450&amp;START_MAXIMIZED=FALSE&amp;VAR:CALENDAR=US&amp;VAR:SYMBOL=URS&amp;VAR:INDEX=0"}</definedName>
    <definedName name="_16__FDSAUDITLINK__" hidden="1">{"fdsup://directions/FAT Viewer?action=UPDATE&amp;creator=factset&amp;DYN_ARGS=TRUE&amp;DOC_NAME=FAT:FQL_AUDITING_CLIENT_TEMPLATE.FAT&amp;display_string=Audit&amp;VAR:KEY=UROFSHWJKX&amp;VAR:QUERY=RkZfRU5UUlBSX1ZBTF9EQUlMWSgzOTM2MywsLCwsJ0RJTCcp&amp;WINDOW=FIRST_POPUP&amp;HEIGHT=450&amp;WIDTH=","450&amp;START_MAXIMIZED=FALSE&amp;VAR:CALENDAR=US&amp;VAR:SYMBOL=URS&amp;VAR:INDEX=0"}</definedName>
    <definedName name="_17__123Graph_ACHART_26" localSheetId="14" hidden="1">#REF!</definedName>
    <definedName name="_17__123Graph_ACHART_26" hidden="1">#REF!</definedName>
    <definedName name="_17__FDSAUDITLINK__" localSheetId="14" hidden="1">{"fdsup://directions/FAT Viewer?action=UPDATE&amp;creator=factset&amp;DYN_ARGS=TRUE&amp;DOC_NAME=FAT:FQL_AUDITING_CLIENT_TEMPLATE.FAT&amp;display_string=Audit&amp;VAR:KEY=YLAJSTKNSP&amp;VAR:QUERY=RkZfRU5UUlBSX1ZBTF9EQUlMWSgzOTM1NiwsLCwsJ0RJTCcp&amp;WINDOW=FIRST_POPUP&amp;HEIGHT=450&amp;WIDTH=","450&amp;START_MAXIMIZED=FALSE&amp;VAR:CALENDAR=US&amp;VAR:SYMBOL=URS&amp;VAR:INDEX=0"}</definedName>
    <definedName name="_17__FDSAUDITLINK__" localSheetId="15" hidden="1">{"fdsup://directions/FAT Viewer?action=UPDATE&amp;creator=factset&amp;DYN_ARGS=TRUE&amp;DOC_NAME=FAT:FQL_AUDITING_CLIENT_TEMPLATE.FAT&amp;display_string=Audit&amp;VAR:KEY=YLAJSTKNSP&amp;VAR:QUERY=RkZfRU5UUlBSX1ZBTF9EQUlMWSgzOTM1NiwsLCwsJ0RJTCcp&amp;WINDOW=FIRST_POPUP&amp;HEIGHT=450&amp;WIDTH=","450&amp;START_MAXIMIZED=FALSE&amp;VAR:CALENDAR=US&amp;VAR:SYMBOL=URS&amp;VAR:INDEX=0"}</definedName>
    <definedName name="_17__FDSAUDITLINK__" hidden="1">{"fdsup://directions/FAT Viewer?action=UPDATE&amp;creator=factset&amp;DYN_ARGS=TRUE&amp;DOC_NAME=FAT:FQL_AUDITING_CLIENT_TEMPLATE.FAT&amp;display_string=Audit&amp;VAR:KEY=YLAJSTKNSP&amp;VAR:QUERY=RkZfRU5UUlBSX1ZBTF9EQUlMWSgzOTM1NiwsLCwsJ0RJTCcp&amp;WINDOW=FIRST_POPUP&amp;HEIGHT=450&amp;WIDTH=","450&amp;START_MAXIMIZED=FALSE&amp;VAR:CALENDAR=US&amp;VAR:SYMBOL=URS&amp;VAR:INDEX=0"}</definedName>
    <definedName name="_17_WKLY_AREABUD" localSheetId="14">#REF!</definedName>
    <definedName name="_17_WKLY_AREABUD">#REF!</definedName>
    <definedName name="_18__123Graph_ACHART_27" localSheetId="14" hidden="1">#REF!</definedName>
    <definedName name="_18__123Graph_ACHART_27" hidden="1">#REF!</definedName>
    <definedName name="_18__FDSAUDITLINK__" localSheetId="14" hidden="1">{"fdsup://directions/FAT Viewer?action=UPDATE&amp;creator=factset&amp;DYN_ARGS=TRUE&amp;DOC_NAME=FAT:FQL_AUDITING_CLIENT_TEMPLATE.FAT&amp;display_string=Audit&amp;VAR:KEY=WJSVAXKHGH&amp;VAR:QUERY=RkZfRU5UUlBSX1ZBTF9EQUlMWSgzOTM0OSwsLCwsJ0RJTCcp&amp;WINDOW=FIRST_POPUP&amp;HEIGHT=450&amp;WIDTH=","450&amp;START_MAXIMIZED=FALSE&amp;VAR:CALENDAR=US&amp;VAR:SYMBOL=URS&amp;VAR:INDEX=0"}</definedName>
    <definedName name="_18__FDSAUDITLINK__" localSheetId="15" hidden="1">{"fdsup://directions/FAT Viewer?action=UPDATE&amp;creator=factset&amp;DYN_ARGS=TRUE&amp;DOC_NAME=FAT:FQL_AUDITING_CLIENT_TEMPLATE.FAT&amp;display_string=Audit&amp;VAR:KEY=WJSVAXKHGH&amp;VAR:QUERY=RkZfRU5UUlBSX1ZBTF9EQUlMWSgzOTM0OSwsLCwsJ0RJTCcp&amp;WINDOW=FIRST_POPUP&amp;HEIGHT=450&amp;WIDTH=","450&amp;START_MAXIMIZED=FALSE&amp;VAR:CALENDAR=US&amp;VAR:SYMBOL=URS&amp;VAR:INDEX=0"}</definedName>
    <definedName name="_18__FDSAUDITLINK__" hidden="1">{"fdsup://directions/FAT Viewer?action=UPDATE&amp;creator=factset&amp;DYN_ARGS=TRUE&amp;DOC_NAME=FAT:FQL_AUDITING_CLIENT_TEMPLATE.FAT&amp;display_string=Audit&amp;VAR:KEY=WJSVAXKHGH&amp;VAR:QUERY=RkZfRU5UUlBSX1ZBTF9EQUlMWSgzOTM0OSwsLCwsJ0RJTCcp&amp;WINDOW=FIRST_POPUP&amp;HEIGHT=450&amp;WIDTH=","450&amp;START_MAXIMIZED=FALSE&amp;VAR:CALENDAR=US&amp;VAR:SYMBOL=URS&amp;VAR:INDEX=0"}</definedName>
    <definedName name="_18_MTD_AREABUD" localSheetId="14">#REF!</definedName>
    <definedName name="_18_MTD_AREABUD">#REF!</definedName>
    <definedName name="_19__123Graph_ACHART_28" localSheetId="14" hidden="1">#REF!</definedName>
    <definedName name="_19__123Graph_ACHART_28" hidden="1">#REF!</definedName>
    <definedName name="_19__FDSAUDITLINK__" localSheetId="14" hidden="1">{"fdsup://directions/FAT Viewer?action=UPDATE&amp;creator=factset&amp;DYN_ARGS=TRUE&amp;DOC_NAME=FAT:FQL_AUDITING_CLIENT_TEMPLATE.FAT&amp;display_string=Audit&amp;VAR:KEY=YTYXMHYJAL&amp;VAR:QUERY=RkZfRU5UUlBSX1ZBTF9EQUlMWSgzOTM0MiwsLCwsJ0RJTCcp&amp;WINDOW=FIRST_POPUP&amp;HEIGHT=450&amp;WIDTH=","450&amp;START_MAXIMIZED=FALSE&amp;VAR:CALENDAR=US&amp;VAR:SYMBOL=URS&amp;VAR:INDEX=0"}</definedName>
    <definedName name="_19__FDSAUDITLINK__" localSheetId="15" hidden="1">{"fdsup://directions/FAT Viewer?action=UPDATE&amp;creator=factset&amp;DYN_ARGS=TRUE&amp;DOC_NAME=FAT:FQL_AUDITING_CLIENT_TEMPLATE.FAT&amp;display_string=Audit&amp;VAR:KEY=YTYXMHYJAL&amp;VAR:QUERY=RkZfRU5UUlBSX1ZBTF9EQUlMWSgzOTM0MiwsLCwsJ0RJTCcp&amp;WINDOW=FIRST_POPUP&amp;HEIGHT=450&amp;WIDTH=","450&amp;START_MAXIMIZED=FALSE&amp;VAR:CALENDAR=US&amp;VAR:SYMBOL=URS&amp;VAR:INDEX=0"}</definedName>
    <definedName name="_19__FDSAUDITLINK__" hidden="1">{"fdsup://directions/FAT Viewer?action=UPDATE&amp;creator=factset&amp;DYN_ARGS=TRUE&amp;DOC_NAME=FAT:FQL_AUDITING_CLIENT_TEMPLATE.FAT&amp;display_string=Audit&amp;VAR:KEY=YTYXMHYJAL&amp;VAR:QUERY=RkZfRU5UUlBSX1ZBTF9EQUlMWSgzOTM0MiwsLCwsJ0RJTCcp&amp;WINDOW=FIRST_POPUP&amp;HEIGHT=450&amp;WIDTH=","450&amp;START_MAXIMIZED=FALSE&amp;VAR:CALENDAR=US&amp;VAR:SYMBOL=URS&amp;VAR:INDEX=0"}</definedName>
    <definedName name="_19_YTD_AREABUD" localSheetId="14">#REF!</definedName>
    <definedName name="_19_YTD_AREABUD">#REF!</definedName>
    <definedName name="_1Excel_BuiltIn__FilterDatabase_1" localSheetId="14">#REF!</definedName>
    <definedName name="_1Excel_BuiltIn__FilterDatabase_1" localSheetId="15">#REF!</definedName>
    <definedName name="_1Excel_BuiltIn__FilterDatabase_1">#REF!</definedName>
    <definedName name="_1Excel_BuiltIn_Print_Area_13_1" localSheetId="14">#REF!</definedName>
    <definedName name="_1Excel_BuiltIn_Print_Area_13_1" localSheetId="15">#REF!</definedName>
    <definedName name="_1Excel_BuiltIn_Print_Area_13_1">#REF!</definedName>
    <definedName name="_1YEN_1_1_1">#N/A</definedName>
    <definedName name="_2" localSheetId="14">#REF!</definedName>
    <definedName name="_2" localSheetId="15">#REF!</definedName>
    <definedName name="_2">#REF!</definedName>
    <definedName name="_2___Ç_Áö" localSheetId="14">#REF!</definedName>
    <definedName name="_2___Ç_Áö" localSheetId="15">#REF!</definedName>
    <definedName name="_2___Ç_Áö">#REF!</definedName>
    <definedName name="_2__123Graph_ACHART_1" localSheetId="14" hidden="1">#REF!</definedName>
    <definedName name="_2__123Graph_ACHART_1" hidden="1">#REF!</definedName>
    <definedName name="_2__FDSAUDITLINK__" localSheetId="14" hidden="1">{"fdsup://directions/FAT Viewer?action=UPDATE&amp;creator=factset&amp;DYN_ARGS=TRUE&amp;DOC_NAME=FAT:FQL_AUDITING_CLIENT_TEMPLATE.FAT&amp;display_string=Audit&amp;VAR:KEY=OFAPOXWVSR&amp;VAR:QUERY=RkZfRU5UUlBSX1ZBTF9EQUlMWSgzOTQ2MSwsLCwsJ0RJTCcp&amp;WINDOW=FIRST_POPUP&amp;HEIGHT=450&amp;WIDTH=","450&amp;START_MAXIMIZED=FALSE&amp;VAR:CALENDAR=US&amp;VAR:SYMBOL=URS&amp;VAR:INDEX=0"}</definedName>
    <definedName name="_2__FDSAUDITLINK__" localSheetId="15" hidden="1">{"fdsup://directions/FAT Viewer?action=UPDATE&amp;creator=factset&amp;DYN_ARGS=TRUE&amp;DOC_NAME=FAT:FQL_AUDITING_CLIENT_TEMPLATE.FAT&amp;display_string=Audit&amp;VAR:KEY=OFAPOXWVSR&amp;VAR:QUERY=RkZfRU5UUlBSX1ZBTF9EQUlMWSgzOTQ2MSwsLCwsJ0RJTCcp&amp;WINDOW=FIRST_POPUP&amp;HEIGHT=450&amp;WIDTH=","450&amp;START_MAXIMIZED=FALSE&amp;VAR:CALENDAR=US&amp;VAR:SYMBOL=URS&amp;VAR:INDEX=0"}</definedName>
    <definedName name="_2__FDSAUDITLINK__" hidden="1">{"fdsup://directions/FAT Viewer?action=UPDATE&amp;creator=factset&amp;DYN_ARGS=TRUE&amp;DOC_NAME=FAT:FQL_AUDITING_CLIENT_TEMPLATE.FAT&amp;display_string=Audit&amp;VAR:KEY=OFAPOXWVSR&amp;VAR:QUERY=RkZfRU5UUlBSX1ZBTF9EQUlMWSgzOTQ2MSwsLCwsJ0RJTCcp&amp;WINDOW=FIRST_POPUP&amp;HEIGHT=450&amp;WIDTH=","450&amp;START_MAXIMIZED=FALSE&amp;VAR:CALENDAR=US&amp;VAR:SYMBOL=URS&amp;VAR:INDEX=0"}</definedName>
    <definedName name="_2_0DebtInputAddressTa" localSheetId="14">#REF!</definedName>
    <definedName name="_2_0DebtInputAddressTa">#REF!</definedName>
    <definedName name="_2_0HeadingsAddressTa" localSheetId="14">#REF!</definedName>
    <definedName name="_2_0HeadingsAddressTa">#REF!</definedName>
    <definedName name="_20" localSheetId="14">#REF!</definedName>
    <definedName name="_20">#REF!</definedName>
    <definedName name="_20__123Graph_ACHART_29" localSheetId="14" hidden="1">#REF!</definedName>
    <definedName name="_20__123Graph_ACHART_29" hidden="1">#REF!</definedName>
    <definedName name="_20__FDSAUDITLINK__" localSheetId="14" hidden="1">{"fdsup://directions/FAT Viewer?action=UPDATE&amp;creator=factset&amp;DYN_ARGS=TRUE&amp;DOC_NAME=FAT:FQL_AUDITING_CLIENT_TEMPLATE.FAT&amp;display_string=Audit&amp;VAR:KEY=KNWNINUXUN&amp;VAR:QUERY=RkZfRU5UUlBSX1ZBTF9EQUlMWSgzOTMzNSwsLCwsJ0RJTCcp&amp;WINDOW=FIRST_POPUP&amp;HEIGHT=450&amp;WIDTH=","450&amp;START_MAXIMIZED=FALSE&amp;VAR:CALENDAR=US&amp;VAR:SYMBOL=URS&amp;VAR:INDEX=0"}</definedName>
    <definedName name="_20__FDSAUDITLINK__" localSheetId="15" hidden="1">{"fdsup://directions/FAT Viewer?action=UPDATE&amp;creator=factset&amp;DYN_ARGS=TRUE&amp;DOC_NAME=FAT:FQL_AUDITING_CLIENT_TEMPLATE.FAT&amp;display_string=Audit&amp;VAR:KEY=KNWNINUXUN&amp;VAR:QUERY=RkZfRU5UUlBSX1ZBTF9EQUlMWSgzOTMzNSwsLCwsJ0RJTCcp&amp;WINDOW=FIRST_POPUP&amp;HEIGHT=450&amp;WIDTH=","450&amp;START_MAXIMIZED=FALSE&amp;VAR:CALENDAR=US&amp;VAR:SYMBOL=URS&amp;VAR:INDEX=0"}</definedName>
    <definedName name="_20__FDSAUDITLINK__" hidden="1">{"fdsup://directions/FAT Viewer?action=UPDATE&amp;creator=factset&amp;DYN_ARGS=TRUE&amp;DOC_NAME=FAT:FQL_AUDITING_CLIENT_TEMPLATE.FAT&amp;display_string=Audit&amp;VAR:KEY=KNWNINUXUN&amp;VAR:QUERY=RkZfRU5UUlBSX1ZBTF9EQUlMWSgzOTMzNSwsLCwsJ0RJTCcp&amp;WINDOW=FIRST_POPUP&amp;HEIGHT=450&amp;WIDTH=","450&amp;START_MAXIMIZED=FALSE&amp;VAR:CALENDAR=US&amp;VAR:SYMBOL=URS&amp;VAR:INDEX=0"}</definedName>
    <definedName name="_21" localSheetId="14">#REF!</definedName>
    <definedName name="_21">#REF!</definedName>
    <definedName name="_21__123Graph_ACHART_3" localSheetId="14" hidden="1">#REF!</definedName>
    <definedName name="_21__123Graph_ACHART_3" hidden="1">#REF!</definedName>
    <definedName name="_21__FDSAUDITLINK__" localSheetId="14" hidden="1">{"fdsup://directions/FAT Viewer?action=UPDATE&amp;creator=factset&amp;DYN_ARGS=TRUE&amp;DOC_NAME=FAT:FQL_AUDITING_CLIENT_TEMPLATE.FAT&amp;display_string=Audit&amp;VAR:KEY=ITEHCLIXQZ&amp;VAR:QUERY=RkZfRU5UUlBSX1ZBTF9EQUlMWSgzOTMyMSwsLCwsJ0RJTCcp&amp;WINDOW=FIRST_POPUP&amp;HEIGHT=450&amp;WIDTH=","450&amp;START_MAXIMIZED=FALSE&amp;VAR:CALENDAR=US&amp;VAR:SYMBOL=URS&amp;VAR:INDEX=0"}</definedName>
    <definedName name="_21__FDSAUDITLINK__" localSheetId="15" hidden="1">{"fdsup://directions/FAT Viewer?action=UPDATE&amp;creator=factset&amp;DYN_ARGS=TRUE&amp;DOC_NAME=FAT:FQL_AUDITING_CLIENT_TEMPLATE.FAT&amp;display_string=Audit&amp;VAR:KEY=ITEHCLIXQZ&amp;VAR:QUERY=RkZfRU5UUlBSX1ZBTF9EQUlMWSgzOTMyMSwsLCwsJ0RJTCcp&amp;WINDOW=FIRST_POPUP&amp;HEIGHT=450&amp;WIDTH=","450&amp;START_MAXIMIZED=FALSE&amp;VAR:CALENDAR=US&amp;VAR:SYMBOL=URS&amp;VAR:INDEX=0"}</definedName>
    <definedName name="_21__FDSAUDITLINK__" hidden="1">{"fdsup://directions/FAT Viewer?action=UPDATE&amp;creator=factset&amp;DYN_ARGS=TRUE&amp;DOC_NAME=FAT:FQL_AUDITING_CLIENT_TEMPLATE.FAT&amp;display_string=Audit&amp;VAR:KEY=ITEHCLIXQZ&amp;VAR:QUERY=RkZfRU5UUlBSX1ZBTF9EQUlMWSgzOTMyMSwsLCwsJ0RJTCcp&amp;WINDOW=FIRST_POPUP&amp;HEIGHT=450&amp;WIDTH=","450&amp;START_MAXIMIZED=FALSE&amp;VAR:CALENDAR=US&amp;VAR:SYMBOL=URS&amp;VAR:INDEX=0"}</definedName>
    <definedName name="_22__123Graph_ACHART_30" localSheetId="14" hidden="1">#REF!</definedName>
    <definedName name="_22__123Graph_ACHART_30" hidden="1">#REF!</definedName>
    <definedName name="_22__FDSAUDITLINK__" localSheetId="14" hidden="1">{"fdsup://directions/FAT Viewer?action=UPDATE&amp;creator=factset&amp;DYN_ARGS=TRUE&amp;DOC_NAME=FAT:FQL_AUDITING_CLIENT_TEMPLATE.FAT&amp;display_string=Audit&amp;VAR:KEY=GLQRGHCDSV&amp;VAR:QUERY=RkZfRU5UUlBSX1ZBTF9EQUlMWSgzOTMxNCwsLCwsJ0RJTCcp&amp;WINDOW=FIRST_POPUP&amp;HEIGHT=450&amp;WIDTH=","450&amp;START_MAXIMIZED=FALSE&amp;VAR:CALENDAR=US&amp;VAR:SYMBOL=URS&amp;VAR:INDEX=0"}</definedName>
    <definedName name="_22__FDSAUDITLINK__" localSheetId="15" hidden="1">{"fdsup://directions/FAT Viewer?action=UPDATE&amp;creator=factset&amp;DYN_ARGS=TRUE&amp;DOC_NAME=FAT:FQL_AUDITING_CLIENT_TEMPLATE.FAT&amp;display_string=Audit&amp;VAR:KEY=GLQRGHCDSV&amp;VAR:QUERY=RkZfRU5UUlBSX1ZBTF9EQUlMWSgzOTMxNCwsLCwsJ0RJTCcp&amp;WINDOW=FIRST_POPUP&amp;HEIGHT=450&amp;WIDTH=","450&amp;START_MAXIMIZED=FALSE&amp;VAR:CALENDAR=US&amp;VAR:SYMBOL=URS&amp;VAR:INDEX=0"}</definedName>
    <definedName name="_22__FDSAUDITLINK__" hidden="1">{"fdsup://directions/FAT Viewer?action=UPDATE&amp;creator=factset&amp;DYN_ARGS=TRUE&amp;DOC_NAME=FAT:FQL_AUDITING_CLIENT_TEMPLATE.FAT&amp;display_string=Audit&amp;VAR:KEY=GLQRGHCDSV&amp;VAR:QUERY=RkZfRU5UUlBSX1ZBTF9EQUlMWSgzOTMxNCwsLCwsJ0RJTCcp&amp;WINDOW=FIRST_POPUP&amp;HEIGHT=450&amp;WIDTH=","450&amp;START_MAXIMIZED=FALSE&amp;VAR:CALENDAR=US&amp;VAR:SYMBOL=URS&amp;VAR:INDEX=0"}</definedName>
    <definedName name="_23__123Graph_ACHART_4" localSheetId="14" hidden="1">#REF!</definedName>
    <definedName name="_23__123Graph_ACHART_4" hidden="1">#REF!</definedName>
    <definedName name="_23__FDSAUDITLINK__" localSheetId="14" hidden="1">{"fdsup://directions/FAT Viewer?action=UPDATE&amp;creator=factset&amp;DYN_ARGS=TRUE&amp;DOC_NAME=FAT:FQL_AUDITING_CLIENT_TEMPLATE.FAT&amp;display_string=Audit&amp;VAR:KEY=SFKPYHOPIT&amp;VAR:QUERY=RkZfRU5UUlBSX1ZBTF9EQUlMWSgzOTMwNywsLCwsJ0RJTCcp&amp;WINDOW=FIRST_POPUP&amp;HEIGHT=450&amp;WIDTH=","450&amp;START_MAXIMIZED=FALSE&amp;VAR:CALENDAR=US&amp;VAR:SYMBOL=URS&amp;VAR:INDEX=0"}</definedName>
    <definedName name="_23__FDSAUDITLINK__" localSheetId="15" hidden="1">{"fdsup://directions/FAT Viewer?action=UPDATE&amp;creator=factset&amp;DYN_ARGS=TRUE&amp;DOC_NAME=FAT:FQL_AUDITING_CLIENT_TEMPLATE.FAT&amp;display_string=Audit&amp;VAR:KEY=SFKPYHOPIT&amp;VAR:QUERY=RkZfRU5UUlBSX1ZBTF9EQUlMWSgzOTMwNywsLCwsJ0RJTCcp&amp;WINDOW=FIRST_POPUP&amp;HEIGHT=450&amp;WIDTH=","450&amp;START_MAXIMIZED=FALSE&amp;VAR:CALENDAR=US&amp;VAR:SYMBOL=URS&amp;VAR:INDEX=0"}</definedName>
    <definedName name="_23__FDSAUDITLINK__" hidden="1">{"fdsup://directions/FAT Viewer?action=UPDATE&amp;creator=factset&amp;DYN_ARGS=TRUE&amp;DOC_NAME=FAT:FQL_AUDITING_CLIENT_TEMPLATE.FAT&amp;display_string=Audit&amp;VAR:KEY=SFKPYHOPIT&amp;VAR:QUERY=RkZfRU5UUlBSX1ZBTF9EQUlMWSgzOTMwNywsLCwsJ0RJTCcp&amp;WINDOW=FIRST_POPUP&amp;HEIGHT=450&amp;WIDTH=","450&amp;START_MAXIMIZED=FALSE&amp;VAR:CALENDAR=US&amp;VAR:SYMBOL=URS&amp;VAR:INDEX=0"}</definedName>
    <definedName name="_24__123Graph_ACHART_5" localSheetId="14" hidden="1">#REF!</definedName>
    <definedName name="_24__123Graph_ACHART_5" hidden="1">#REF!</definedName>
    <definedName name="_24__FDSAUDITLINK__" localSheetId="14" hidden="1">{"fdsup://directions/FAT Viewer?action=UPDATE&amp;creator=factset&amp;DYN_ARGS=TRUE&amp;DOC_NAME=FAT:FQL_AUDITING_CLIENT_TEMPLATE.FAT&amp;display_string=Audit&amp;VAR:KEY=CVSLGBYTOJ&amp;VAR:QUERY=RkZfRU5UUlBSX1ZBTF9EQUlMWSgzOTMwMCwsLCwsJ0RJTCcp&amp;WINDOW=FIRST_POPUP&amp;HEIGHT=450&amp;WIDTH=","450&amp;START_MAXIMIZED=FALSE&amp;VAR:CALENDAR=US&amp;VAR:SYMBOL=URS&amp;VAR:INDEX=0"}</definedName>
    <definedName name="_24__FDSAUDITLINK__" localSheetId="15" hidden="1">{"fdsup://directions/FAT Viewer?action=UPDATE&amp;creator=factset&amp;DYN_ARGS=TRUE&amp;DOC_NAME=FAT:FQL_AUDITING_CLIENT_TEMPLATE.FAT&amp;display_string=Audit&amp;VAR:KEY=CVSLGBYTOJ&amp;VAR:QUERY=RkZfRU5UUlBSX1ZBTF9EQUlMWSgzOTMwMCwsLCwsJ0RJTCcp&amp;WINDOW=FIRST_POPUP&amp;HEIGHT=450&amp;WIDTH=","450&amp;START_MAXIMIZED=FALSE&amp;VAR:CALENDAR=US&amp;VAR:SYMBOL=URS&amp;VAR:INDEX=0"}</definedName>
    <definedName name="_24__FDSAUDITLINK__" hidden="1">{"fdsup://directions/FAT Viewer?action=UPDATE&amp;creator=factset&amp;DYN_ARGS=TRUE&amp;DOC_NAME=FAT:FQL_AUDITING_CLIENT_TEMPLATE.FAT&amp;display_string=Audit&amp;VAR:KEY=CVSLGBYTOJ&amp;VAR:QUERY=RkZfRU5UUlBSX1ZBTF9EQUlMWSgzOTMwMCwsLCwsJ0RJTCcp&amp;WINDOW=FIRST_POPUP&amp;HEIGHT=450&amp;WIDTH=","450&amp;START_MAXIMIZED=FALSE&amp;VAR:CALENDAR=US&amp;VAR:SYMBOL=URS&amp;VAR:INDEX=0"}</definedName>
    <definedName name="_25__123Graph_ACHART_6" localSheetId="14" hidden="1">#REF!</definedName>
    <definedName name="_25__123Graph_ACHART_6" hidden="1">#REF!</definedName>
    <definedName name="_25__FDSAUDITLINK__" localSheetId="14" hidden="1">{"fdsup://directions/FAT Viewer?action=UPDATE&amp;creator=factset&amp;DYN_ARGS=TRUE&amp;DOC_NAME=FAT:FQL_AUDITING_CLIENT_TEMPLATE.FAT&amp;display_string=Audit&amp;VAR:KEY=EBMRKFWHCJ&amp;VAR:QUERY=RkZfRU5UUlBSX1ZBTF9EQUlMWSgzOTI5MywsLCwsJ0RJTCcp&amp;WINDOW=FIRST_POPUP&amp;HEIGHT=450&amp;WIDTH=","450&amp;START_MAXIMIZED=FALSE&amp;VAR:CALENDAR=US&amp;VAR:SYMBOL=URS&amp;VAR:INDEX=0"}</definedName>
    <definedName name="_25__FDSAUDITLINK__" localSheetId="15" hidden="1">{"fdsup://directions/FAT Viewer?action=UPDATE&amp;creator=factset&amp;DYN_ARGS=TRUE&amp;DOC_NAME=FAT:FQL_AUDITING_CLIENT_TEMPLATE.FAT&amp;display_string=Audit&amp;VAR:KEY=EBMRKFWHCJ&amp;VAR:QUERY=RkZfRU5UUlBSX1ZBTF9EQUlMWSgzOTI5MywsLCwsJ0RJTCcp&amp;WINDOW=FIRST_POPUP&amp;HEIGHT=450&amp;WIDTH=","450&amp;START_MAXIMIZED=FALSE&amp;VAR:CALENDAR=US&amp;VAR:SYMBOL=URS&amp;VAR:INDEX=0"}</definedName>
    <definedName name="_25__FDSAUDITLINK__" hidden="1">{"fdsup://directions/FAT Viewer?action=UPDATE&amp;creator=factset&amp;DYN_ARGS=TRUE&amp;DOC_NAME=FAT:FQL_AUDITING_CLIENT_TEMPLATE.FAT&amp;display_string=Audit&amp;VAR:KEY=EBMRKFWHCJ&amp;VAR:QUERY=RkZfRU5UUlBSX1ZBTF9EQUlMWSgzOTI5MywsLCwsJ0RJTCcp&amp;WINDOW=FIRST_POPUP&amp;HEIGHT=450&amp;WIDTH=","450&amp;START_MAXIMIZED=FALSE&amp;VAR:CALENDAR=US&amp;VAR:SYMBOL=URS&amp;VAR:INDEX=0"}</definedName>
    <definedName name="_26__123Graph_ACHART_7" localSheetId="14" hidden="1">#REF!</definedName>
    <definedName name="_26__123Graph_ACHART_7" hidden="1">#REF!</definedName>
    <definedName name="_26__FDSAUDITLINK__" localSheetId="14" hidden="1">{"fdsup://directions/FAT Viewer?action=UPDATE&amp;creator=factset&amp;DYN_ARGS=TRUE&amp;DOC_NAME=FAT:FQL_AUDITING_CLIENT_TEMPLATE.FAT&amp;display_string=Audit&amp;VAR:KEY=SDQPEZIFCD&amp;VAR:QUERY=RkZfRU5UUlBSX1ZBTF9EQUlMWSgzOTI4NiwsLCwsJ0RJTCcp&amp;WINDOW=FIRST_POPUP&amp;HEIGHT=450&amp;WIDTH=","450&amp;START_MAXIMIZED=FALSE&amp;VAR:CALENDAR=US&amp;VAR:SYMBOL=URS&amp;VAR:INDEX=0"}</definedName>
    <definedName name="_26__FDSAUDITLINK__" localSheetId="15" hidden="1">{"fdsup://directions/FAT Viewer?action=UPDATE&amp;creator=factset&amp;DYN_ARGS=TRUE&amp;DOC_NAME=FAT:FQL_AUDITING_CLIENT_TEMPLATE.FAT&amp;display_string=Audit&amp;VAR:KEY=SDQPEZIFCD&amp;VAR:QUERY=RkZfRU5UUlBSX1ZBTF9EQUlMWSgzOTI4NiwsLCwsJ0RJTCcp&amp;WINDOW=FIRST_POPUP&amp;HEIGHT=450&amp;WIDTH=","450&amp;START_MAXIMIZED=FALSE&amp;VAR:CALENDAR=US&amp;VAR:SYMBOL=URS&amp;VAR:INDEX=0"}</definedName>
    <definedName name="_26__FDSAUDITLINK__" hidden="1">{"fdsup://directions/FAT Viewer?action=UPDATE&amp;creator=factset&amp;DYN_ARGS=TRUE&amp;DOC_NAME=FAT:FQL_AUDITING_CLIENT_TEMPLATE.FAT&amp;display_string=Audit&amp;VAR:KEY=SDQPEZIFCD&amp;VAR:QUERY=RkZfRU5UUlBSX1ZBTF9EQUlMWSgzOTI4NiwsLCwsJ0RJTCcp&amp;WINDOW=FIRST_POPUP&amp;HEIGHT=450&amp;WIDTH=","450&amp;START_MAXIMIZED=FALSE&amp;VAR:CALENDAR=US&amp;VAR:SYMBOL=URS&amp;VAR:INDEX=0"}</definedName>
    <definedName name="_26YEN_1_1_1">#N/A</definedName>
    <definedName name="_27__123Graph_ACHART_8" localSheetId="14" hidden="1">#REF!</definedName>
    <definedName name="_27__123Graph_ACHART_8" hidden="1">#REF!</definedName>
    <definedName name="_27__FDSAUDITLINK__" localSheetId="14" hidden="1">{"fdsup://directions/FAT Viewer?action=UPDATE&amp;creator=factset&amp;DYN_ARGS=TRUE&amp;DOC_NAME=FAT:FQL_AUDITING_CLIENT_TEMPLATE.FAT&amp;display_string=Audit&amp;VAR:KEY=QPCBWDCLOP&amp;VAR:QUERY=RkZfRU5UUlBSX1ZBTF9EQUlMWSgzOTI3OSwsLCwsJ0RJTCcp&amp;WINDOW=FIRST_POPUP&amp;HEIGHT=450&amp;WIDTH=","450&amp;START_MAXIMIZED=FALSE&amp;VAR:CALENDAR=US&amp;VAR:SYMBOL=URS&amp;VAR:INDEX=0"}</definedName>
    <definedName name="_27__FDSAUDITLINK__" localSheetId="15" hidden="1">{"fdsup://directions/FAT Viewer?action=UPDATE&amp;creator=factset&amp;DYN_ARGS=TRUE&amp;DOC_NAME=FAT:FQL_AUDITING_CLIENT_TEMPLATE.FAT&amp;display_string=Audit&amp;VAR:KEY=QPCBWDCLOP&amp;VAR:QUERY=RkZfRU5UUlBSX1ZBTF9EQUlMWSgzOTI3OSwsLCwsJ0RJTCcp&amp;WINDOW=FIRST_POPUP&amp;HEIGHT=450&amp;WIDTH=","450&amp;START_MAXIMIZED=FALSE&amp;VAR:CALENDAR=US&amp;VAR:SYMBOL=URS&amp;VAR:INDEX=0"}</definedName>
    <definedName name="_27__FDSAUDITLINK__" hidden="1">{"fdsup://directions/FAT Viewer?action=UPDATE&amp;creator=factset&amp;DYN_ARGS=TRUE&amp;DOC_NAME=FAT:FQL_AUDITING_CLIENT_TEMPLATE.FAT&amp;display_string=Audit&amp;VAR:KEY=QPCBWDCLOP&amp;VAR:QUERY=RkZfRU5UUlBSX1ZBTF9EQUlMWSgzOTI3OSwsLCwsJ0RJTCcp&amp;WINDOW=FIRST_POPUP&amp;HEIGHT=450&amp;WIDTH=","450&amp;START_MAXIMIZED=FALSE&amp;VAR:CALENDAR=US&amp;VAR:SYMBOL=URS&amp;VAR:INDEX=0"}</definedName>
    <definedName name="_28__123Graph_ACHART_9" localSheetId="14" hidden="1">#REF!</definedName>
    <definedName name="_28__123Graph_ACHART_9" hidden="1">#REF!</definedName>
    <definedName name="_28__FDSAUDITLINK__" localSheetId="14" hidden="1">{"fdsup://directions/FAT Viewer?action=UPDATE&amp;creator=factset&amp;DYN_ARGS=TRUE&amp;DOC_NAME=FAT:FQL_AUDITING_CLIENT_TEMPLATE.FAT&amp;display_string=Audit&amp;VAR:KEY=GVCRYBEVSR&amp;VAR:QUERY=RkZfRU5UUlBSX1ZBTF9EQUlMWSgzOTI3MiwsLCwsJ0RJTCcp&amp;WINDOW=FIRST_POPUP&amp;HEIGHT=450&amp;WIDTH=","450&amp;START_MAXIMIZED=FALSE&amp;VAR:CALENDAR=US&amp;VAR:SYMBOL=URS&amp;VAR:INDEX=0"}</definedName>
    <definedName name="_28__FDSAUDITLINK__" localSheetId="15" hidden="1">{"fdsup://directions/FAT Viewer?action=UPDATE&amp;creator=factset&amp;DYN_ARGS=TRUE&amp;DOC_NAME=FAT:FQL_AUDITING_CLIENT_TEMPLATE.FAT&amp;display_string=Audit&amp;VAR:KEY=GVCRYBEVSR&amp;VAR:QUERY=RkZfRU5UUlBSX1ZBTF9EQUlMWSgzOTI3MiwsLCwsJ0RJTCcp&amp;WINDOW=FIRST_POPUP&amp;HEIGHT=450&amp;WIDTH=","450&amp;START_MAXIMIZED=FALSE&amp;VAR:CALENDAR=US&amp;VAR:SYMBOL=URS&amp;VAR:INDEX=0"}</definedName>
    <definedName name="_28__FDSAUDITLINK__" hidden="1">{"fdsup://directions/FAT Viewer?action=UPDATE&amp;creator=factset&amp;DYN_ARGS=TRUE&amp;DOC_NAME=FAT:FQL_AUDITING_CLIENT_TEMPLATE.FAT&amp;display_string=Audit&amp;VAR:KEY=GVCRYBEVSR&amp;VAR:QUERY=RkZfRU5UUlBSX1ZBTF9EQUlMWSgzOTI3MiwsLCwsJ0RJTCcp&amp;WINDOW=FIRST_POPUP&amp;HEIGHT=450&amp;WIDTH=","450&amp;START_MAXIMIZED=FALSE&amp;VAR:CALENDAR=US&amp;VAR:SYMBOL=URS&amp;VAR:INDEX=0"}</definedName>
    <definedName name="_28YEN_1_1_1">#N/A</definedName>
    <definedName name="_29__123Graph_BCHART_1" localSheetId="14" hidden="1">#REF!</definedName>
    <definedName name="_29__123Graph_BCHART_1" hidden="1">#REF!</definedName>
    <definedName name="_29__FDSAUDITLINK__" localSheetId="14" hidden="1">{"fdsup://directions/FAT Viewer?action=UPDATE&amp;creator=factset&amp;DYN_ARGS=TRUE&amp;DOC_NAME=FAT:FQL_AUDITING_CLIENT_TEMPLATE.FAT&amp;display_string=Audit&amp;VAR:KEY=MXYPWJSFER&amp;VAR:QUERY=RkZfRU5UUlBSX1ZBTF9EQUlMWSgzOTI2NSwsLCwsJ0RJTCcp&amp;WINDOW=FIRST_POPUP&amp;HEIGHT=450&amp;WIDTH=","450&amp;START_MAXIMIZED=FALSE&amp;VAR:CALENDAR=US&amp;VAR:SYMBOL=URS&amp;VAR:INDEX=0"}</definedName>
    <definedName name="_29__FDSAUDITLINK__" localSheetId="15" hidden="1">{"fdsup://directions/FAT Viewer?action=UPDATE&amp;creator=factset&amp;DYN_ARGS=TRUE&amp;DOC_NAME=FAT:FQL_AUDITING_CLIENT_TEMPLATE.FAT&amp;display_string=Audit&amp;VAR:KEY=MXYPWJSFER&amp;VAR:QUERY=RkZfRU5UUlBSX1ZBTF9EQUlMWSgzOTI2NSwsLCwsJ0RJTCcp&amp;WINDOW=FIRST_POPUP&amp;HEIGHT=450&amp;WIDTH=","450&amp;START_MAXIMIZED=FALSE&amp;VAR:CALENDAR=US&amp;VAR:SYMBOL=URS&amp;VAR:INDEX=0"}</definedName>
    <definedName name="_29__FDSAUDITLINK__" hidden="1">{"fdsup://directions/FAT Viewer?action=UPDATE&amp;creator=factset&amp;DYN_ARGS=TRUE&amp;DOC_NAME=FAT:FQL_AUDITING_CLIENT_TEMPLATE.FAT&amp;display_string=Audit&amp;VAR:KEY=MXYPWJSFER&amp;VAR:QUERY=RkZfRU5UUlBSX1ZBTF9EQUlMWSgzOTI2NSwsLCwsJ0RJTCcp&amp;WINDOW=FIRST_POPUP&amp;HEIGHT=450&amp;WIDTH=","450&amp;START_MAXIMIZED=FALSE&amp;VAR:CALENDAR=US&amp;VAR:SYMBOL=URS&amp;VAR:INDEX=0"}</definedName>
    <definedName name="_2ACCRU" localSheetId="14">#REF!</definedName>
    <definedName name="_2ACCRU">#REF!</definedName>
    <definedName name="_2Ç_Áö" localSheetId="14">#REF!</definedName>
    <definedName name="_2Ç_Áö" localSheetId="15">#REF!</definedName>
    <definedName name="_2Ç_Áö">#REF!</definedName>
    <definedName name="_2Excel_BuiltIn__FilterDatabase_1_1" localSheetId="14">#REF!</definedName>
    <definedName name="_2Excel_BuiltIn__FilterDatabase_1_1" localSheetId="15">#REF!</definedName>
    <definedName name="_2Excel_BuiltIn__FilterDatabase_1_1">#REF!</definedName>
    <definedName name="_2Excel_BuiltIn_Print_Area_1_1_1_1" localSheetId="14">#REF!</definedName>
    <definedName name="_2Excel_BuiltIn_Print_Area_1_1_1_1" localSheetId="15">#REF!</definedName>
    <definedName name="_2Excel_BuiltIn_Print_Area_1_1_1_1">#REF!</definedName>
    <definedName name="_2Excel_BuiltIn_Print_Area_8_1_1" localSheetId="14">#REF!</definedName>
    <definedName name="_2Excel_BuiltIn_Print_Area_8_1_1" localSheetId="15">#REF!</definedName>
    <definedName name="_2Excel_BuiltIn_Print_Area_8_1_1">#REF!</definedName>
    <definedName name="_2YEN_1_1_1">#N/A</definedName>
    <definedName name="_2YEN_1_1_8_1">#N/A</definedName>
    <definedName name="_3" localSheetId="14">#REF!</definedName>
    <definedName name="_3" localSheetId="15">#REF!</definedName>
    <definedName name="_3">#REF!</definedName>
    <definedName name="_3__123Graph_ACHART_10" localSheetId="14" hidden="1">#REF!</definedName>
    <definedName name="_3__123Graph_ACHART_10" hidden="1">#REF!</definedName>
    <definedName name="_3__123Graph_AF_S" localSheetId="14" hidden="1">#REF!</definedName>
    <definedName name="_3__123Graph_AF_S" localSheetId="15" hidden="1">#REF!</definedName>
    <definedName name="_3__123Graph_AF_S" hidden="1">#REF!</definedName>
    <definedName name="_3__Ç_Áö" localSheetId="14">#REF!</definedName>
    <definedName name="_3__Ç_Áö" localSheetId="15">#REF!</definedName>
    <definedName name="_3__Ç_Áö">#REF!</definedName>
    <definedName name="_3__FDSAUDITLINK__" localSheetId="14" hidden="1">{"fdsup://directions/FAT Viewer?action=UPDATE&amp;creator=factset&amp;DYN_ARGS=TRUE&amp;DOC_NAME=FAT:FQL_AUDITING_CLIENT_TEMPLATE.FAT&amp;display_string=Audit&amp;VAR:KEY=UBGVKLGVCN&amp;VAR:QUERY=RkZfRU5UUlBSX1ZBTF9EQUlMWSgzOTQ1NCwsLCwsJ0RJTCcp&amp;WINDOW=FIRST_POPUP&amp;HEIGHT=450&amp;WIDTH=","450&amp;START_MAXIMIZED=FALSE&amp;VAR:CALENDAR=US&amp;VAR:SYMBOL=URS&amp;VAR:INDEX=0"}</definedName>
    <definedName name="_3__FDSAUDITLINK__" localSheetId="15" hidden="1">{"fdsup://directions/FAT Viewer?action=UPDATE&amp;creator=factset&amp;DYN_ARGS=TRUE&amp;DOC_NAME=FAT:FQL_AUDITING_CLIENT_TEMPLATE.FAT&amp;display_string=Audit&amp;VAR:KEY=UBGVKLGVCN&amp;VAR:QUERY=RkZfRU5UUlBSX1ZBTF9EQUlMWSgzOTQ1NCwsLCwsJ0RJTCcp&amp;WINDOW=FIRST_POPUP&amp;HEIGHT=450&amp;WIDTH=","450&amp;START_MAXIMIZED=FALSE&amp;VAR:CALENDAR=US&amp;VAR:SYMBOL=URS&amp;VAR:INDEX=0"}</definedName>
    <definedName name="_3__FDSAUDITLINK__" hidden="1">{"fdsup://directions/FAT Viewer?action=UPDATE&amp;creator=factset&amp;DYN_ARGS=TRUE&amp;DOC_NAME=FAT:FQL_AUDITING_CLIENT_TEMPLATE.FAT&amp;display_string=Audit&amp;VAR:KEY=UBGVKLGVCN&amp;VAR:QUERY=RkZfRU5UUlBSX1ZBTF9EQUlMWSgzOTQ1NCwsLCwsJ0RJTCcp&amp;WINDOW=FIRST_POPUP&amp;HEIGHT=450&amp;WIDTH=","450&amp;START_MAXIMIZED=FALSE&amp;VAR:CALENDAR=US&amp;VAR:SYMBOL=URS&amp;VAR:INDEX=0"}</definedName>
    <definedName name="_3_0HeadingsAddressTa" localSheetId="14">#REF!</definedName>
    <definedName name="_3_0HeadingsAddressTa">#REF!</definedName>
    <definedName name="_3_0InputAddressTa" localSheetId="14">#REF!</definedName>
    <definedName name="_3_0InputAddressTa">#REF!</definedName>
    <definedName name="_30" localSheetId="14">#REF!</definedName>
    <definedName name="_30">#REF!</definedName>
    <definedName name="_30__123Graph_BCHART_10" localSheetId="14" hidden="1">#REF!</definedName>
    <definedName name="_30__123Graph_BCHART_10" hidden="1">#REF!</definedName>
    <definedName name="_30__FDSAUDITLINK__" localSheetId="14" hidden="1">{"fdsup://directions/FAT Viewer?action=UPDATE&amp;creator=factset&amp;DYN_ARGS=TRUE&amp;DOC_NAME=FAT:FQL_AUDITING_CLIENT_TEMPLATE.FAT&amp;display_string=Audit&amp;VAR:KEY=CVKBQTEFIT&amp;VAR:QUERY=RkZfRU5UUlBSX1ZBTF9EQUlMWSgzOTI1OCwsLCwsJ0RJTCcp&amp;WINDOW=FIRST_POPUP&amp;HEIGHT=450&amp;WIDTH=","450&amp;START_MAXIMIZED=FALSE&amp;VAR:CALENDAR=US&amp;VAR:SYMBOL=URS&amp;VAR:INDEX=0"}</definedName>
    <definedName name="_30__FDSAUDITLINK__" localSheetId="15" hidden="1">{"fdsup://directions/FAT Viewer?action=UPDATE&amp;creator=factset&amp;DYN_ARGS=TRUE&amp;DOC_NAME=FAT:FQL_AUDITING_CLIENT_TEMPLATE.FAT&amp;display_string=Audit&amp;VAR:KEY=CVKBQTEFIT&amp;VAR:QUERY=RkZfRU5UUlBSX1ZBTF9EQUlMWSgzOTI1OCwsLCwsJ0RJTCcp&amp;WINDOW=FIRST_POPUP&amp;HEIGHT=450&amp;WIDTH=","450&amp;START_MAXIMIZED=FALSE&amp;VAR:CALENDAR=US&amp;VAR:SYMBOL=URS&amp;VAR:INDEX=0"}</definedName>
    <definedName name="_30__FDSAUDITLINK__" hidden="1">{"fdsup://directions/FAT Viewer?action=UPDATE&amp;creator=factset&amp;DYN_ARGS=TRUE&amp;DOC_NAME=FAT:FQL_AUDITING_CLIENT_TEMPLATE.FAT&amp;display_string=Audit&amp;VAR:KEY=CVKBQTEFIT&amp;VAR:QUERY=RkZfRU5UUlBSX1ZBTF9EQUlMWSgzOTI1OCwsLCwsJ0RJTCcp&amp;WINDOW=FIRST_POPUP&amp;HEIGHT=450&amp;WIDTH=","450&amp;START_MAXIMIZED=FALSE&amp;VAR:CALENDAR=US&amp;VAR:SYMBOL=URS&amp;VAR:INDEX=0"}</definedName>
    <definedName name="_31__123Graph_BCHART_11" localSheetId="14" hidden="1">#REF!</definedName>
    <definedName name="_31__123Graph_BCHART_11" hidden="1">#REF!</definedName>
    <definedName name="_31__FDSAUDITLINK__" localSheetId="14" hidden="1">{"fdsup://directions/FAT Viewer?action=UPDATE&amp;creator=factset&amp;DYN_ARGS=TRUE&amp;DOC_NAME=FAT:FQL_AUDITING_CLIENT_TEMPLATE.FAT&amp;display_string=Audit&amp;VAR:KEY=YRSVCNELMJ&amp;VAR:QUERY=RkZfRU5UUlBSX1ZBTF9EQUlMWSgzOTI1MSwsLCwsJ0RJTCcp&amp;WINDOW=FIRST_POPUP&amp;HEIGHT=450&amp;WIDTH=","450&amp;START_MAXIMIZED=FALSE&amp;VAR:CALENDAR=US&amp;VAR:SYMBOL=URS&amp;VAR:INDEX=0"}</definedName>
    <definedName name="_31__FDSAUDITLINK__" localSheetId="15" hidden="1">{"fdsup://directions/FAT Viewer?action=UPDATE&amp;creator=factset&amp;DYN_ARGS=TRUE&amp;DOC_NAME=FAT:FQL_AUDITING_CLIENT_TEMPLATE.FAT&amp;display_string=Audit&amp;VAR:KEY=YRSVCNELMJ&amp;VAR:QUERY=RkZfRU5UUlBSX1ZBTF9EQUlMWSgzOTI1MSwsLCwsJ0RJTCcp&amp;WINDOW=FIRST_POPUP&amp;HEIGHT=450&amp;WIDTH=","450&amp;START_MAXIMIZED=FALSE&amp;VAR:CALENDAR=US&amp;VAR:SYMBOL=URS&amp;VAR:INDEX=0"}</definedName>
    <definedName name="_31__FDSAUDITLINK__" hidden="1">{"fdsup://directions/FAT Viewer?action=UPDATE&amp;creator=factset&amp;DYN_ARGS=TRUE&amp;DOC_NAME=FAT:FQL_AUDITING_CLIENT_TEMPLATE.FAT&amp;display_string=Audit&amp;VAR:KEY=YRSVCNELMJ&amp;VAR:QUERY=RkZfRU5UUlBSX1ZBTF9EQUlMWSgzOTI1MSwsLCwsJ0RJTCcp&amp;WINDOW=FIRST_POPUP&amp;HEIGHT=450&amp;WIDTH=","450&amp;START_MAXIMIZED=FALSE&amp;VAR:CALENDAR=US&amp;VAR:SYMBOL=URS&amp;VAR:INDEX=0"}</definedName>
    <definedName name="_32_??" localSheetId="14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32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32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32__123Graph_BCHART_12" localSheetId="14" hidden="1">#REF!</definedName>
    <definedName name="_32__123Graph_BCHART_12" hidden="1">#REF!</definedName>
    <definedName name="_32__FDSAUDITLINK__" localSheetId="14" hidden="1">{"fdsup://directions/FAT Viewer?action=UPDATE&amp;creator=factset&amp;DYN_ARGS=TRUE&amp;DOC_NAME=FAT:FQL_AUDITING_CLIENT_TEMPLATE.FAT&amp;display_string=Audit&amp;VAR:KEY=INMZCHKREJ&amp;VAR:QUERY=RkZfRU5UUlBSX1ZBTF9EQUlMWSgzOTI0NCwsLCwsJ0RJTCcp&amp;WINDOW=FIRST_POPUP&amp;HEIGHT=450&amp;WIDTH=","450&amp;START_MAXIMIZED=FALSE&amp;VAR:CALENDAR=US&amp;VAR:SYMBOL=URS&amp;VAR:INDEX=0"}</definedName>
    <definedName name="_32__FDSAUDITLINK__" localSheetId="15" hidden="1">{"fdsup://directions/FAT Viewer?action=UPDATE&amp;creator=factset&amp;DYN_ARGS=TRUE&amp;DOC_NAME=FAT:FQL_AUDITING_CLIENT_TEMPLATE.FAT&amp;display_string=Audit&amp;VAR:KEY=INMZCHKREJ&amp;VAR:QUERY=RkZfRU5UUlBSX1ZBTF9EQUlMWSgzOTI0NCwsLCwsJ0RJTCcp&amp;WINDOW=FIRST_POPUP&amp;HEIGHT=450&amp;WIDTH=","450&amp;START_MAXIMIZED=FALSE&amp;VAR:CALENDAR=US&amp;VAR:SYMBOL=URS&amp;VAR:INDEX=0"}</definedName>
    <definedName name="_32__FDSAUDITLINK__" hidden="1">{"fdsup://directions/FAT Viewer?action=UPDATE&amp;creator=factset&amp;DYN_ARGS=TRUE&amp;DOC_NAME=FAT:FQL_AUDITING_CLIENT_TEMPLATE.FAT&amp;display_string=Audit&amp;VAR:KEY=INMZCHKREJ&amp;VAR:QUERY=RkZfRU5UUlBSX1ZBTF9EQUlMWSgzOTI0NCwsLCwsJ0RJTCcp&amp;WINDOW=FIRST_POPUP&amp;HEIGHT=450&amp;WIDTH=","450&amp;START_MAXIMIZED=FALSE&amp;VAR:CALENDAR=US&amp;VAR:SYMBOL=URS&amp;VAR:INDEX=0"}</definedName>
    <definedName name="_33__123Graph_BCHART_13" localSheetId="14" hidden="1">#REF!</definedName>
    <definedName name="_33__123Graph_BCHART_13" hidden="1">#REF!</definedName>
    <definedName name="_33__FDSAUDITLINK__" localSheetId="14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3__FDSAUDITLINK__" localSheetId="15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3__FDSAUDITLINK__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4__123Graph_BCHART_14" localSheetId="14" hidden="1">#REF!</definedName>
    <definedName name="_34__123Graph_BCHART_14" hidden="1">#REF!</definedName>
    <definedName name="_34__FDSAUDITLINK__" localSheetId="14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4__FDSAUDITLINK__" localSheetId="15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4__FDSAUDITLINK__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4324" localSheetId="14" hidden="1">#REF!</definedName>
    <definedName name="_34324" hidden="1">#REF!</definedName>
    <definedName name="_35__123Graph_BCHART_15" localSheetId="14" hidden="1">#REF!</definedName>
    <definedName name="_35__123Graph_BCHART_15" hidden="1">#REF!</definedName>
    <definedName name="_35__FDSAUDITLINK__" localSheetId="14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5__FDSAUDITLINK__" localSheetId="15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5__FDSAUDITLINK__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6__123Graph_BCHART_16" localSheetId="14" hidden="1">#REF!</definedName>
    <definedName name="_36__123Graph_BCHART_16" hidden="1">#REF!</definedName>
    <definedName name="_36__FDSAUDITLINK__" localSheetId="14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6__FDSAUDITLINK__" localSheetId="15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6__FDSAUDITLINK__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7__123Graph_BCHART_17" localSheetId="14" hidden="1">#REF!</definedName>
    <definedName name="_37__123Graph_BCHART_17" hidden="1">#REF!</definedName>
    <definedName name="_37__FDSAUDITLINK__" localSheetId="14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7__FDSAUDITLINK__" localSheetId="15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7__FDSAUDITLINK__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8__123Graph_BCHART_18" localSheetId="14" hidden="1">#REF!</definedName>
    <definedName name="_38__123Graph_BCHART_18" hidden="1">#REF!</definedName>
    <definedName name="_38__FDSAUDITLINK__" localSheetId="14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8__FDSAUDITLINK__" localSheetId="15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8__FDSAUDITLINK__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9__123Graph_BCHART_2" localSheetId="14" hidden="1">#REF!</definedName>
    <definedName name="_39__123Graph_BCHART_2" hidden="1">#REF!</definedName>
    <definedName name="_39__FDSAUDITLINK__" localSheetId="14" hidden="1">{"fdsup://directions/FAT Viewer?action=UPDATE&amp;creator=factset&amp;DYN_ARGS=TRUE&amp;DOC_NAME=FAT:FQL_AUDITING_CLIENT_TEMPLATE.FAT&amp;display_string=Audit&amp;VAR:KEY=ZGNAHSDSLK&amp;VAR:QUERY=RkZfRUJJVERBX09QRVIoTFRNUywwKQ==&amp;WINDOW=FIRST_POPUP&amp;HEIGHT=450&amp;WIDTH=450&amp;START_MAXIMI","ZED=FALSE&amp;VAR:CALENDAR=US&amp;VAR:SYMBOL=KID&amp;VAR:INDEX=0"}</definedName>
    <definedName name="_39__FDSAUDITLINK__" localSheetId="15" hidden="1">{"fdsup://directions/FAT Viewer?action=UPDATE&amp;creator=factset&amp;DYN_ARGS=TRUE&amp;DOC_NAME=FAT:FQL_AUDITING_CLIENT_TEMPLATE.FAT&amp;display_string=Audit&amp;VAR:KEY=ZGNAHSDSLK&amp;VAR:QUERY=RkZfRUJJVERBX09QRVIoTFRNUywwKQ==&amp;WINDOW=FIRST_POPUP&amp;HEIGHT=450&amp;WIDTH=450&amp;START_MAXIMI","ZED=FALSE&amp;VAR:CALENDAR=US&amp;VAR:SYMBOL=KID&amp;VAR:INDEX=0"}</definedName>
    <definedName name="_39__FDSAUDITLINK__" hidden="1">{"fdsup://directions/FAT Viewer?action=UPDATE&amp;creator=factset&amp;DYN_ARGS=TRUE&amp;DOC_NAME=FAT:FQL_AUDITING_CLIENT_TEMPLATE.FAT&amp;display_string=Audit&amp;VAR:KEY=ZGNAHSDSLK&amp;VAR:QUERY=RkZfRUJJVERBX09QRVIoTFRNUywwKQ==&amp;WINDOW=FIRST_POPUP&amp;HEIGHT=450&amp;WIDTH=450&amp;START_MAXIMI","ZED=FALSE&amp;VAR:CALENDAR=US&amp;VAR:SYMBOL=KID&amp;VAR:INDEX=0"}</definedName>
    <definedName name="_3YEN_1_1_1">#N/A</definedName>
    <definedName name="_4" localSheetId="14">#REF!</definedName>
    <definedName name="_4" localSheetId="15">#REF!</definedName>
    <definedName name="_4">#REF!</definedName>
    <definedName name="_4__123Graph_ACHART_11" localSheetId="14" hidden="1">#REF!</definedName>
    <definedName name="_4__123Graph_ACHART_11" hidden="1">#REF!</definedName>
    <definedName name="_4__123Graph_BF_S" localSheetId="14" hidden="1">#REF!</definedName>
    <definedName name="_4__123Graph_BF_S" localSheetId="15" hidden="1">#REF!</definedName>
    <definedName name="_4__123Graph_BF_S" hidden="1">#REF!</definedName>
    <definedName name="_4__FDSAUDITLINK__" localSheetId="14" hidden="1">{"fdsup://directions/FAT Viewer?action=UPDATE&amp;creator=factset&amp;DYN_ARGS=TRUE&amp;DOC_NAME=FAT:FQL_AUDITING_CLIENT_TEMPLATE.FAT&amp;display_string=Audit&amp;VAR:KEY=ITUPERUVEV&amp;VAR:QUERY=RkZfRU5UUlBSX1ZBTF9EQUlMWSgzOTQ0NywsLCwsJ0RJTCcp&amp;WINDOW=FIRST_POPUP&amp;HEIGHT=450&amp;WIDTH=","450&amp;START_MAXIMIZED=FALSE&amp;VAR:CALENDAR=US&amp;VAR:SYMBOL=URS&amp;VAR:INDEX=0"}</definedName>
    <definedName name="_4__FDSAUDITLINK__" localSheetId="15" hidden="1">{"fdsup://directions/FAT Viewer?action=UPDATE&amp;creator=factset&amp;DYN_ARGS=TRUE&amp;DOC_NAME=FAT:FQL_AUDITING_CLIENT_TEMPLATE.FAT&amp;display_string=Audit&amp;VAR:KEY=ITUPERUVEV&amp;VAR:QUERY=RkZfRU5UUlBSX1ZBTF9EQUlMWSgzOTQ0NywsLCwsJ0RJTCcp&amp;WINDOW=FIRST_POPUP&amp;HEIGHT=450&amp;WIDTH=","450&amp;START_MAXIMIZED=FALSE&amp;VAR:CALENDAR=US&amp;VAR:SYMBOL=URS&amp;VAR:INDEX=0"}</definedName>
    <definedName name="_4__FDSAUDITLINK__" hidden="1">{"fdsup://directions/FAT Viewer?action=UPDATE&amp;creator=factset&amp;DYN_ARGS=TRUE&amp;DOC_NAME=FAT:FQL_AUDITING_CLIENT_TEMPLATE.FAT&amp;display_string=Audit&amp;VAR:KEY=ITUPERUVEV&amp;VAR:QUERY=RkZfRU5UUlBSX1ZBTF9EQUlMWSgzOTQ0NywsLCwsJ0RJTCcp&amp;WINDOW=FIRST_POPUP&amp;HEIGHT=450&amp;WIDTH=","450&amp;START_MAXIMIZED=FALSE&amp;VAR:CALENDAR=US&amp;VAR:SYMBOL=URS&amp;VAR:INDEX=0"}</definedName>
    <definedName name="_4_0HeadingsAddressTa" localSheetId="14">#REF!</definedName>
    <definedName name="_4_0HeadingsAddressTa">#REF!</definedName>
    <definedName name="_4_0HO" localSheetId="14">#REF!</definedName>
    <definedName name="_4_0HO">#REF!</definedName>
    <definedName name="_4_0ProjectionsT" localSheetId="14">#REF!</definedName>
    <definedName name="_4_0ProjectionsT">#REF!</definedName>
    <definedName name="_4_Ç_Áö" localSheetId="14">#REF!</definedName>
    <definedName name="_4_Ç_Áö" localSheetId="15">#REF!</definedName>
    <definedName name="_4_Ç_Áö">#REF!</definedName>
    <definedName name="_40" localSheetId="14">#REF!</definedName>
    <definedName name="_40">#REF!</definedName>
    <definedName name="_40__123Graph_BCHART_22" localSheetId="14" hidden="1">#REF!</definedName>
    <definedName name="_40__123Graph_BCHART_22" hidden="1">#REF!</definedName>
    <definedName name="_40__FDSAUDITLINK__" localSheetId="14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0__FDSAUDITLINK__" localSheetId="15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0__FDSAUDITLINK__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0113">#REF!</definedName>
    <definedName name="_40120" localSheetId="14">#REF!</definedName>
    <definedName name="_40120">#REF!</definedName>
    <definedName name="_40128" localSheetId="14">#REF!</definedName>
    <definedName name="_40128">#REF!</definedName>
    <definedName name="_40132" localSheetId="14">#REF!</definedName>
    <definedName name="_40132">#REF!</definedName>
    <definedName name="_40133" localSheetId="14">#REF!</definedName>
    <definedName name="_40133">#REF!</definedName>
    <definedName name="_40138" localSheetId="14">#REF!</definedName>
    <definedName name="_40138">#REF!</definedName>
    <definedName name="_40155" localSheetId="14">#REF!</definedName>
    <definedName name="_40155">#REF!</definedName>
    <definedName name="_40213" localSheetId="14">#REF!</definedName>
    <definedName name="_40213">#REF!</definedName>
    <definedName name="_40220" localSheetId="14">#REF!</definedName>
    <definedName name="_40220">#REF!</definedName>
    <definedName name="_40230" localSheetId="14">#REF!</definedName>
    <definedName name="_40230">#REF!</definedName>
    <definedName name="_40232" localSheetId="14">#REF!</definedName>
    <definedName name="_40232">#REF!</definedName>
    <definedName name="_40233" localSheetId="14">#REF!</definedName>
    <definedName name="_40233">#REF!</definedName>
    <definedName name="_40238" localSheetId="14">#REF!</definedName>
    <definedName name="_40238">#REF!</definedName>
    <definedName name="_40239" localSheetId="14">#REF!</definedName>
    <definedName name="_40239">#REF!</definedName>
    <definedName name="_40255" localSheetId="14">#REF!</definedName>
    <definedName name="_40255">#REF!</definedName>
    <definedName name="_40511" localSheetId="14">#REF!</definedName>
    <definedName name="_40511">#REF!</definedName>
    <definedName name="_40513" localSheetId="14">#REF!</definedName>
    <definedName name="_40513">#REF!</definedName>
    <definedName name="_40813" localSheetId="14">#REF!</definedName>
    <definedName name="_40813">#REF!</definedName>
    <definedName name="_40820" localSheetId="14">#REF!</definedName>
    <definedName name="_40820">#REF!</definedName>
    <definedName name="_40832" localSheetId="14">#REF!</definedName>
    <definedName name="_40832">#REF!</definedName>
    <definedName name="_40838" localSheetId="14">#REF!</definedName>
    <definedName name="_40838">#REF!</definedName>
    <definedName name="_40855" localSheetId="14">#REF!</definedName>
    <definedName name="_40855">#REF!</definedName>
    <definedName name="_41__123Graph_BCHART_23" localSheetId="14" hidden="1">#REF!</definedName>
    <definedName name="_41__123Graph_BCHART_23" hidden="1">#REF!</definedName>
    <definedName name="_41__FDSAUDITLINK__" localSheetId="14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1__FDSAUDITLINK__" localSheetId="15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1__FDSAUDITLINK__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1180">#REF!</definedName>
    <definedName name="_41185" localSheetId="14">#REF!</definedName>
    <definedName name="_41185">#REF!</definedName>
    <definedName name="_41280" localSheetId="14">#REF!</definedName>
    <definedName name="_41280">#REF!</definedName>
    <definedName name="_41285" localSheetId="14">#REF!</definedName>
    <definedName name="_41285">#REF!</definedName>
    <definedName name="_41580" localSheetId="14">#REF!</definedName>
    <definedName name="_41580">#REF!</definedName>
    <definedName name="_41585" localSheetId="14">#REF!</definedName>
    <definedName name="_41585">#REF!</definedName>
    <definedName name="_41880" localSheetId="14">#REF!</definedName>
    <definedName name="_41880">#REF!</definedName>
    <definedName name="_41885" localSheetId="14">#REF!</definedName>
    <definedName name="_41885">#REF!</definedName>
    <definedName name="_42__123Graph_BCHART_24" localSheetId="14" hidden="1">#REF!</definedName>
    <definedName name="_42__123Graph_BCHART_24" hidden="1">#REF!</definedName>
    <definedName name="_42__FDSAUDITLINK__" localSheetId="14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2__FDSAUDITLINK__" localSheetId="15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2__FDSAUDITLINK__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2400">#REF!</definedName>
    <definedName name="_42510" localSheetId="14">#REF!</definedName>
    <definedName name="_42510">#REF!</definedName>
    <definedName name="_42520" localSheetId="14">#REF!</definedName>
    <definedName name="_42520">#REF!</definedName>
    <definedName name="_42530" localSheetId="14">#REF!</definedName>
    <definedName name="_42530">#REF!</definedName>
    <definedName name="_42540" localSheetId="14">#REF!</definedName>
    <definedName name="_42540">#REF!</definedName>
    <definedName name="_42550" localSheetId="14">#REF!</definedName>
    <definedName name="_42550">#REF!</definedName>
    <definedName name="_42560" localSheetId="14">#REF!</definedName>
    <definedName name="_42560">#REF!</definedName>
    <definedName name="_42570" localSheetId="14">#REF!</definedName>
    <definedName name="_42570">#REF!</definedName>
    <definedName name="_42580" localSheetId="14">#REF!</definedName>
    <definedName name="_42580">#REF!</definedName>
    <definedName name="_42590" localSheetId="14">#REF!</definedName>
    <definedName name="_42590">#REF!</definedName>
    <definedName name="_42610" localSheetId="14">#REF!</definedName>
    <definedName name="_42610">#REF!</definedName>
    <definedName name="_42620" localSheetId="14">#REF!</definedName>
    <definedName name="_42620">#REF!</definedName>
    <definedName name="_42630" localSheetId="14">#REF!</definedName>
    <definedName name="_42630">#REF!</definedName>
    <definedName name="_42640" localSheetId="14">#REF!</definedName>
    <definedName name="_42640">#REF!</definedName>
    <definedName name="_42650" localSheetId="14">#REF!</definedName>
    <definedName name="_42650">#REF!</definedName>
    <definedName name="_42660" localSheetId="14">#REF!</definedName>
    <definedName name="_42660">#REF!</definedName>
    <definedName name="_42670" localSheetId="14">#REF!</definedName>
    <definedName name="_42670">#REF!</definedName>
    <definedName name="_42680" localSheetId="14">#REF!</definedName>
    <definedName name="_42680">#REF!</definedName>
    <definedName name="_42690" localSheetId="14">#REF!</definedName>
    <definedName name="_42690">#REF!</definedName>
    <definedName name="_42710" localSheetId="14">#REF!</definedName>
    <definedName name="_42710">#REF!</definedName>
    <definedName name="_42720" localSheetId="14">#REF!</definedName>
    <definedName name="_42720">#REF!</definedName>
    <definedName name="_42810" localSheetId="14">#REF!</definedName>
    <definedName name="_42810">#REF!</definedName>
    <definedName name="_42820" localSheetId="14">#REF!</definedName>
    <definedName name="_42820">#REF!</definedName>
    <definedName name="_43__123Graph_BCHART_25" localSheetId="14" hidden="1">#REF!</definedName>
    <definedName name="_43__123Graph_BCHART_25" hidden="1">#REF!</definedName>
    <definedName name="_43__FDSAUDITLINK__" localSheetId="14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3__FDSAUDITLINK__" localSheetId="15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3__FDSAUDITLINK__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4__123Graph_BCHART_26" localSheetId="14" hidden="1">#REF!</definedName>
    <definedName name="_44__123Graph_BCHART_26" hidden="1">#REF!</definedName>
    <definedName name="_44__FDSAUDITLINK__" localSheetId="14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4__FDSAUDITLINK__" localSheetId="15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4__FDSAUDITLINK__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4010">#REF!</definedName>
    <definedName name="_44011" localSheetId="14">#REF!</definedName>
    <definedName name="_44011">#REF!</definedName>
    <definedName name="_44012" localSheetId="14">#REF!</definedName>
    <definedName name="_44012">#REF!</definedName>
    <definedName name="_44013" localSheetId="14">#REF!</definedName>
    <definedName name="_44013">#REF!</definedName>
    <definedName name="_44014" localSheetId="14">#REF!</definedName>
    <definedName name="_44014">#REF!</definedName>
    <definedName name="_44017" localSheetId="14">#REF!</definedName>
    <definedName name="_44017">#REF!</definedName>
    <definedName name="_44018" localSheetId="14">#REF!</definedName>
    <definedName name="_44018">#REF!</definedName>
    <definedName name="_44020" localSheetId="14">#REF!</definedName>
    <definedName name="_44020">#REF!</definedName>
    <definedName name="_44023" localSheetId="14">#REF!</definedName>
    <definedName name="_44023">#REF!</definedName>
    <definedName name="_44025" localSheetId="14">#REF!</definedName>
    <definedName name="_44025">#REF!</definedName>
    <definedName name="_44026" localSheetId="14">#REF!</definedName>
    <definedName name="_44026">#REF!</definedName>
    <definedName name="_44027" localSheetId="14">#REF!</definedName>
    <definedName name="_44027">#REF!</definedName>
    <definedName name="_44028" localSheetId="14">#REF!</definedName>
    <definedName name="_44028">#REF!</definedName>
    <definedName name="_44029" localSheetId="14">#REF!</definedName>
    <definedName name="_44029">#REF!</definedName>
    <definedName name="_44030" localSheetId="14">#REF!</definedName>
    <definedName name="_44030">#REF!</definedName>
    <definedName name="_44031" localSheetId="14">#REF!</definedName>
    <definedName name="_44031">#REF!</definedName>
    <definedName name="_44032" localSheetId="14">#REF!</definedName>
    <definedName name="_44032">#REF!</definedName>
    <definedName name="_44033" localSheetId="14">#REF!</definedName>
    <definedName name="_44033">#REF!</definedName>
    <definedName name="_44034" localSheetId="14">#REF!</definedName>
    <definedName name="_44034">#REF!</definedName>
    <definedName name="_44036" localSheetId="14">#REF!</definedName>
    <definedName name="_44036">#REF!</definedName>
    <definedName name="_44037" localSheetId="14">#REF!</definedName>
    <definedName name="_44037">#REF!</definedName>
    <definedName name="_44038" localSheetId="14">#REF!</definedName>
    <definedName name="_44038">#REF!</definedName>
    <definedName name="_44039" localSheetId="14">#REF!</definedName>
    <definedName name="_44039">#REF!</definedName>
    <definedName name="_44040" localSheetId="14">#REF!</definedName>
    <definedName name="_44040">#REF!</definedName>
    <definedName name="_44050" localSheetId="14">#REF!</definedName>
    <definedName name="_44050">#REF!</definedName>
    <definedName name="_44051" localSheetId="14">#REF!</definedName>
    <definedName name="_44051">#REF!</definedName>
    <definedName name="_44052" localSheetId="14">#REF!</definedName>
    <definedName name="_44052">#REF!</definedName>
    <definedName name="_44053" localSheetId="14">#REF!</definedName>
    <definedName name="_44053">#REF!</definedName>
    <definedName name="_44054" localSheetId="14">#REF!</definedName>
    <definedName name="_44054">#REF!</definedName>
    <definedName name="_44055" localSheetId="14">#REF!</definedName>
    <definedName name="_44055">#REF!</definedName>
    <definedName name="_44056" localSheetId="14">#REF!</definedName>
    <definedName name="_44056">#REF!</definedName>
    <definedName name="_44058" localSheetId="14">#REF!</definedName>
    <definedName name="_44058">#REF!</definedName>
    <definedName name="_44059" localSheetId="14">#REF!</definedName>
    <definedName name="_44059">#REF!</definedName>
    <definedName name="_44061" localSheetId="14">#REF!</definedName>
    <definedName name="_44061">#REF!</definedName>
    <definedName name="_44062" localSheetId="14">#REF!</definedName>
    <definedName name="_44062">#REF!</definedName>
    <definedName name="_44070" localSheetId="14">#REF!</definedName>
    <definedName name="_44070">#REF!</definedName>
    <definedName name="_44071" localSheetId="14">#REF!</definedName>
    <definedName name="_44071">#REF!</definedName>
    <definedName name="_44073" localSheetId="14">#REF!</definedName>
    <definedName name="_44073">#REF!</definedName>
    <definedName name="_44074" localSheetId="14">#REF!</definedName>
    <definedName name="_44074">#REF!</definedName>
    <definedName name="_44076" localSheetId="14">#REF!</definedName>
    <definedName name="_44076">#REF!</definedName>
    <definedName name="_44079" localSheetId="14">#REF!</definedName>
    <definedName name="_44079">#REF!</definedName>
    <definedName name="_44080" localSheetId="14">#REF!</definedName>
    <definedName name="_44080">#REF!</definedName>
    <definedName name="_44083" localSheetId="14">#REF!</definedName>
    <definedName name="_44083">#REF!</definedName>
    <definedName name="_44084" localSheetId="14">#REF!</definedName>
    <definedName name="_44084">#REF!</definedName>
    <definedName name="_44085" localSheetId="14">#REF!</definedName>
    <definedName name="_44085">#REF!</definedName>
    <definedName name="_44089" localSheetId="14">#REF!</definedName>
    <definedName name="_44089">#REF!</definedName>
    <definedName name="_44090" localSheetId="14">#REF!</definedName>
    <definedName name="_44090">#REF!</definedName>
    <definedName name="_44100" localSheetId="14">#REF!</definedName>
    <definedName name="_44100">#REF!</definedName>
    <definedName name="_44101" localSheetId="14">#REF!</definedName>
    <definedName name="_44101">#REF!</definedName>
    <definedName name="_44102" localSheetId="14">#REF!</definedName>
    <definedName name="_44102">#REF!</definedName>
    <definedName name="_44103" localSheetId="14">#REF!</definedName>
    <definedName name="_44103">#REF!</definedName>
    <definedName name="_44104" localSheetId="14">#REF!</definedName>
    <definedName name="_44104">#REF!</definedName>
    <definedName name="_44105" localSheetId="14">#REF!</definedName>
    <definedName name="_44105">#REF!</definedName>
    <definedName name="_44106" localSheetId="14">#REF!</definedName>
    <definedName name="_44106">#REF!</definedName>
    <definedName name="_44107" localSheetId="14">#REF!</definedName>
    <definedName name="_44107">#REF!</definedName>
    <definedName name="_44108" localSheetId="14">#REF!</definedName>
    <definedName name="_44108">#REF!</definedName>
    <definedName name="_44109" localSheetId="14">#REF!</definedName>
    <definedName name="_44109">#REF!</definedName>
    <definedName name="_44110" localSheetId="14">#REF!</definedName>
    <definedName name="_44110">#REF!</definedName>
    <definedName name="_44111" localSheetId="14">#REF!</definedName>
    <definedName name="_44111">#REF!</definedName>
    <definedName name="_44120" localSheetId="14">#REF!</definedName>
    <definedName name="_44120">#REF!</definedName>
    <definedName name="_44121" localSheetId="14">#REF!</definedName>
    <definedName name="_44121">#REF!</definedName>
    <definedName name="_44122" localSheetId="14">#REF!</definedName>
    <definedName name="_44122">#REF!</definedName>
    <definedName name="_44123" localSheetId="14">#REF!</definedName>
    <definedName name="_44123">#REF!</definedName>
    <definedName name="_44124" localSheetId="14">#REF!</definedName>
    <definedName name="_44124">#REF!</definedName>
    <definedName name="_44125" localSheetId="14">#REF!</definedName>
    <definedName name="_44125">#REF!</definedName>
    <definedName name="_44126" localSheetId="14">#REF!</definedName>
    <definedName name="_44126">#REF!</definedName>
    <definedName name="_44127" localSheetId="14">#REF!</definedName>
    <definedName name="_44127">#REF!</definedName>
    <definedName name="_44128" localSheetId="14">#REF!</definedName>
    <definedName name="_44128">#REF!</definedName>
    <definedName name="_44129" localSheetId="14">#REF!</definedName>
    <definedName name="_44129">#REF!</definedName>
    <definedName name="_44130" localSheetId="14">#REF!</definedName>
    <definedName name="_44130">#REF!</definedName>
    <definedName name="_44131" localSheetId="14">#REF!</definedName>
    <definedName name="_44131">#REF!</definedName>
    <definedName name="_44132" localSheetId="14">#REF!</definedName>
    <definedName name="_44132">#REF!</definedName>
    <definedName name="_44139" localSheetId="14">#REF!</definedName>
    <definedName name="_44139">#REF!</definedName>
    <definedName name="_44140" localSheetId="14">#REF!</definedName>
    <definedName name="_44140">#REF!</definedName>
    <definedName name="_44141" localSheetId="14">#REF!</definedName>
    <definedName name="_44141">#REF!</definedName>
    <definedName name="_44142" localSheetId="14">#REF!</definedName>
    <definedName name="_44142">#REF!</definedName>
    <definedName name="_44143" localSheetId="14">#REF!</definedName>
    <definedName name="_44143">#REF!</definedName>
    <definedName name="_44145" localSheetId="14">#REF!</definedName>
    <definedName name="_44145">#REF!</definedName>
    <definedName name="_44146" localSheetId="14">#REF!</definedName>
    <definedName name="_44146">#REF!</definedName>
    <definedName name="_44151" localSheetId="14">#REF!</definedName>
    <definedName name="_44151">#REF!</definedName>
    <definedName name="_44152" localSheetId="14">#REF!</definedName>
    <definedName name="_44152">#REF!</definedName>
    <definedName name="_44153" localSheetId="14">#REF!</definedName>
    <definedName name="_44153">#REF!</definedName>
    <definedName name="_44154" localSheetId="14">#REF!</definedName>
    <definedName name="_44154">#REF!</definedName>
    <definedName name="_44155" localSheetId="14">#REF!</definedName>
    <definedName name="_44155">#REF!</definedName>
    <definedName name="_44156" localSheetId="14">#REF!</definedName>
    <definedName name="_44156">#REF!</definedName>
    <definedName name="_44157" localSheetId="14">#REF!</definedName>
    <definedName name="_44157">#REF!</definedName>
    <definedName name="_44160" localSheetId="14">#REF!</definedName>
    <definedName name="_44160">#REF!</definedName>
    <definedName name="_44161" localSheetId="14">#REF!</definedName>
    <definedName name="_44161">#REF!</definedName>
    <definedName name="_44162" localSheetId="14">#REF!</definedName>
    <definedName name="_44162">#REF!</definedName>
    <definedName name="_44165" localSheetId="14">#REF!</definedName>
    <definedName name="_44165">#REF!</definedName>
    <definedName name="_44166" localSheetId="14">#REF!</definedName>
    <definedName name="_44166">#REF!</definedName>
    <definedName name="_44169" localSheetId="14">#REF!</definedName>
    <definedName name="_44169">#REF!</definedName>
    <definedName name="_44170" localSheetId="14">#REF!</definedName>
    <definedName name="_44170">#REF!</definedName>
    <definedName name="_44171" localSheetId="14">#REF!</definedName>
    <definedName name="_44171">#REF!</definedName>
    <definedName name="_44172" localSheetId="14">#REF!</definedName>
    <definedName name="_44172">#REF!</definedName>
    <definedName name="_44173" localSheetId="14">#REF!</definedName>
    <definedName name="_44173">#REF!</definedName>
    <definedName name="_44190" localSheetId="14">#REF!</definedName>
    <definedName name="_44190">#REF!</definedName>
    <definedName name="_44191" localSheetId="14">#REF!</definedName>
    <definedName name="_44191">#REF!</definedName>
    <definedName name="_44195" localSheetId="14">#REF!</definedName>
    <definedName name="_44195">#REF!</definedName>
    <definedName name="_44200" localSheetId="14">#REF!</definedName>
    <definedName name="_44200">#REF!</definedName>
    <definedName name="_44202" localSheetId="14">#REF!</definedName>
    <definedName name="_44202">#REF!</definedName>
    <definedName name="_44203" localSheetId="14">#REF!</definedName>
    <definedName name="_44203">#REF!</definedName>
    <definedName name="_44210" localSheetId="14">#REF!</definedName>
    <definedName name="_44210">#REF!</definedName>
    <definedName name="_44213" localSheetId="14">#REF!</definedName>
    <definedName name="_44213">#REF!</definedName>
    <definedName name="_44214" localSheetId="14">#REF!</definedName>
    <definedName name="_44214">#REF!</definedName>
    <definedName name="_44215" localSheetId="14">#REF!</definedName>
    <definedName name="_44215">#REF!</definedName>
    <definedName name="_44216" localSheetId="14">#REF!</definedName>
    <definedName name="_44216">#REF!</definedName>
    <definedName name="_44219" localSheetId="14">#REF!</definedName>
    <definedName name="_44219">#REF!</definedName>
    <definedName name="_44220" localSheetId="14">#REF!</definedName>
    <definedName name="_44220">#REF!</definedName>
    <definedName name="_44229" localSheetId="14">#REF!</definedName>
    <definedName name="_44229">#REF!</definedName>
    <definedName name="_44230" localSheetId="14">#REF!</definedName>
    <definedName name="_44230">#REF!</definedName>
    <definedName name="_44231" localSheetId="14">#REF!</definedName>
    <definedName name="_44231">#REF!</definedName>
    <definedName name="_44234" localSheetId="14">#REF!</definedName>
    <definedName name="_44234">#REF!</definedName>
    <definedName name="_44235" localSheetId="14">#REF!</definedName>
    <definedName name="_44235">#REF!</definedName>
    <definedName name="_44239" localSheetId="14">#REF!</definedName>
    <definedName name="_44239">#REF!</definedName>
    <definedName name="_44250" localSheetId="14">#REF!</definedName>
    <definedName name="_44250">#REF!</definedName>
    <definedName name="_44251" localSheetId="14">#REF!</definedName>
    <definedName name="_44251">#REF!</definedName>
    <definedName name="_44281" localSheetId="14">#REF!</definedName>
    <definedName name="_44281">#REF!</definedName>
    <definedName name="_44282" localSheetId="14">#REF!</definedName>
    <definedName name="_44282">#REF!</definedName>
    <definedName name="_44284" localSheetId="14">#REF!</definedName>
    <definedName name="_44284">#REF!</definedName>
    <definedName name="_44285" localSheetId="14">#REF!</definedName>
    <definedName name="_44285">#REF!</definedName>
    <definedName name="_44286" localSheetId="14">#REF!</definedName>
    <definedName name="_44286">#REF!</definedName>
    <definedName name="_44289" localSheetId="14">#REF!</definedName>
    <definedName name="_44289">#REF!</definedName>
    <definedName name="_44290" localSheetId="14">#REF!</definedName>
    <definedName name="_44290">#REF!</definedName>
    <definedName name="_45__123Graph_BCHART_27" localSheetId="14" hidden="1">#REF!</definedName>
    <definedName name="_45__123Graph_BCHART_27" hidden="1">#REF!</definedName>
    <definedName name="_45__FDSAUDITLINK__" localSheetId="14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5__FDSAUDITLINK__" localSheetId="15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5__FDSAUDITLINK__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5299">#REF!</definedName>
    <definedName name="_45600" localSheetId="14">#REF!</definedName>
    <definedName name="_45600">#REF!</definedName>
    <definedName name="_45601" localSheetId="14">#REF!</definedName>
    <definedName name="_45601">#REF!</definedName>
    <definedName name="_45602" localSheetId="14">#REF!</definedName>
    <definedName name="_45602">#REF!</definedName>
    <definedName name="_45930" localSheetId="14">#REF!</definedName>
    <definedName name="_45930">#REF!</definedName>
    <definedName name="_46__123Graph_BCHART_28" localSheetId="14" hidden="1">#REF!</definedName>
    <definedName name="_46__123Graph_BCHART_28" hidden="1">#REF!</definedName>
    <definedName name="_46__FDSAUDITLINK__" localSheetId="14" hidden="1">{"fdsup://directions/FAT Viewer?action=UPDATE&amp;creator=factset&amp;DYN_ARGS=TRUE&amp;DOC_NAME=FAT:FQL_AUDITING_CLIENT_TEMPLATE.FAT&amp;display_string=Audit&amp;VAR:KEY=ZSNGNWJSRK&amp;VAR:QUERY=RkZfR1JPU1NfTUdOKExUTVNfU0VNSSwwKQ==&amp;WINDOW=FIRST_POPUP&amp;HEIGHT=450&amp;WIDTH=450&amp;START_MA","XIMIZED=FALSE&amp;VAR:CALENDAR=US&amp;VAR:SYMBOL=B1L3CS&amp;VAR:INDEX=0"}</definedName>
    <definedName name="_46__FDSAUDITLINK__" localSheetId="15" hidden="1">{"fdsup://directions/FAT Viewer?action=UPDATE&amp;creator=factset&amp;DYN_ARGS=TRUE&amp;DOC_NAME=FAT:FQL_AUDITING_CLIENT_TEMPLATE.FAT&amp;display_string=Audit&amp;VAR:KEY=ZSNGNWJSRK&amp;VAR:QUERY=RkZfR1JPU1NfTUdOKExUTVNfU0VNSSwwKQ==&amp;WINDOW=FIRST_POPUP&amp;HEIGHT=450&amp;WIDTH=450&amp;START_MA","XIMIZED=FALSE&amp;VAR:CALENDAR=US&amp;VAR:SYMBOL=B1L3CS&amp;VAR:INDEX=0"}</definedName>
    <definedName name="_46__FDSAUDITLINK__" hidden="1">{"fdsup://directions/FAT Viewer?action=UPDATE&amp;creator=factset&amp;DYN_ARGS=TRUE&amp;DOC_NAME=FAT:FQL_AUDITING_CLIENT_TEMPLATE.FAT&amp;display_string=Audit&amp;VAR:KEY=ZSNGNWJSRK&amp;VAR:QUERY=RkZfR1JPU1NfTUdOKExUTVNfU0VNSSwwKQ==&amp;WINDOW=FIRST_POPUP&amp;HEIGHT=450&amp;WIDTH=450&amp;START_MA","XIMIZED=FALSE&amp;VAR:CALENDAR=US&amp;VAR:SYMBOL=B1L3CS&amp;VAR:INDEX=0"}</definedName>
    <definedName name="_46104">#REF!</definedName>
    <definedName name="_46105" localSheetId="14">#REF!</definedName>
    <definedName name="_46105">#REF!</definedName>
    <definedName name="_46200" localSheetId="14">#REF!</definedName>
    <definedName name="_46200">#REF!</definedName>
    <definedName name="_46203" localSheetId="14">#REF!</definedName>
    <definedName name="_46203">#REF!</definedName>
    <definedName name="_46207" localSheetId="14">#REF!</definedName>
    <definedName name="_46207">#REF!</definedName>
    <definedName name="_46253" localSheetId="14">#REF!</definedName>
    <definedName name="_46253">#REF!</definedName>
    <definedName name="_46255" localSheetId="14">#REF!</definedName>
    <definedName name="_46255">#REF!</definedName>
    <definedName name="_46256" localSheetId="14">#REF!</definedName>
    <definedName name="_46256">#REF!</definedName>
    <definedName name="_46259" localSheetId="14">#REF!</definedName>
    <definedName name="_46259">#REF!</definedName>
    <definedName name="_46301" localSheetId="14">#REF!</definedName>
    <definedName name="_46301">#REF!</definedName>
    <definedName name="_46304" localSheetId="14">#REF!</definedName>
    <definedName name="_46304">#REF!</definedName>
    <definedName name="_46306" localSheetId="14">#REF!</definedName>
    <definedName name="_46306">#REF!</definedName>
    <definedName name="_46400" localSheetId="14">#REF!</definedName>
    <definedName name="_46400">#REF!</definedName>
    <definedName name="_46404" localSheetId="14">#REF!</definedName>
    <definedName name="_46404">#REF!</definedName>
    <definedName name="_46405" localSheetId="14">#REF!</definedName>
    <definedName name="_46405">#REF!</definedName>
    <definedName name="_46406" localSheetId="14">#REF!</definedName>
    <definedName name="_46406">#REF!</definedName>
    <definedName name="_46439" localSheetId="14">#REF!</definedName>
    <definedName name="_46439">#REF!</definedName>
    <definedName name="_46500" localSheetId="14">#REF!</definedName>
    <definedName name="_46500">#REF!</definedName>
    <definedName name="_46509" localSheetId="14">#REF!</definedName>
    <definedName name="_46509">#REF!</definedName>
    <definedName name="_47__123Graph_BCHART_29" localSheetId="14" hidden="1">#REF!</definedName>
    <definedName name="_47__123Graph_BCHART_29" hidden="1">#REF!</definedName>
    <definedName name="_47__FDSAUDITLINK__" localSheetId="14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7__FDSAUDITLINK__" localSheetId="15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7__FDSAUDITLINK__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7100">#REF!</definedName>
    <definedName name="_47101" localSheetId="14">#REF!</definedName>
    <definedName name="_47101">#REF!</definedName>
    <definedName name="_47300" localSheetId="14">#REF!</definedName>
    <definedName name="_47300">#REF!</definedName>
    <definedName name="_47303" localSheetId="14">#REF!</definedName>
    <definedName name="_47303">#REF!</definedName>
    <definedName name="_47304" localSheetId="14">#REF!</definedName>
    <definedName name="_47304">#REF!</definedName>
    <definedName name="_47305" localSheetId="14">#REF!</definedName>
    <definedName name="_47305">#REF!</definedName>
    <definedName name="_47307" localSheetId="14">#REF!</definedName>
    <definedName name="_47307">#REF!</definedName>
    <definedName name="_47308" localSheetId="14">#REF!</definedName>
    <definedName name="_47308">#REF!</definedName>
    <definedName name="_47400" localSheetId="14">#REF!</definedName>
    <definedName name="_47400">#REF!</definedName>
    <definedName name="_48__123Graph_BCHART_3" localSheetId="14" hidden="1">#REF!</definedName>
    <definedName name="_48__123Graph_BCHART_3" hidden="1">#REF!</definedName>
    <definedName name="_48__FDSAUDITLINK__" localSheetId="14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8__FDSAUDITLINK__" localSheetId="15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8__FDSAUDITLINK__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9__123Graph_BCHART_30" localSheetId="14" hidden="1">#REF!</definedName>
    <definedName name="_49__123Graph_BCHART_30" hidden="1">#REF!</definedName>
    <definedName name="_49__FDSAUDITLINK__" localSheetId="14" hidden="1">{"fdsup://directions/FAT Viewer?action=UPDATE&amp;creator=factset&amp;DYN_ARGS=TRUE&amp;DOC_NAME=FAT:FQL_AUDITING_CLIENT_TEMPLATE.FAT&amp;display_string=Audit&amp;VAR:KEY=ZQVCPSLIHG&amp;VAR:QUERY=RkZfR1JPU1NfTUdOKExUTVMsTk9XKQ==&amp;WINDOW=FIRST_POPUP&amp;HEIGHT=450&amp;WIDTH=450&amp;START_MAXIMI","ZED=FALSE&amp;VAR:CALENDAR=US&amp;VAR:SYMBOL=NKE&amp;VAR:INDEX=0"}</definedName>
    <definedName name="_49__FDSAUDITLINK__" localSheetId="15" hidden="1">{"fdsup://directions/FAT Viewer?action=UPDATE&amp;creator=factset&amp;DYN_ARGS=TRUE&amp;DOC_NAME=FAT:FQL_AUDITING_CLIENT_TEMPLATE.FAT&amp;display_string=Audit&amp;VAR:KEY=ZQVCPSLIHG&amp;VAR:QUERY=RkZfR1JPU1NfTUdOKExUTVMsTk9XKQ==&amp;WINDOW=FIRST_POPUP&amp;HEIGHT=450&amp;WIDTH=450&amp;START_MAXIMI","ZED=FALSE&amp;VAR:CALENDAR=US&amp;VAR:SYMBOL=NKE&amp;VAR:INDEX=0"}</definedName>
    <definedName name="_49__FDSAUDITLINK__" hidden="1">{"fdsup://directions/FAT Viewer?action=UPDATE&amp;creator=factset&amp;DYN_ARGS=TRUE&amp;DOC_NAME=FAT:FQL_AUDITING_CLIENT_TEMPLATE.FAT&amp;display_string=Audit&amp;VAR:KEY=ZQVCPSLIHG&amp;VAR:QUERY=RkZfR1JPU1NfTUdOKExUTVMsTk9XKQ==&amp;WINDOW=FIRST_POPUP&amp;HEIGHT=450&amp;WIDTH=450&amp;START_MAXIMI","ZED=FALSE&amp;VAR:CALENDAR=US&amp;VAR:SYMBOL=NKE&amp;VAR:INDEX=0"}</definedName>
    <definedName name="_4YEN_1_1_8_1">#N/A</definedName>
    <definedName name="_5" localSheetId="14">#REF!</definedName>
    <definedName name="_5" localSheetId="15">#REF!</definedName>
    <definedName name="_5">#REF!</definedName>
    <definedName name="_5_??" localSheetId="14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5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5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5__123Graph_ACHART_12" localSheetId="14" hidden="1">#REF!</definedName>
    <definedName name="_5__123Graph_ACHART_12" hidden="1">#REF!</definedName>
    <definedName name="_5__123Graph_XF_S" localSheetId="14" hidden="1">#REF!</definedName>
    <definedName name="_5__123Graph_XF_S" localSheetId="15" hidden="1">#REF!</definedName>
    <definedName name="_5__123Graph_XF_S" hidden="1">#REF!</definedName>
    <definedName name="_5__FDSAUDITLINK__" localSheetId="14" hidden="1">{"fdsup://directions/FAT Viewer?action=UPDATE&amp;creator=factset&amp;DYN_ARGS=TRUE&amp;DOC_NAME=FAT:FQL_AUDITING_CLIENT_TEMPLATE.FAT&amp;display_string=Audit&amp;VAR:KEY=UJEXYLQZGP&amp;VAR:QUERY=RkZfRU5UUlBSX1ZBTF9EQUlMWSgzOTQ0MCwsLCwsJ0RJTCcp&amp;WINDOW=FIRST_POPUP&amp;HEIGHT=450&amp;WIDTH=","450&amp;START_MAXIMIZED=FALSE&amp;VAR:CALENDAR=US&amp;VAR:SYMBOL=URS&amp;VAR:INDEX=0"}</definedName>
    <definedName name="_5__FDSAUDITLINK__" localSheetId="15" hidden="1">{"fdsup://directions/FAT Viewer?action=UPDATE&amp;creator=factset&amp;DYN_ARGS=TRUE&amp;DOC_NAME=FAT:FQL_AUDITING_CLIENT_TEMPLATE.FAT&amp;display_string=Audit&amp;VAR:KEY=UJEXYLQZGP&amp;VAR:QUERY=RkZfRU5UUlBSX1ZBTF9EQUlMWSgzOTQ0MCwsLCwsJ0RJTCcp&amp;WINDOW=FIRST_POPUP&amp;HEIGHT=450&amp;WIDTH=","450&amp;START_MAXIMIZED=FALSE&amp;VAR:CALENDAR=US&amp;VAR:SYMBOL=URS&amp;VAR:INDEX=0"}</definedName>
    <definedName name="_5__FDSAUDITLINK__" hidden="1">{"fdsup://directions/FAT Viewer?action=UPDATE&amp;creator=factset&amp;DYN_ARGS=TRUE&amp;DOC_NAME=FAT:FQL_AUDITING_CLIENT_TEMPLATE.FAT&amp;display_string=Audit&amp;VAR:KEY=UJEXYLQZGP&amp;VAR:QUERY=RkZfRU5UUlBSX1ZBTF9EQUlMWSgzOTQ0MCwsLCwsJ0RJTCcp&amp;WINDOW=FIRST_POPUP&amp;HEIGHT=450&amp;WIDTH=","450&amp;START_MAXIMIZED=FALSE&amp;VAR:CALENDAR=US&amp;VAR:SYMBOL=URS&amp;VAR:INDEX=0"}</definedName>
    <definedName name="_5_0InputAddressTa" localSheetId="14">#REF!</definedName>
    <definedName name="_5_0InputAddressTa">#REF!</definedName>
    <definedName name="_50" localSheetId="14">#REF!</definedName>
    <definedName name="_50">#REF!</definedName>
    <definedName name="_50__123Graph_BCHART_4" localSheetId="14" hidden="1">#REF!</definedName>
    <definedName name="_50__123Graph_BCHART_4" hidden="1">#REF!</definedName>
    <definedName name="_50__FDSAUDITLINK__" localSheetId="14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0__FDSAUDITLINK__" localSheetId="15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0__FDSAUDITLINK__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0YEN_1_1_8_1">#N/A</definedName>
    <definedName name="_51__123Graph_BCHART_5" localSheetId="14" hidden="1">#REF!</definedName>
    <definedName name="_51__123Graph_BCHART_5" hidden="1">#REF!</definedName>
    <definedName name="_51__FDSAUDITLINK__" localSheetId="14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1__FDSAUDITLINK__" localSheetId="15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1__FDSAUDITLINK__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2__123Graph_BCHART_6" localSheetId="14" hidden="1">#REF!</definedName>
    <definedName name="_52__123Graph_BCHART_6" hidden="1">#REF!</definedName>
    <definedName name="_52__FDSAUDITLINK__" localSheetId="14" hidden="1">{"fdsup://directions/FAT Viewer?action=UPDATE&amp;creator=factset&amp;DYN_ARGS=TRUE&amp;DOC_NAME=FAT:FQL_AUDITING_CLIENT_TEMPLATE.FAT&amp;display_string=Audit&amp;VAR:KEY=NUBWLCTQVC&amp;VAR:QUERY=RkZfR1JPU1NfTUdOKExUTVMsTk9XKQ==&amp;WINDOW=FIRST_POPUP&amp;HEIGHT=450&amp;WIDTH=450&amp;START_MAXIMI","ZED=FALSE&amp;VAR:CALENDAR=US&amp;VAR:SYMBOL=ELY&amp;VAR:INDEX=0"}</definedName>
    <definedName name="_52__FDSAUDITLINK__" localSheetId="15" hidden="1">{"fdsup://directions/FAT Viewer?action=UPDATE&amp;creator=factset&amp;DYN_ARGS=TRUE&amp;DOC_NAME=FAT:FQL_AUDITING_CLIENT_TEMPLATE.FAT&amp;display_string=Audit&amp;VAR:KEY=NUBWLCTQVC&amp;VAR:QUERY=RkZfR1JPU1NfTUdOKExUTVMsTk9XKQ==&amp;WINDOW=FIRST_POPUP&amp;HEIGHT=450&amp;WIDTH=450&amp;START_MAXIMI","ZED=FALSE&amp;VAR:CALENDAR=US&amp;VAR:SYMBOL=ELY&amp;VAR:INDEX=0"}</definedName>
    <definedName name="_52__FDSAUDITLINK__" hidden="1">{"fdsup://directions/FAT Viewer?action=UPDATE&amp;creator=factset&amp;DYN_ARGS=TRUE&amp;DOC_NAME=FAT:FQL_AUDITING_CLIENT_TEMPLATE.FAT&amp;display_string=Audit&amp;VAR:KEY=NUBWLCTQVC&amp;VAR:QUERY=RkZfR1JPU1NfTUdOKExUTVMsTk9XKQ==&amp;WINDOW=FIRST_POPUP&amp;HEIGHT=450&amp;WIDTH=450&amp;START_MAXIMI","ZED=FALSE&amp;VAR:CALENDAR=US&amp;VAR:SYMBOL=ELY&amp;VAR:INDEX=0"}</definedName>
    <definedName name="_53_???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53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53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53__123Graph_BCHART_7" localSheetId="14" hidden="1">#REF!</definedName>
    <definedName name="_53__123Graph_BCHART_7" hidden="1">#REF!</definedName>
    <definedName name="_53__FDSAUDITLINK__" localSheetId="14" hidden="1">{"fdsup://directions/FAT Viewer?action=UPDATE&amp;creator=factset&amp;DYN_ARGS=TRUE&amp;DOC_NAME=FAT:FQL_AUDITING_CLIENT_TEMPLATE.FAT&amp;display_string=Audit&amp;VAR:KEY=PEJCHAJAVS&amp;VAR:QUERY=RkZfR1JPU1NfTUdOKExUTVMsTk9XKQ==&amp;WINDOW=FIRST_POPUP&amp;HEIGHT=450&amp;WIDTH=450&amp;START_MAXIMI","ZED=FALSE&amp;VAR:CALENDAR=US&amp;VAR:SYMBOL=FO&amp;VAR:INDEX=0"}</definedName>
    <definedName name="_53__FDSAUDITLINK__" localSheetId="15" hidden="1">{"fdsup://directions/FAT Viewer?action=UPDATE&amp;creator=factset&amp;DYN_ARGS=TRUE&amp;DOC_NAME=FAT:FQL_AUDITING_CLIENT_TEMPLATE.FAT&amp;display_string=Audit&amp;VAR:KEY=PEJCHAJAVS&amp;VAR:QUERY=RkZfR1JPU1NfTUdOKExUTVMsTk9XKQ==&amp;WINDOW=FIRST_POPUP&amp;HEIGHT=450&amp;WIDTH=450&amp;START_MAXIMI","ZED=FALSE&amp;VAR:CALENDAR=US&amp;VAR:SYMBOL=FO&amp;VAR:INDEX=0"}</definedName>
    <definedName name="_53__FDSAUDITLINK__" hidden="1">{"fdsup://directions/FAT Viewer?action=UPDATE&amp;creator=factset&amp;DYN_ARGS=TRUE&amp;DOC_NAME=FAT:FQL_AUDITING_CLIENT_TEMPLATE.FAT&amp;display_string=Audit&amp;VAR:KEY=PEJCHAJAVS&amp;VAR:QUERY=RkZfR1JPU1NfTUdOKExUTVMsTk9XKQ==&amp;WINDOW=FIRST_POPUP&amp;HEIGHT=450&amp;WIDTH=450&amp;START_MAXIMI","ZED=FALSE&amp;VAR:CALENDAR=US&amp;VAR:SYMBOL=FO&amp;VAR:INDEX=0"}</definedName>
    <definedName name="_54__123Graph_BCHART_8" localSheetId="14" hidden="1">#REF!</definedName>
    <definedName name="_54__123Graph_BCHART_8" hidden="1">#REF!</definedName>
    <definedName name="_54__FDSAUDITLINK__" localSheetId="14" hidden="1">{"fdsup://directions/FAT Viewer?action=UPDATE&amp;creator=factset&amp;DYN_ARGS=TRUE&amp;DOC_NAME=FAT:FQL_AUDITING_CLIENT_TEMPLATE.FAT&amp;display_string=Audit&amp;VAR:KEY=BUBSNULSHQ&amp;VAR:QUERY=RkZfR1JPU1NfTUdOKExUTVMsTk9XKQ==&amp;WINDOW=FIRST_POPUP&amp;HEIGHT=450&amp;WIDTH=450&amp;START_MAXIMI","ZED=FALSE&amp;VAR:CALENDAR=US&amp;VAR:SYMBOL=JAH&amp;VAR:INDEX=0"}</definedName>
    <definedName name="_54__FDSAUDITLINK__" localSheetId="15" hidden="1">{"fdsup://directions/FAT Viewer?action=UPDATE&amp;creator=factset&amp;DYN_ARGS=TRUE&amp;DOC_NAME=FAT:FQL_AUDITING_CLIENT_TEMPLATE.FAT&amp;display_string=Audit&amp;VAR:KEY=BUBSNULSHQ&amp;VAR:QUERY=RkZfR1JPU1NfTUdOKExUTVMsTk9XKQ==&amp;WINDOW=FIRST_POPUP&amp;HEIGHT=450&amp;WIDTH=450&amp;START_MAXIMI","ZED=FALSE&amp;VAR:CALENDAR=US&amp;VAR:SYMBOL=JAH&amp;VAR:INDEX=0"}</definedName>
    <definedName name="_54__FDSAUDITLINK__" hidden="1">{"fdsup://directions/FAT Viewer?action=UPDATE&amp;creator=factset&amp;DYN_ARGS=TRUE&amp;DOC_NAME=FAT:FQL_AUDITING_CLIENT_TEMPLATE.FAT&amp;display_string=Audit&amp;VAR:KEY=BUBSNULSHQ&amp;VAR:QUERY=RkZfR1JPU1NfTUdOKExUTVMsTk9XKQ==&amp;WINDOW=FIRST_POPUP&amp;HEIGHT=450&amp;WIDTH=450&amp;START_MAXIMI","ZED=FALSE&amp;VAR:CALENDAR=US&amp;VAR:SYMBOL=JAH&amp;VAR:INDEX=0"}</definedName>
    <definedName name="_54YEN_1_1_8_1">#N/A</definedName>
    <definedName name="_55__123Graph_BCHART_9" localSheetId="14" hidden="1">#REF!</definedName>
    <definedName name="_55__123Graph_BCHART_9" hidden="1">#REF!</definedName>
    <definedName name="_55__FDSAUDITLINK__" localSheetId="14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5__FDSAUDITLINK__" localSheetId="15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5__FDSAUDITLINK__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53_RES" localSheetId="14">#REF!</definedName>
    <definedName name="_553_RES">#REF!</definedName>
    <definedName name="_56__123Graph_CCHART_25" localSheetId="14" hidden="1">#REF!</definedName>
    <definedName name="_56__123Graph_CCHART_25" hidden="1">#REF!</definedName>
    <definedName name="_56__FDSAUDITLINK__" localSheetId="14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6__FDSAUDITLINK__" localSheetId="15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6__FDSAUDITLINK__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7__123Graph_CCHART_26" localSheetId="14" hidden="1">#REF!</definedName>
    <definedName name="_57__123Graph_CCHART_26" hidden="1">#REF!</definedName>
    <definedName name="_57__FDSAUDITLINK__" localSheetId="14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7__FDSAUDITLINK__" localSheetId="15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7__FDSAUDITLINK__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8__123Graph_CCHART_27" localSheetId="14" hidden="1">#REF!</definedName>
    <definedName name="_58__123Graph_CCHART_27" hidden="1">#REF!</definedName>
    <definedName name="_58__FDSAUDITLINK__" localSheetId="14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8__FDSAUDITLINK__" localSheetId="15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8__FDSAUDITLINK__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9__123Graph_CCHART_28" localSheetId="14" hidden="1">#REF!</definedName>
    <definedName name="_59__123Graph_CCHART_28" hidden="1">#REF!</definedName>
    <definedName name="_59__FDSAUDITLINK__" localSheetId="14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59__FDSAUDITLINK__" localSheetId="15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59__FDSAUDITLINK__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5Ç_Áö">#REF!</definedName>
    <definedName name="_5DebtInputAddressTa" localSheetId="14">#REF!</definedName>
    <definedName name="_5DebtInputAddressTa">#REF!</definedName>
    <definedName name="_6" localSheetId="14">#REF!</definedName>
    <definedName name="_6" localSheetId="15">#REF!</definedName>
    <definedName name="_6">#REF!</definedName>
    <definedName name="_6_???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6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6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6__123Graph_ACHART_13" localSheetId="14" hidden="1">#REF!</definedName>
    <definedName name="_6__123Graph_ACHART_13" hidden="1">#REF!</definedName>
    <definedName name="_6__FDSAUDITLINK__" localSheetId="14" hidden="1">{"fdsup://directions/FAT Viewer?action=UPDATE&amp;creator=factset&amp;DYN_ARGS=TRUE&amp;DOC_NAME=FAT:FQL_AUDITING_CLIENT_TEMPLATE.FAT&amp;display_string=Audit&amp;VAR:KEY=UVIVEPEBCJ&amp;VAR:QUERY=RkZfRU5UUlBSX1ZBTF9EQUlMWSgzOTQzMywsLCwsJ0RJTCcp&amp;WINDOW=FIRST_POPUP&amp;HEIGHT=450&amp;WIDTH=","450&amp;START_MAXIMIZED=FALSE&amp;VAR:CALENDAR=US&amp;VAR:SYMBOL=URS&amp;VAR:INDEX=0"}</definedName>
    <definedName name="_6__FDSAUDITLINK__" localSheetId="15" hidden="1">{"fdsup://directions/FAT Viewer?action=UPDATE&amp;creator=factset&amp;DYN_ARGS=TRUE&amp;DOC_NAME=FAT:FQL_AUDITING_CLIENT_TEMPLATE.FAT&amp;display_string=Audit&amp;VAR:KEY=UVIVEPEBCJ&amp;VAR:QUERY=RkZfRU5UUlBSX1ZBTF9EQUlMWSgzOTQzMywsLCwsJ0RJTCcp&amp;WINDOW=FIRST_POPUP&amp;HEIGHT=450&amp;WIDTH=","450&amp;START_MAXIMIZED=FALSE&amp;VAR:CALENDAR=US&amp;VAR:SYMBOL=URS&amp;VAR:INDEX=0"}</definedName>
    <definedName name="_6__FDSAUDITLINK__" hidden="1">{"fdsup://directions/FAT Viewer?action=UPDATE&amp;creator=factset&amp;DYN_ARGS=TRUE&amp;DOC_NAME=FAT:FQL_AUDITING_CLIENT_TEMPLATE.FAT&amp;display_string=Audit&amp;VAR:KEY=UVIVEPEBCJ&amp;VAR:QUERY=RkZfRU5UUlBSX1ZBTF9EQUlMWSgzOTQzMywsLCwsJ0RJTCcp&amp;WINDOW=FIRST_POPUP&amp;HEIGHT=450&amp;WIDTH=","450&amp;START_MAXIMIZED=FALSE&amp;VAR:CALENDAR=US&amp;VAR:SYMBOL=URS&amp;VAR:INDEX=0"}</definedName>
    <definedName name="_6_0HO" localSheetId="14">#REF!</definedName>
    <definedName name="_6_0HO">#REF!</definedName>
    <definedName name="_6_0InputAddressTa" localSheetId="14">#REF!</definedName>
    <definedName name="_6_0InputAddressTa">#REF!</definedName>
    <definedName name="_6‘S‘ฬ_Q" localSheetId="14">#REF!</definedName>
    <definedName name="_6‘S‘ฬ_Q" localSheetId="15">#REF!</definedName>
    <definedName name="_6‘S‘ฬ_Q">#REF!</definedName>
    <definedName name="_60" localSheetId="14">#REF!</definedName>
    <definedName name="_60" localSheetId="15">#REF!</definedName>
    <definedName name="_60">#REF!</definedName>
    <definedName name="_60__123Graph_CCHART_29" localSheetId="14" hidden="1">#REF!</definedName>
    <definedName name="_60__123Graph_CCHART_29" hidden="1">#REF!</definedName>
    <definedName name="_60__FDSAUDITLINK__" localSheetId="14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60__FDSAUDITLINK__" localSheetId="15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60__FDSAUDITLINK__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61__123Graph_CCHART_30" localSheetId="14" hidden="1">#REF!</definedName>
    <definedName name="_61__123Graph_CCHART_30" hidden="1">#REF!</definedName>
    <definedName name="_62__123Graph_DCHART_25" localSheetId="14" hidden="1">#REF!</definedName>
    <definedName name="_62__123Graph_DCHART_25" hidden="1">#REF!</definedName>
    <definedName name="_63__123Graph_DCHART_26" localSheetId="14" hidden="1">#REF!</definedName>
    <definedName name="_63__123Graph_DCHART_26" hidden="1">#REF!</definedName>
    <definedName name="_64__123Graph_DCHART_27" localSheetId="14" hidden="1">#REF!</definedName>
    <definedName name="_64__123Graph_DCHART_27" hidden="1">#REF!</definedName>
    <definedName name="_6401" localSheetId="14">#REF!</definedName>
    <definedName name="_6401" localSheetId="15">#REF!</definedName>
    <definedName name="_6401">#REF!</definedName>
    <definedName name="_6402" localSheetId="14">#REF!</definedName>
    <definedName name="_6402" localSheetId="15">#REF!</definedName>
    <definedName name="_6402">#REF!</definedName>
    <definedName name="_6403" localSheetId="14">#REF!</definedName>
    <definedName name="_6403" localSheetId="15">#REF!</definedName>
    <definedName name="_6403">#REF!</definedName>
    <definedName name="_6404" localSheetId="14">#REF!</definedName>
    <definedName name="_6404">#REF!</definedName>
    <definedName name="_6405" localSheetId="14">#REF!</definedName>
    <definedName name="_6405">#REF!</definedName>
    <definedName name="_6406" localSheetId="14">#REF!</definedName>
    <definedName name="_6406">#REF!</definedName>
    <definedName name="_6407" localSheetId="14">#REF!</definedName>
    <definedName name="_6407">#REF!</definedName>
    <definedName name="_6408" localSheetId="14">#REF!</definedName>
    <definedName name="_6408">#REF!</definedName>
    <definedName name="_6409" localSheetId="14">#REF!</definedName>
    <definedName name="_6409">#REF!</definedName>
    <definedName name="_6410" localSheetId="14">#REF!</definedName>
    <definedName name="_6410">#REF!</definedName>
    <definedName name="_6411" localSheetId="14">#REF!</definedName>
    <definedName name="_6411">#REF!</definedName>
    <definedName name="_6412" localSheetId="14">#REF!</definedName>
    <definedName name="_6412">#REF!</definedName>
    <definedName name="_6413" localSheetId="14">#REF!</definedName>
    <definedName name="_6413">#REF!</definedName>
    <definedName name="_6414" localSheetId="14">#REF!</definedName>
    <definedName name="_6414">#REF!</definedName>
    <definedName name="_6415" localSheetId="14">#REF!</definedName>
    <definedName name="_6415">#REF!</definedName>
    <definedName name="_6416" localSheetId="14">#REF!</definedName>
    <definedName name="_6416">#REF!</definedName>
    <definedName name="_6417" localSheetId="14">#REF!</definedName>
    <definedName name="_6417">#REF!</definedName>
    <definedName name="_6418" localSheetId="14">#REF!</definedName>
    <definedName name="_6418">#REF!</definedName>
    <definedName name="_6419" localSheetId="14">#REF!</definedName>
    <definedName name="_6419">#REF!</definedName>
    <definedName name="_6420" localSheetId="14">#REF!</definedName>
    <definedName name="_6420">#REF!</definedName>
    <definedName name="_6421" localSheetId="14">#REF!</definedName>
    <definedName name="_6421">#REF!</definedName>
    <definedName name="_6422" localSheetId="14">#REF!+#REF!</definedName>
    <definedName name="_6422">#REF!+#REF!</definedName>
    <definedName name="_6423" localSheetId="14">#REF!</definedName>
    <definedName name="_6423" localSheetId="15">#REF!</definedName>
    <definedName name="_6423">#REF!</definedName>
    <definedName name="_6425" localSheetId="14">#REF!</definedName>
    <definedName name="_6425" localSheetId="15">#REF!</definedName>
    <definedName name="_6425">#REF!</definedName>
    <definedName name="_6428" localSheetId="14">#REF!</definedName>
    <definedName name="_6428" localSheetId="15">#REF!</definedName>
    <definedName name="_6428">#REF!</definedName>
    <definedName name="_6429" localSheetId="14">#REF!</definedName>
    <definedName name="_6429">#REF!</definedName>
    <definedName name="_6450" localSheetId="14">#REF!</definedName>
    <definedName name="_6450">#REF!</definedName>
    <definedName name="_6451" localSheetId="14">#REF!</definedName>
    <definedName name="_6451">#REF!</definedName>
    <definedName name="_6452" localSheetId="14">#REF!</definedName>
    <definedName name="_6452">#REF!</definedName>
    <definedName name="_65__123Graph_DCHART_28" localSheetId="14" hidden="1">#REF!</definedName>
    <definedName name="_65__123Graph_DCHART_28" hidden="1">#REF!</definedName>
    <definedName name="_66__123Graph_DCHART_29" localSheetId="14" hidden="1">#REF!</definedName>
    <definedName name="_66__123Graph_DCHART_29" hidden="1">#REF!</definedName>
    <definedName name="_667" localSheetId="14" hidden="1">#REF!</definedName>
    <definedName name="_667" hidden="1">#REF!</definedName>
    <definedName name="_67__123Graph_DCHART_30" localSheetId="14" hidden="1">#REF!</definedName>
    <definedName name="_67__123Graph_DCHART_30" hidden="1">#REF!</definedName>
    <definedName name="_68__123Graph_XCHART_10" localSheetId="14" hidden="1">#REF!</definedName>
    <definedName name="_68__123Graph_XCHART_10" hidden="1">#REF!</definedName>
    <definedName name="_69__123Graph_XCHART_11" localSheetId="14" hidden="1">#REF!</definedName>
    <definedName name="_69__123Graph_XCHART_11" hidden="1">#REF!</definedName>
    <definedName name="_6HeadingsAddressTa" localSheetId="14">#REF!</definedName>
    <definedName name="_6HeadingsAddressTa">#REF!</definedName>
    <definedName name="_6YEN_1_1_8_1">#N/A</definedName>
    <definedName name="_7" localSheetId="14">#REF!</definedName>
    <definedName name="_7" localSheetId="15">#REF!</definedName>
    <definedName name="_7">#REF!</definedName>
    <definedName name="_7_??????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__123Graph_ACHART_14" localSheetId="14" hidden="1">#REF!</definedName>
    <definedName name="_7__123Graph_ACHART_14" hidden="1">#REF!</definedName>
    <definedName name="_7__FDSAUDITLINK__" localSheetId="14" hidden="1">{"fdsup://directions/FAT Viewer?action=UPDATE&amp;creator=factset&amp;DYN_ARGS=TRUE&amp;DOC_NAME=FAT:FQL_AUDITING_CLIENT_TEMPLATE.FAT&amp;display_string=Audit&amp;VAR:KEY=ENYVGHKZMX&amp;VAR:QUERY=RkZfRU5UUlBSX1ZBTF9EQUlMWSgzOTQyNiwsLCwsJ0RJTCcp&amp;WINDOW=FIRST_POPUP&amp;HEIGHT=450&amp;WIDTH=","450&amp;START_MAXIMIZED=FALSE&amp;VAR:CALENDAR=US&amp;VAR:SYMBOL=URS&amp;VAR:INDEX=0"}</definedName>
    <definedName name="_7__FDSAUDITLINK__" localSheetId="15" hidden="1">{"fdsup://directions/FAT Viewer?action=UPDATE&amp;creator=factset&amp;DYN_ARGS=TRUE&amp;DOC_NAME=FAT:FQL_AUDITING_CLIENT_TEMPLATE.FAT&amp;display_string=Audit&amp;VAR:KEY=ENYVGHKZMX&amp;VAR:QUERY=RkZfRU5UUlBSX1ZBTF9EQUlMWSgzOTQyNiwsLCwsJ0RJTCcp&amp;WINDOW=FIRST_POPUP&amp;HEIGHT=450&amp;WIDTH=","450&amp;START_MAXIMIZED=FALSE&amp;VAR:CALENDAR=US&amp;VAR:SYMBOL=URS&amp;VAR:INDEX=0"}</definedName>
    <definedName name="_7__FDSAUDITLINK__" hidden="1">{"fdsup://directions/FAT Viewer?action=UPDATE&amp;creator=factset&amp;DYN_ARGS=TRUE&amp;DOC_NAME=FAT:FQL_AUDITING_CLIENT_TEMPLATE.FAT&amp;display_string=Audit&amp;VAR:KEY=ENYVGHKZMX&amp;VAR:QUERY=RkZfRU5UUlBSX1ZBTF9EQUlMWSgzOTQyNiwsLCwsJ0RJTCcp&amp;WINDOW=FIRST_POPUP&amp;HEIGHT=450&amp;WIDTH=","450&amp;START_MAXIMIZED=FALSE&amp;VAR:CALENDAR=US&amp;VAR:SYMBOL=URS&amp;VAR:INDEX=0"}</definedName>
    <definedName name="_7_0ProjectionsT" localSheetId="14">#REF!</definedName>
    <definedName name="_7_0ProjectionsT">#REF!</definedName>
    <definedName name="_7_Up_245" localSheetId="14">#REF!</definedName>
    <definedName name="_7_Up_245" localSheetId="15">#REF!</definedName>
    <definedName name="_7_Up_245">#REF!</definedName>
    <definedName name="_7_Up_litre" localSheetId="14">#REF!</definedName>
    <definedName name="_7_Up_litre" localSheetId="15">#REF!</definedName>
    <definedName name="_7_Up_litre">#REF!</definedName>
    <definedName name="_7_Up192" localSheetId="14">#REF!</definedName>
    <definedName name="_7_Up192" localSheetId="15">#REF!</definedName>
    <definedName name="_7_Up192">#REF!</definedName>
    <definedName name="_7‘S‘ฬ_R" localSheetId="14">#REF!</definedName>
    <definedName name="_7‘S‘ฬ_R">#REF!</definedName>
    <definedName name="_70" localSheetId="14">#REF!</definedName>
    <definedName name="_70">#REF!</definedName>
    <definedName name="_70__123Graph_XCHART_12" localSheetId="14" hidden="1">#REF!</definedName>
    <definedName name="_70__123Graph_XCHART_12" hidden="1">#REF!</definedName>
    <definedName name="_71__123Graph_XCHART_13" localSheetId="14" hidden="1">#REF!</definedName>
    <definedName name="_71__123Graph_XCHART_13" hidden="1">#REF!</definedName>
    <definedName name="_72__123Graph_XCHART_14" localSheetId="14" hidden="1">#REF!</definedName>
    <definedName name="_72__123Graph_XCHART_14" hidden="1">#REF!</definedName>
    <definedName name="_73__123Graph_XCHART_15" localSheetId="14" hidden="1">#REF!</definedName>
    <definedName name="_73__123Graph_XCHART_15" hidden="1">#REF!</definedName>
    <definedName name="_74_??????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4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4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4__123Graph_XCHART_16" localSheetId="14" hidden="1">#REF!</definedName>
    <definedName name="_74__123Graph_XCHART_16" hidden="1">#REF!</definedName>
    <definedName name="_75__123Graph_XCHART_2" localSheetId="14" hidden="1">#REF!</definedName>
    <definedName name="_75__123Graph_XCHART_2" hidden="1">#REF!</definedName>
    <definedName name="_76__123Graph_XCHART_3" localSheetId="14" hidden="1">#REF!</definedName>
    <definedName name="_76__123Graph_XCHART_3" hidden="1">#REF!</definedName>
    <definedName name="_77__123Graph_XCHART_4" localSheetId="14" hidden="1">#REF!</definedName>
    <definedName name="_77__123Graph_XCHART_4" hidden="1">#REF!</definedName>
    <definedName name="_78__123Graph_XCHART_5" localSheetId="14" hidden="1">#REF!</definedName>
    <definedName name="_78__123Graph_XCHART_5" hidden="1">#REF!</definedName>
    <definedName name="_789" localSheetId="14" hidden="1">#REF!</definedName>
    <definedName name="_789" hidden="1">#REF!</definedName>
    <definedName name="_79__123Graph_XCHART_6" localSheetId="14" hidden="1">#REF!</definedName>
    <definedName name="_79__123Graph_XCHART_6" hidden="1">#REF!</definedName>
    <definedName name="_7InputAddressTa" localSheetId="14">#REF!</definedName>
    <definedName name="_7InputAddressTa">#REF!</definedName>
    <definedName name="_7YEN_2_1_8_1">#N/A</definedName>
    <definedName name="_8">NA()</definedName>
    <definedName name="_8_???????????" localSheetId="14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8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8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8__123Graph_ACHART_15" localSheetId="14" hidden="1">#REF!</definedName>
    <definedName name="_8__123Graph_ACHART_15" hidden="1">#REF!</definedName>
    <definedName name="_8__FDSAUDITLINK__" localSheetId="14" hidden="1">{"fdsup://directions/FAT Viewer?action=UPDATE&amp;creator=factset&amp;DYN_ARGS=TRUE&amp;DOC_NAME=FAT:FQL_AUDITING_CLIENT_TEMPLATE.FAT&amp;display_string=Audit&amp;VAR:KEY=KBIPEBCXYZ&amp;VAR:QUERY=RkZfRU5UUlBSX1ZBTF9EQUlMWSgzOTQxOSwsLCwsJ0RJTCcp&amp;WINDOW=FIRST_POPUP&amp;HEIGHT=450&amp;WIDTH=","450&amp;START_MAXIMIZED=FALSE&amp;VAR:CALENDAR=US&amp;VAR:SYMBOL=URS&amp;VAR:INDEX=0"}</definedName>
    <definedName name="_8__FDSAUDITLINK__" localSheetId="15" hidden="1">{"fdsup://directions/FAT Viewer?action=UPDATE&amp;creator=factset&amp;DYN_ARGS=TRUE&amp;DOC_NAME=FAT:FQL_AUDITING_CLIENT_TEMPLATE.FAT&amp;display_string=Audit&amp;VAR:KEY=KBIPEBCXYZ&amp;VAR:QUERY=RkZfRU5UUlBSX1ZBTF9EQUlMWSgzOTQxOSwsLCwsJ0RJTCcp&amp;WINDOW=FIRST_POPUP&amp;HEIGHT=450&amp;WIDTH=","450&amp;START_MAXIMIZED=FALSE&amp;VAR:CALENDAR=US&amp;VAR:SYMBOL=URS&amp;VAR:INDEX=0"}</definedName>
    <definedName name="_8__FDSAUDITLINK__" hidden="1">{"fdsup://directions/FAT Viewer?action=UPDATE&amp;creator=factset&amp;DYN_ARGS=TRUE&amp;DOC_NAME=FAT:FQL_AUDITING_CLIENT_TEMPLATE.FAT&amp;display_string=Audit&amp;VAR:KEY=KBIPEBCXYZ&amp;VAR:QUERY=RkZfRU5UUlBSX1ZBTF9EQUlMWSgzOTQxOSwsLCwsJ0RJTCcp&amp;WINDOW=FIRST_POPUP&amp;HEIGHT=450&amp;WIDTH=","450&amp;START_MAXIMIZED=FALSE&amp;VAR:CALENDAR=US&amp;VAR:SYMBOL=URS&amp;VAR:INDEX=0"}</definedName>
    <definedName name="_8_0HO" localSheetId="14">#REF!</definedName>
    <definedName name="_8_0HO">#REF!</definedName>
    <definedName name="_8_0ProjectionsT" localSheetId="14">#REF!</definedName>
    <definedName name="_8_0ProjectionsT">#REF!</definedName>
    <definedName name="_80" localSheetId="14">#REF!</definedName>
    <definedName name="_80">#REF!</definedName>
    <definedName name="_80__123Graph_XCHART_7" localSheetId="14" hidden="1">#REF!</definedName>
    <definedName name="_80__123Graph_XCHART_7" hidden="1">#REF!</definedName>
    <definedName name="_81__123Graph_XCHART_8" localSheetId="14" hidden="1">#REF!</definedName>
    <definedName name="_81__123Graph_XCHART_8" hidden="1">#REF!</definedName>
    <definedName name="_82__123Graph_XCHART_9" localSheetId="14" hidden="1">#REF!</definedName>
    <definedName name="_82__123Graph_XCHART_9" hidden="1">#REF!</definedName>
    <definedName name="_8ProjectionsT" localSheetId="14">#REF!</definedName>
    <definedName name="_8ProjectionsT">#REF!</definedName>
    <definedName name="_8PTJ" localSheetId="14">#REF!</definedName>
    <definedName name="_8PTJ">#REF!</definedName>
    <definedName name="_8YEN_2_8_1">#N/A</definedName>
    <definedName name="_9__123Graph_ACHART_16" localSheetId="14" hidden="1">#REF!</definedName>
    <definedName name="_9__123Graph_ACHART_16" hidden="1">#REF!</definedName>
    <definedName name="_9__FDSAUDITLINK__" localSheetId="14" hidden="1">{"fdsup://directions/FAT Viewer?action=UPDATE&amp;creator=factset&amp;DYN_ARGS=TRUE&amp;DOC_NAME=FAT:FQL_AUDITING_CLIENT_TEMPLATE.FAT&amp;display_string=Audit&amp;VAR:KEY=EFQNEZMNQN&amp;VAR:QUERY=RkZfRU5UUlBSX1ZBTF9EQUlMWSgzOTQxMiwsLCwsJ0RJTCcp&amp;WINDOW=FIRST_POPUP&amp;HEIGHT=450&amp;WIDTH=","450&amp;START_MAXIMIZED=FALSE&amp;VAR:CALENDAR=US&amp;VAR:SYMBOL=URS&amp;VAR:INDEX=0"}</definedName>
    <definedName name="_9__FDSAUDITLINK__" localSheetId="15" hidden="1">{"fdsup://directions/FAT Viewer?action=UPDATE&amp;creator=factset&amp;DYN_ARGS=TRUE&amp;DOC_NAME=FAT:FQL_AUDITING_CLIENT_TEMPLATE.FAT&amp;display_string=Audit&amp;VAR:KEY=EFQNEZMNQN&amp;VAR:QUERY=RkZfRU5UUlBSX1ZBTF9EQUlMWSgzOTQxMiwsLCwsJ0RJTCcp&amp;WINDOW=FIRST_POPUP&amp;HEIGHT=450&amp;WIDTH=","450&amp;START_MAXIMIZED=FALSE&amp;VAR:CALENDAR=US&amp;VAR:SYMBOL=URS&amp;VAR:INDEX=0"}</definedName>
    <definedName name="_9__FDSAUDITLINK__" hidden="1">{"fdsup://directions/FAT Viewer?action=UPDATE&amp;creator=factset&amp;DYN_ARGS=TRUE&amp;DOC_NAME=FAT:FQL_AUDITING_CLIENT_TEMPLATE.FAT&amp;display_string=Audit&amp;VAR:KEY=EFQNEZMNQN&amp;VAR:QUERY=RkZfRU5UUlBSX1ZBTF9EQUlMWSgzOTQxMiwsLCwsJ0RJTCcp&amp;WINDOW=FIRST_POPUP&amp;HEIGHT=450&amp;WIDTH=","450&amp;START_MAXIMIZED=FALSE&amp;VAR:CALENDAR=US&amp;VAR:SYMBOL=URS&amp;VAR:INDEX=0"}</definedName>
    <definedName name="_95_???????????" localSheetId="14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95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95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a">NA()</definedName>
    <definedName name="_A10" localSheetId="14">#REF!</definedName>
    <definedName name="_A10">#REF!</definedName>
    <definedName name="_A155555" localSheetId="14">#REF!</definedName>
    <definedName name="_A155555" localSheetId="15">#REF!</definedName>
    <definedName name="_A155555">#REF!</definedName>
    <definedName name="_A16666" localSheetId="14">#REF!</definedName>
    <definedName name="_A16666" localSheetId="15">#REF!</definedName>
    <definedName name="_A16666">#REF!</definedName>
    <definedName name="_a166666">NA()</definedName>
    <definedName name="_A20" localSheetId="14">#REF!</definedName>
    <definedName name="_A20">#REF!</definedName>
    <definedName name="_A21532">NA()</definedName>
    <definedName name="_A30" localSheetId="14">#REF!</definedName>
    <definedName name="_A30">#REF!</definedName>
    <definedName name="_A40" localSheetId="14">#REF!</definedName>
    <definedName name="_A40">#REF!</definedName>
    <definedName name="_A50" localSheetId="14">#REF!</definedName>
    <definedName name="_A50" localSheetId="15">#REF!</definedName>
    <definedName name="_A50">#REF!</definedName>
    <definedName name="_A65700">NA()</definedName>
    <definedName name="_A65800">NA()</definedName>
    <definedName name="_A66000">NA()</definedName>
    <definedName name="_A67000">NA()</definedName>
    <definedName name="_A68000">NA()</definedName>
    <definedName name="_A70" localSheetId="14">#REF!</definedName>
    <definedName name="_A70">#REF!</definedName>
    <definedName name="_A70000">NA()</definedName>
    <definedName name="_A75000">NA()</definedName>
    <definedName name="_A80" localSheetId="14">#REF!</definedName>
    <definedName name="_A80">#REF!</definedName>
    <definedName name="_A85000">NA()</definedName>
    <definedName name="_AA" localSheetId="14">#REF!</definedName>
    <definedName name="_AA">#REF!</definedName>
    <definedName name="_AB1" localSheetId="14">#REF!</definedName>
    <definedName name="_AB1">#REF!</definedName>
    <definedName name="_AB2" localSheetId="14">#REF!</definedName>
    <definedName name="_AB2">#REF!</definedName>
    <definedName name="_ABB" localSheetId="14">#REF!</definedName>
    <definedName name="_ABB">#REF!</definedName>
    <definedName name="_abb91">NA()</definedName>
    <definedName name="_ac1" localSheetId="14" hidden="1">{#N/A,#N/A,FALSE,"COVER1.XLS ";#N/A,#N/A,FALSE,"RACT1.XLS";#N/A,#N/A,FALSE,"RACT2.XLS";#N/A,#N/A,FALSE,"ECCMP";#N/A,#N/A,FALSE,"WELDER.XLS"}</definedName>
    <definedName name="_ac1" localSheetId="15" hidden="1">{#N/A,#N/A,FALSE,"COVER1.XLS ";#N/A,#N/A,FALSE,"RACT1.XLS";#N/A,#N/A,FALSE,"RACT2.XLS";#N/A,#N/A,FALSE,"ECCMP";#N/A,#N/A,FALSE,"WELDER.XLS"}</definedName>
    <definedName name="_ac1" hidden="1">{#N/A,#N/A,FALSE,"COVER1.XLS ";#N/A,#N/A,FALSE,"RACT1.XLS";#N/A,#N/A,FALSE,"RACT2.XLS";#N/A,#N/A,FALSE,"ECCMP";#N/A,#N/A,FALSE,"WELDER.XLS"}</definedName>
    <definedName name="_ac1_1" localSheetId="14" hidden="1">{#N/A,#N/A,FALSE,"COVER1.XLS ";#N/A,#N/A,FALSE,"RACT1.XLS";#N/A,#N/A,FALSE,"RACT2.XLS";#N/A,#N/A,FALSE,"ECCMP";#N/A,#N/A,FALSE,"WELDER.XLS"}</definedName>
    <definedName name="_ac1_1" localSheetId="15" hidden="1">{#N/A,#N/A,FALSE,"COVER1.XLS ";#N/A,#N/A,FALSE,"RACT1.XLS";#N/A,#N/A,FALSE,"RACT2.XLS";#N/A,#N/A,FALSE,"ECCMP";#N/A,#N/A,FALSE,"WELDER.XLS"}</definedName>
    <definedName name="_ac1_1" hidden="1">{#N/A,#N/A,FALSE,"COVER1.XLS ";#N/A,#N/A,FALSE,"RACT1.XLS";#N/A,#N/A,FALSE,"RACT2.XLS";#N/A,#N/A,FALSE,"ECCMP";#N/A,#N/A,FALSE,"WELDER.XLS"}</definedName>
    <definedName name="_AC11" localSheetId="14">#REF!</definedName>
    <definedName name="_AC11">#REF!</definedName>
    <definedName name="_AC12" localSheetId="14">#REF!</definedName>
    <definedName name="_AC12">#REF!</definedName>
    <definedName name="_AC13" localSheetId="14">#REF!</definedName>
    <definedName name="_AC13">#REF!</definedName>
    <definedName name="_AC2" localSheetId="14">#REF!</definedName>
    <definedName name="_AC2">#REF!</definedName>
    <definedName name="_ACC" localSheetId="14">#REF!</definedName>
    <definedName name="_ACC">#REF!</definedName>
    <definedName name="_act2" localSheetId="14" hidden="1">{#N/A,#N/A,FALSE,"Act.Fcst Costs"}</definedName>
    <definedName name="_act2" localSheetId="15" hidden="1">{#N/A,#N/A,FALSE,"Act.Fcst Costs"}</definedName>
    <definedName name="_act2" hidden="1">{#N/A,#N/A,FALSE,"Act.Fcst Costs"}</definedName>
    <definedName name="_ADD" localSheetId="14">#REF!</definedName>
    <definedName name="_ADD">#REF!</definedName>
    <definedName name="_AEE" localSheetId="14">#REF!</definedName>
    <definedName name="_AEE">#REF!</definedName>
    <definedName name="_AF" localSheetId="14">#REF!</definedName>
    <definedName name="_AF">#REF!</definedName>
    <definedName name="_AF2" localSheetId="14">#REF!</definedName>
    <definedName name="_AF2" localSheetId="15">#REF!</definedName>
    <definedName name="_AF2">#REF!</definedName>
    <definedName name="_AF3" localSheetId="14">#REF!</definedName>
    <definedName name="_AF3" localSheetId="15">#REF!</definedName>
    <definedName name="_AF3">#REF!</definedName>
    <definedName name="_AFF" localSheetId="14">#REF!</definedName>
    <definedName name="_AFF">#REF!</definedName>
    <definedName name="_AJE2" localSheetId="14">#REF!</definedName>
    <definedName name="_AJE2" localSheetId="15">#REF!</definedName>
    <definedName name="_AJE2">#REF!</definedName>
    <definedName name="_AL" localSheetId="14">#REF!</definedName>
    <definedName name="_AL">#REF!</definedName>
    <definedName name="_AM1" localSheetId="14">#REF!</definedName>
    <definedName name="_AM1">#REF!</definedName>
    <definedName name="_AM2" localSheetId="14">#REF!</definedName>
    <definedName name="_AM2">#REF!</definedName>
    <definedName name="_AM3" localSheetId="14">#REF!</definedName>
    <definedName name="_AM3">#REF!</definedName>
    <definedName name="_AM4" localSheetId="14">#REF!</definedName>
    <definedName name="_AM4">#REF!</definedName>
    <definedName name="_AM5" localSheetId="14">#REF!</definedName>
    <definedName name="_AM5">#REF!</definedName>
    <definedName name="_aml19" localSheetId="14">#REF!</definedName>
    <definedName name="_aml19">#REF!</definedName>
    <definedName name="_AN1" localSheetId="14">#REF!</definedName>
    <definedName name="_AN1">#REF!</definedName>
    <definedName name="_AN2" localSheetId="14">#REF!</definedName>
    <definedName name="_AN2">#REF!</definedName>
    <definedName name="_ANN2" localSheetId="14">#REF!</definedName>
    <definedName name="_ANN2">#REF!</definedName>
    <definedName name="_ANN6" localSheetId="14">#REF!</definedName>
    <definedName name="_ANN6">#REF!</definedName>
    <definedName name="_Apr1" localSheetId="14">#REF!</definedName>
    <definedName name="_Apr1">#REF!</definedName>
    <definedName name="_ASA1" localSheetId="14" hidden="1">{#N/A,#N/A,FALSE,"CAT3516";#N/A,#N/A,FALSE,"CAT3608";#N/A,#N/A,FALSE,"Wartsila";#N/A,#N/A,FALSE,"Asm";#N/A,#N/A,FALSE,"DG cost"}</definedName>
    <definedName name="_ASA1" localSheetId="15" hidden="1">{#N/A,#N/A,FALSE,"CAT3516";#N/A,#N/A,FALSE,"CAT3608";#N/A,#N/A,FALSE,"Wartsila";#N/A,#N/A,FALSE,"Asm";#N/A,#N/A,FALSE,"DG cost"}</definedName>
    <definedName name="_ASA1" hidden="1">{#N/A,#N/A,FALSE,"CAT3516";#N/A,#N/A,FALSE,"CAT3608";#N/A,#N/A,FALSE,"Wartsila";#N/A,#N/A,FALSE,"Asm";#N/A,#N/A,FALSE,"DG cost"}</definedName>
    <definedName name="_ASA1_1" localSheetId="14" hidden="1">{#N/A,#N/A,FALSE,"CAT3516";#N/A,#N/A,FALSE,"CAT3608";#N/A,#N/A,FALSE,"Wartsila";#N/A,#N/A,FALSE,"Asm";#N/A,#N/A,FALSE,"DG cost"}</definedName>
    <definedName name="_ASA1_1" localSheetId="15" hidden="1">{#N/A,#N/A,FALSE,"CAT3516";#N/A,#N/A,FALSE,"CAT3608";#N/A,#N/A,FALSE,"Wartsila";#N/A,#N/A,FALSE,"Asm";#N/A,#N/A,FALSE,"DG cost"}</definedName>
    <definedName name="_ASA1_1" hidden="1">{#N/A,#N/A,FALSE,"CAT3516";#N/A,#N/A,FALSE,"CAT3608";#N/A,#N/A,FALSE,"Wartsila";#N/A,#N/A,FALSE,"Asm";#N/A,#N/A,FALSE,"DG cost"}</definedName>
    <definedName name="_ASA1_1_1" localSheetId="14" hidden="1">{#N/A,#N/A,FALSE,"CAT3516";#N/A,#N/A,FALSE,"CAT3608";#N/A,#N/A,FALSE,"Wartsila";#N/A,#N/A,FALSE,"Asm";#N/A,#N/A,FALSE,"DG cost"}</definedName>
    <definedName name="_ASA1_1_1" localSheetId="15" hidden="1">{#N/A,#N/A,FALSE,"CAT3516";#N/A,#N/A,FALSE,"CAT3608";#N/A,#N/A,FALSE,"Wartsila";#N/A,#N/A,FALSE,"Asm";#N/A,#N/A,FALSE,"DG cost"}</definedName>
    <definedName name="_ASA1_1_1" hidden="1">{#N/A,#N/A,FALSE,"CAT3516";#N/A,#N/A,FALSE,"CAT3608";#N/A,#N/A,FALSE,"Wartsila";#N/A,#N/A,FALSE,"Asm";#N/A,#N/A,FALSE,"DG cost"}</definedName>
    <definedName name="_ASA1_1_2" localSheetId="14" hidden="1">{#N/A,#N/A,FALSE,"CAT3516";#N/A,#N/A,FALSE,"CAT3608";#N/A,#N/A,FALSE,"Wartsila";#N/A,#N/A,FALSE,"Asm";#N/A,#N/A,FALSE,"DG cost"}</definedName>
    <definedName name="_ASA1_1_2" localSheetId="15" hidden="1">{#N/A,#N/A,FALSE,"CAT3516";#N/A,#N/A,FALSE,"CAT3608";#N/A,#N/A,FALSE,"Wartsila";#N/A,#N/A,FALSE,"Asm";#N/A,#N/A,FALSE,"DG cost"}</definedName>
    <definedName name="_ASA1_1_2" hidden="1">{#N/A,#N/A,FALSE,"CAT3516";#N/A,#N/A,FALSE,"CAT3608";#N/A,#N/A,FALSE,"Wartsila";#N/A,#N/A,FALSE,"Asm";#N/A,#N/A,FALSE,"DG cost"}</definedName>
    <definedName name="_ASA1_2" localSheetId="14" hidden="1">{#N/A,#N/A,FALSE,"CAT3516";#N/A,#N/A,FALSE,"CAT3608";#N/A,#N/A,FALSE,"Wartsila";#N/A,#N/A,FALSE,"Asm";#N/A,#N/A,FALSE,"DG cost"}</definedName>
    <definedName name="_ASA1_2" localSheetId="15" hidden="1">{#N/A,#N/A,FALSE,"CAT3516";#N/A,#N/A,FALSE,"CAT3608";#N/A,#N/A,FALSE,"Wartsila";#N/A,#N/A,FALSE,"Asm";#N/A,#N/A,FALSE,"DG cost"}</definedName>
    <definedName name="_ASA1_2" hidden="1">{#N/A,#N/A,FALSE,"CAT3516";#N/A,#N/A,FALSE,"CAT3608";#N/A,#N/A,FALSE,"Wartsila";#N/A,#N/A,FALSE,"Asm";#N/A,#N/A,FALSE,"DG cost"}</definedName>
    <definedName name="_ASA1_3" localSheetId="14" hidden="1">{#N/A,#N/A,FALSE,"CAT3516";#N/A,#N/A,FALSE,"CAT3608";#N/A,#N/A,FALSE,"Wartsila";#N/A,#N/A,FALSE,"Asm";#N/A,#N/A,FALSE,"DG cost"}</definedName>
    <definedName name="_ASA1_3" localSheetId="15" hidden="1">{#N/A,#N/A,FALSE,"CAT3516";#N/A,#N/A,FALSE,"CAT3608";#N/A,#N/A,FALSE,"Wartsila";#N/A,#N/A,FALSE,"Asm";#N/A,#N/A,FALSE,"DG cost"}</definedName>
    <definedName name="_ASA1_3" hidden="1">{#N/A,#N/A,FALSE,"CAT3516";#N/A,#N/A,FALSE,"CAT3608";#N/A,#N/A,FALSE,"Wartsila";#N/A,#N/A,FALSE,"Asm";#N/A,#N/A,FALSE,"DG cost"}</definedName>
    <definedName name="_Asset" localSheetId="14">#REF!</definedName>
    <definedName name="_Asset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" localSheetId="14">#REF!</definedName>
    <definedName name="_AU">#REF!</definedName>
    <definedName name="_AU1" localSheetId="14">#REF!</definedName>
    <definedName name="_AU1">#REF!</definedName>
    <definedName name="_AU2" localSheetId="14">#REF!</definedName>
    <definedName name="_AU2">#REF!</definedName>
    <definedName name="_AU3" localSheetId="14">#REF!</definedName>
    <definedName name="_AU3">#REF!</definedName>
    <definedName name="_AU4" localSheetId="14">#REF!</definedName>
    <definedName name="_AU4">#REF!</definedName>
    <definedName name="_AU5" localSheetId="14">#REF!</definedName>
    <definedName name="_AU5">#REF!</definedName>
    <definedName name="_AU7" localSheetId="14">#REF!</definedName>
    <definedName name="_AU7">#REF!</definedName>
    <definedName name="_Aug1" localSheetId="14">#REF!</definedName>
    <definedName name="_Aug1">#REF!</definedName>
    <definedName name="_AZ2" localSheetId="14">#REF!</definedName>
    <definedName name="_AZ2">#REF!</definedName>
    <definedName name="_AZ3" localSheetId="14">#REF!</definedName>
    <definedName name="_AZ3">#REF!</definedName>
    <definedName name="_B1" localSheetId="14">#REF!</definedName>
    <definedName name="_B1">#REF!</definedName>
    <definedName name="_B2" localSheetId="14">#REF!</definedName>
    <definedName name="_B2">#REF!</definedName>
    <definedName name="_b211001">NA()</definedName>
    <definedName name="_b212001">NA()</definedName>
    <definedName name="_b212002">NA()</definedName>
    <definedName name="_b214003">NA()</definedName>
    <definedName name="_b215001">NA()</definedName>
    <definedName name="_b216002">NA()</definedName>
    <definedName name="_b216004">NA()</definedName>
    <definedName name="_b216005">NA()</definedName>
    <definedName name="_b217003">NA()</definedName>
    <definedName name="_b217004">NA()</definedName>
    <definedName name="_b218001">NA()</definedName>
    <definedName name="_b221004">NA()</definedName>
    <definedName name="_b231001">NA()</definedName>
    <definedName name="_b231002">NA()</definedName>
    <definedName name="_b231003">NA()</definedName>
    <definedName name="_b231005">NA()</definedName>
    <definedName name="_b231006">NA()</definedName>
    <definedName name="_b231007">NA()</definedName>
    <definedName name="_b231008">NA()</definedName>
    <definedName name="_b231009">NA()</definedName>
    <definedName name="_b232002">NA()</definedName>
    <definedName name="_b232003">NA()</definedName>
    <definedName name="_b233001">NA()</definedName>
    <definedName name="_b234001">NA()</definedName>
    <definedName name="_b236001">NA()</definedName>
    <definedName name="_b236002">NA()</definedName>
    <definedName name="_b237001">NA()</definedName>
    <definedName name="_b237002">NA()</definedName>
    <definedName name="_b237003">NA()</definedName>
    <definedName name="_b237004">NA()</definedName>
    <definedName name="_b238001">NA()</definedName>
    <definedName name="_b238002">NA()</definedName>
    <definedName name="_b238003">NA()</definedName>
    <definedName name="_b238004">NA()</definedName>
    <definedName name="_b238005">NA()</definedName>
    <definedName name="_b238006">NA()</definedName>
    <definedName name="_b238007">NA()</definedName>
    <definedName name="_b238008">NA()</definedName>
    <definedName name="_b238009">NA()</definedName>
    <definedName name="_b241001">NA()</definedName>
    <definedName name="_b241003">NA()</definedName>
    <definedName name="_b241004">NA()</definedName>
    <definedName name="_b241006">NA()</definedName>
    <definedName name="_b241009">NA()</definedName>
    <definedName name="_b242001">NA()</definedName>
    <definedName name="_b242002">NA()</definedName>
    <definedName name="_b243002">NA()</definedName>
    <definedName name="_b243003">NA()</definedName>
    <definedName name="_b243004">NA()</definedName>
    <definedName name="_b244001">NA()</definedName>
    <definedName name="_b245001">NA()</definedName>
    <definedName name="_b245002">NA()</definedName>
    <definedName name="_b246002">NA()</definedName>
    <definedName name="_b247001">NA()</definedName>
    <definedName name="_b247003">NA()</definedName>
    <definedName name="_b252001">NA()</definedName>
    <definedName name="_b252002">NA()</definedName>
    <definedName name="_b252003">NA()</definedName>
    <definedName name="_b252004">NA()</definedName>
    <definedName name="_b252005">NA()</definedName>
    <definedName name="_b252007">NA()</definedName>
    <definedName name="_b252008">NA()</definedName>
    <definedName name="_b252009">NA()</definedName>
    <definedName name="_b255101">NA()</definedName>
    <definedName name="_b255102">NA()</definedName>
    <definedName name="_b255201">NA()</definedName>
    <definedName name="_b255301">NA()</definedName>
    <definedName name="_b255302">NA()</definedName>
    <definedName name="_b255401">NA()</definedName>
    <definedName name="_b255402">NA()</definedName>
    <definedName name="_b255403">NA()</definedName>
    <definedName name="_b255404">NA()</definedName>
    <definedName name="_b255405">NA()</definedName>
    <definedName name="_b255406">NA()</definedName>
    <definedName name="_b255407">NA()</definedName>
    <definedName name="_b255408">NA()</definedName>
    <definedName name="_b255409">NA()</definedName>
    <definedName name="_b255601">NA()</definedName>
    <definedName name="_b255602">NA()</definedName>
    <definedName name="_b255603">NA()</definedName>
    <definedName name="_b255604">NA()</definedName>
    <definedName name="_b255605">NA()</definedName>
    <definedName name="_b255606">NA()</definedName>
    <definedName name="_b255608">NA()</definedName>
    <definedName name="_b255609">NA()</definedName>
    <definedName name="_b260201">NA()</definedName>
    <definedName name="_b260202">NA()</definedName>
    <definedName name="_b260203">NA()</definedName>
    <definedName name="_b260401">NA()</definedName>
    <definedName name="_b260402">NA()</definedName>
    <definedName name="_b260403">NA()</definedName>
    <definedName name="_b260404">NA()</definedName>
    <definedName name="_b260405">NA()</definedName>
    <definedName name="_b260406">NA()</definedName>
    <definedName name="_b260408">NA()</definedName>
    <definedName name="_b260409">NA()</definedName>
    <definedName name="_b260501">NA()</definedName>
    <definedName name="_b260502">NA()</definedName>
    <definedName name="_b260503">NA()</definedName>
    <definedName name="_b260504">NA()</definedName>
    <definedName name="_b260505">NA()</definedName>
    <definedName name="_b260506">NA()</definedName>
    <definedName name="_b260507">NA()</definedName>
    <definedName name="_b260508">NA()</definedName>
    <definedName name="_b260509">NA()</definedName>
    <definedName name="_b270101">NA()</definedName>
    <definedName name="_b270102">NA()</definedName>
    <definedName name="_b270201">NA()</definedName>
    <definedName name="_b270301">NA()</definedName>
    <definedName name="_b270401">NA()</definedName>
    <definedName name="_b3" localSheetId="14" hidden="1">{#N/A,#N/A,FALSE,"Aging Summary";#N/A,#N/A,FALSE,"Ratio Analysis";#N/A,#N/A,FALSE,"Test 120 Day Accts";#N/A,#N/A,FALSE,"Tickmarks"}</definedName>
    <definedName name="_b3" localSheetId="15" hidden="1">{#N/A,#N/A,FALSE,"Aging Summary";#N/A,#N/A,FALSE,"Ratio Analysis";#N/A,#N/A,FALSE,"Test 120 Day Accts";#N/A,#N/A,FALSE,"Tickmarks"}</definedName>
    <definedName name="_b3" hidden="1">{#N/A,#N/A,FALSE,"Aging Summary";#N/A,#N/A,FALSE,"Ratio Analysis";#N/A,#N/A,FALSE,"Test 120 Day Accts";#N/A,#N/A,FALSE,"Tickmarks"}</definedName>
    <definedName name="_b555555">NA()</definedName>
    <definedName name="_BAG1" localSheetId="14">#REF!</definedName>
    <definedName name="_BAG1">#REF!</definedName>
    <definedName name="_BAG2" localSheetId="14">#REF!</definedName>
    <definedName name="_BAG2">#REF!</definedName>
    <definedName name="_BAG3" localSheetId="14">#REF!</definedName>
    <definedName name="_BAG3">#REF!</definedName>
    <definedName name="_BAG4" localSheetId="14">#REF!</definedName>
    <definedName name="_BAG4">#REF!</definedName>
    <definedName name="_BB" localSheetId="14">#REF!</definedName>
    <definedName name="_BB">#REF!</definedName>
    <definedName name="_BBl2" localSheetId="14">#REF!</definedName>
    <definedName name="_BBl2" localSheetId="15">#REF!</definedName>
    <definedName name="_BBl2">#REF!</definedName>
    <definedName name="_bdm.08EFD92930684923AED912F31EBC401E.edm" localSheetId="14" hidden="1">#REF!</definedName>
    <definedName name="_bdm.08EFD92930684923AED912F31EBC401E.edm" hidden="1">#REF!</definedName>
    <definedName name="_bdm.0E6E64EF5D06483094F41B1B61996CF0.edm" localSheetId="14" hidden="1">#REF!</definedName>
    <definedName name="_bdm.0E6E64EF5D06483094F41B1B61996CF0.edm" hidden="1">#REF!</definedName>
    <definedName name="_bdm.1333164AD65445D0B9CF0E01353A6BEF.edm" localSheetId="14" hidden="1">#REF!</definedName>
    <definedName name="_bdm.1333164AD65445D0B9CF0E01353A6BEF.edm" localSheetId="15" hidden="1">#REF!</definedName>
    <definedName name="_bdm.1333164AD65445D0B9CF0E01353A6BEF.edm" hidden="1">#REF!</definedName>
    <definedName name="_bdm.22BA8A02C5D54E4998F522876BD11ACE.edm" localSheetId="14" hidden="1">#REF!</definedName>
    <definedName name="_bdm.22BA8A02C5D54E4998F522876BD11ACE.edm" hidden="1">#REF!</definedName>
    <definedName name="_bdm.386FB3C366E0413CA869AA4F4092560E.edm" localSheetId="14" hidden="1">#REF!</definedName>
    <definedName name="_bdm.386FB3C366E0413CA869AA4F4092560E.edm" hidden="1">#REF!</definedName>
    <definedName name="_bdm.699CD8F11CD64CCEB68FD26E795FD379.edm" localSheetId="14" hidden="1">#REF!</definedName>
    <definedName name="_bdm.699CD8F11CD64CCEB68FD26E795FD379.edm" hidden="1">#REF!</definedName>
    <definedName name="_bdm.A456347C913F4063A0FD004BBEDF568D.edm" localSheetId="14" hidden="1">#REF!</definedName>
    <definedName name="_bdm.A456347C913F4063A0FD004BBEDF568D.edm" hidden="1">#REF!</definedName>
    <definedName name="_bdm.A78911217BFF4DBFAA0F3AF12871E309.edm" localSheetId="14" hidden="1">#REF!</definedName>
    <definedName name="_bdm.A78911217BFF4DBFAA0F3AF12871E309.edm" hidden="1">#REF!</definedName>
    <definedName name="_bdm.E25BF672C2E64CC0A63C533D88647C65.edm" localSheetId="14" hidden="1">#REF!</definedName>
    <definedName name="_bdm.E25BF672C2E64CC0A63C533D88647C65.edm" hidden="1">#REF!</definedName>
    <definedName name="_bdm.FC23C64A9BE84069BA0B4E97F8D42183.edm" localSheetId="14" hidden="1">#REF!</definedName>
    <definedName name="_bdm.FC23C64A9BE84069BA0B4E97F8D42183.edm" hidden="1">#REF!</definedName>
    <definedName name="_BDT1" localSheetId="14">#REF!</definedName>
    <definedName name="_BDT1" localSheetId="15">#REF!</definedName>
    <definedName name="_BDT1">#REF!</definedName>
    <definedName name="_BDT2" localSheetId="14">#REF!</definedName>
    <definedName name="_BDT2" localSheetId="15">#REF!</definedName>
    <definedName name="_BDT2">#REF!</definedName>
    <definedName name="_BDW100" localSheetId="14">#REF!</definedName>
    <definedName name="_BDW100" localSheetId="15">#REF!</definedName>
    <definedName name="_BDW100">#REF!</definedName>
    <definedName name="_BDW200" localSheetId="14">#REF!</definedName>
    <definedName name="_BDW200">#REF!</definedName>
    <definedName name="_BDW240" localSheetId="14">#REF!</definedName>
    <definedName name="_BDW240">#REF!</definedName>
    <definedName name="_BS1">NA()</definedName>
    <definedName name="_BS99" localSheetId="14" hidden="1">{#N/A,#N/A,FALSE,"Aging Summary";#N/A,#N/A,FALSE,"Ratio Analysis";#N/A,#N/A,FALSE,"Test 120 Day Accts";#N/A,#N/A,FALSE,"Tickmarks"}</definedName>
    <definedName name="_BS99" localSheetId="15" hidden="1">{#N/A,#N/A,FALSE,"Aging Summary";#N/A,#N/A,FALSE,"Ratio Analysis";#N/A,#N/A,FALSE,"Test 120 Day Accts";#N/A,#N/A,FALSE,"Tickmarks"}</definedName>
    <definedName name="_BS99" hidden="1">{#N/A,#N/A,FALSE,"Aging Summary";#N/A,#N/A,FALSE,"Ratio Analysis";#N/A,#N/A,FALSE,"Test 120 Day Accts";#N/A,#N/A,FALSE,"Tickmarks"}</definedName>
    <definedName name="_BSschedule" localSheetId="14" hidden="1">#REF!</definedName>
    <definedName name="_BSschedule" localSheetId="15" hidden="1">#REF!</definedName>
    <definedName name="_BSschedule" hidden="1">#REF!</definedName>
    <definedName name="_BSY1" localSheetId="14">#REF!</definedName>
    <definedName name="_BSY1" localSheetId="15">#REF!</definedName>
    <definedName name="_BSY1">#REF!</definedName>
    <definedName name="_BTM150">NA()</definedName>
    <definedName name="_BTM200">NA()</definedName>
    <definedName name="_BTM50">NA()</definedName>
    <definedName name="_C">NA()</definedName>
    <definedName name="_C1" localSheetId="14">#REF!</definedName>
    <definedName name="_C1">#REF!</definedName>
    <definedName name="_C11" localSheetId="14">#REF!</definedName>
    <definedName name="_C11">#REF!</definedName>
    <definedName name="_C12" localSheetId="14">#REF!</definedName>
    <definedName name="_C12">#REF!</definedName>
    <definedName name="_C13" localSheetId="14">#REF!</definedName>
    <definedName name="_C13">#REF!</definedName>
    <definedName name="_C2" localSheetId="14">#REF!</definedName>
    <definedName name="_C2" localSheetId="15">#REF!</definedName>
    <definedName name="_C2">#REF!</definedName>
    <definedName name="_can400">NA()</definedName>
    <definedName name="_CAP98" localSheetId="14">#REF!</definedName>
    <definedName name="_CAP98" localSheetId="15">#REF!</definedName>
    <definedName name="_CAP98">#REF!</definedName>
    <definedName name="_CAP99" localSheetId="14">#REF!</definedName>
    <definedName name="_CAP99" localSheetId="15">#REF!</definedName>
    <definedName name="_CAP99">#REF!</definedName>
    <definedName name="_CAT1" localSheetId="14">#REF!</definedName>
    <definedName name="_CAT1" localSheetId="15">#REF!</definedName>
    <definedName name="_CAT1">#REF!</definedName>
    <definedName name="_CAT2" localSheetId="14">#REF!</definedName>
    <definedName name="_CAT2">#REF!</definedName>
    <definedName name="_CC" localSheetId="14">#REF!</definedName>
    <definedName name="_CC">#REF!</definedName>
    <definedName name="_cdp90549" localSheetId="14">#REF!</definedName>
    <definedName name="_cdp90549" localSheetId="15">#REF!</definedName>
    <definedName name="_cdp90549">#REF!</definedName>
    <definedName name="_cdp91304" localSheetId="14">#REF!</definedName>
    <definedName name="_cdp91304" localSheetId="15">#REF!</definedName>
    <definedName name="_cdp91304">#REF!</definedName>
    <definedName name="_Co50" localSheetId="14" hidden="1">{#N/A,"DR",FALSE,"increm pf";#N/A,"MAMSI",FALSE,"increm pf";#N/A,"MAXI",FALSE,"increm pf";#N/A,"PCAM",FALSE,"increm pf";#N/A,"PHSV",FALSE,"increm pf";#N/A,"SIE",FALSE,"increm pf"}</definedName>
    <definedName name="_Co50" localSheetId="15" hidden="1">{#N/A,"DR",FALSE,"increm pf";#N/A,"MAMSI",FALSE,"increm pf";#N/A,"MAXI",FALSE,"increm pf";#N/A,"PCAM",FALSE,"increm pf";#N/A,"PHSV",FALSE,"increm pf";#N/A,"SIE",FALSE,"increm pf"}</definedName>
    <definedName name="_Co50" hidden="1">{#N/A,"DR",FALSE,"increm pf";#N/A,"MAMSI",FALSE,"increm pf";#N/A,"MAXI",FALSE,"increm pf";#N/A,"PCAM",FALSE,"increm pf";#N/A,"PHSV",FALSE,"increm pf";#N/A,"SIE",FALSE,"increm pf"}</definedName>
    <definedName name="_CON1">NA()</definedName>
    <definedName name="_CON2">NA()</definedName>
    <definedName name="_CTAorg" localSheetId="14" hidden="1">#REF!</definedName>
    <definedName name="_CTAorg" localSheetId="15" hidden="1">#REF!</definedName>
    <definedName name="_CTAorg" hidden="1">#REF!</definedName>
    <definedName name="_CTAPTA" localSheetId="14" hidden="1">#REF!</definedName>
    <definedName name="_CTAPTA" localSheetId="15" hidden="1">#REF!</definedName>
    <definedName name="_CTAPTA" hidden="1">#REF!</definedName>
    <definedName name="_CTAPurifiedTA" localSheetId="14" hidden="1">#REF!</definedName>
    <definedName name="_CTAPurifiedTA" hidden="1">#REF!</definedName>
    <definedName name="_CWT1">"$"</definedName>
    <definedName name="_d">NA()</definedName>
    <definedName name="_DAT1" localSheetId="14">#REF!</definedName>
    <definedName name="_DAT1" localSheetId="15">#REF!</definedName>
    <definedName name="_DAT1">#REF!</definedName>
    <definedName name="_DAT10" localSheetId="14">#REF!</definedName>
    <definedName name="_DAT10" localSheetId="15">#REF!</definedName>
    <definedName name="_DAT10">#REF!</definedName>
    <definedName name="_DAT11" localSheetId="14">#REF!</definedName>
    <definedName name="_DAT11" localSheetId="15">#REF!</definedName>
    <definedName name="_DAT11">#REF!</definedName>
    <definedName name="_DAT12" localSheetId="14">#REF!</definedName>
    <definedName name="_DAT12">#REF!</definedName>
    <definedName name="_DAT13" localSheetId="14">#REF!</definedName>
    <definedName name="_DAT13">#REF!</definedName>
    <definedName name="_DAT14" localSheetId="14">#REF!</definedName>
    <definedName name="_DAT14">#REF!</definedName>
    <definedName name="_DAT15" localSheetId="14">#REF!</definedName>
    <definedName name="_DAT15">#REF!</definedName>
    <definedName name="_DAT16" localSheetId="14">#REF!</definedName>
    <definedName name="_DAT16" localSheetId="15">#REF!</definedName>
    <definedName name="_DAT16">#REF!</definedName>
    <definedName name="_DAT17" localSheetId="14">#REF!</definedName>
    <definedName name="_DAT17" localSheetId="15">#REF!</definedName>
    <definedName name="_DAT17">#REF!</definedName>
    <definedName name="_DAT18" localSheetId="14">#REF!</definedName>
    <definedName name="_DAT18" localSheetId="15">#REF!</definedName>
    <definedName name="_DAT18">#REF!</definedName>
    <definedName name="_DAT19" localSheetId="14">#REF!</definedName>
    <definedName name="_DAT19" localSheetId="15">#REF!</definedName>
    <definedName name="_DAT19">#REF!</definedName>
    <definedName name="_DAT2" localSheetId="14">#REF!</definedName>
    <definedName name="_DAT2" localSheetId="15">#REF!</definedName>
    <definedName name="_DAT2">#REF!</definedName>
    <definedName name="_DAT20" localSheetId="14">#REF!</definedName>
    <definedName name="_DAT20">#REF!</definedName>
    <definedName name="_DAT21" localSheetId="14">#REF!</definedName>
    <definedName name="_DAT21">#REF!</definedName>
    <definedName name="_DAT22" localSheetId="14">#REF!</definedName>
    <definedName name="_DAT22">#REF!</definedName>
    <definedName name="_DAT23" localSheetId="14">#REF!</definedName>
    <definedName name="_DAT23">#REF!</definedName>
    <definedName name="_DAT24" localSheetId="14">#REF!</definedName>
    <definedName name="_DAT24">#REF!</definedName>
    <definedName name="_DAT25" localSheetId="14">#REF!</definedName>
    <definedName name="_DAT25">#REF!</definedName>
    <definedName name="_DAT26" localSheetId="14">#REF!</definedName>
    <definedName name="_DAT26">#REF!</definedName>
    <definedName name="_DAT27" localSheetId="14">#REF!</definedName>
    <definedName name="_DAT27">#REF!</definedName>
    <definedName name="_DAT28" localSheetId="14">#REF!</definedName>
    <definedName name="_DAT28">#REF!</definedName>
    <definedName name="_DAT29" localSheetId="14">#REF!</definedName>
    <definedName name="_DAT29">#REF!</definedName>
    <definedName name="_DAT3" localSheetId="14">#REF!</definedName>
    <definedName name="_DAT3">#REF!</definedName>
    <definedName name="_DAT30" localSheetId="14">#REF!</definedName>
    <definedName name="_DAT30">#REF!</definedName>
    <definedName name="_DAT31" localSheetId="14">#REF!</definedName>
    <definedName name="_DAT31">#REF!</definedName>
    <definedName name="_DAT32" localSheetId="14">#REF!</definedName>
    <definedName name="_DAT32">#REF!</definedName>
    <definedName name="_DAT33" localSheetId="14">#REF!</definedName>
    <definedName name="_DAT33">#REF!</definedName>
    <definedName name="_DAT34" localSheetId="14">#REF!</definedName>
    <definedName name="_DAT34">#REF!</definedName>
    <definedName name="_DAT35" localSheetId="14">#REF!</definedName>
    <definedName name="_DAT35">#REF!</definedName>
    <definedName name="_DAT36" localSheetId="14">#REF!</definedName>
    <definedName name="_DAT36">#REF!</definedName>
    <definedName name="_DAT37">NA()</definedName>
    <definedName name="_DAT38">NA()</definedName>
    <definedName name="_DAT39">NA()</definedName>
    <definedName name="_DAT4" localSheetId="14">#REF!</definedName>
    <definedName name="_DAT4" localSheetId="15">#REF!</definedName>
    <definedName name="_DAT4">#REF!</definedName>
    <definedName name="_DAT40">NA()</definedName>
    <definedName name="_DAT41">NA()</definedName>
    <definedName name="_DAT42">NA()</definedName>
    <definedName name="_DAT43">NA()</definedName>
    <definedName name="_DAT44">NA()</definedName>
    <definedName name="_DAT45">NA()</definedName>
    <definedName name="_DAT46">NA()</definedName>
    <definedName name="_DAT47">NA()</definedName>
    <definedName name="_DAT48">NA()</definedName>
    <definedName name="_DAT49">NA()</definedName>
    <definedName name="_DAT5" localSheetId="14">#REF!</definedName>
    <definedName name="_DAT5" localSheetId="15">#REF!</definedName>
    <definedName name="_DAT5">#REF!</definedName>
    <definedName name="_DAT50">NA()</definedName>
    <definedName name="_DAT51">NA()</definedName>
    <definedName name="_DAT52">NA()</definedName>
    <definedName name="_DAT6" localSheetId="14">#REF!</definedName>
    <definedName name="_DAT6" localSheetId="15">#REF!</definedName>
    <definedName name="_DAT6">#REF!</definedName>
    <definedName name="_DAT7" localSheetId="14">#REF!</definedName>
    <definedName name="_DAT7" localSheetId="15">#REF!</definedName>
    <definedName name="_DAT7">#REF!</definedName>
    <definedName name="_DAT8" localSheetId="14">#REF!</definedName>
    <definedName name="_DAT8" localSheetId="15">#REF!</definedName>
    <definedName name="_DAT8">#REF!</definedName>
    <definedName name="_DAT9" localSheetId="14">#REF!</definedName>
    <definedName name="_DAT9">#REF!</definedName>
    <definedName name="_data" localSheetId="14">#REF!</definedName>
    <definedName name="_data">#REF!</definedName>
    <definedName name="_DAY1" localSheetId="14">#REF!</definedName>
    <definedName name="_DAY1">#REF!</definedName>
    <definedName name="_DAY2" localSheetId="14">#REF!</definedName>
    <definedName name="_DAY2">#REF!</definedName>
    <definedName name="_DAY3" localSheetId="14">#REF!</definedName>
    <definedName name="_DAY3">#REF!</definedName>
    <definedName name="_DCB2" localSheetId="14">#REF!</definedName>
    <definedName name="_DCB2" localSheetId="15">#REF!</definedName>
    <definedName name="_DCB2">#REF!</definedName>
    <definedName name="_DD" localSheetId="14">#REF!</definedName>
    <definedName name="_DD">#REF!</definedName>
    <definedName name="_DD2" localSheetId="14">#REF!</definedName>
    <definedName name="_DD2" localSheetId="15">#REF!</definedName>
    <definedName name="_DD2">#REF!</definedName>
    <definedName name="_Dec1" localSheetId="14">#REF!</definedName>
    <definedName name="_Dec1">#REF!</definedName>
    <definedName name="_det111">NA()</definedName>
    <definedName name="_det112">NA()</definedName>
    <definedName name="_det121">NA()</definedName>
    <definedName name="_det122">NA()</definedName>
    <definedName name="_det131">NA()</definedName>
    <definedName name="_det132">NA()</definedName>
    <definedName name="_det191">NA()</definedName>
    <definedName name="_det192">NA()</definedName>
    <definedName name="_det21">NA()</definedName>
    <definedName name="_det2151">NA()</definedName>
    <definedName name="_det2152">NA()</definedName>
    <definedName name="_det22">NA()</definedName>
    <definedName name="_det271">NA()</definedName>
    <definedName name="_det272">NA()</definedName>
    <definedName name="_det2971">NA()</definedName>
    <definedName name="_det2972">NA()</definedName>
    <definedName name="_det3061">NA()</definedName>
    <definedName name="_det3062">NA()</definedName>
    <definedName name="_det31">NA()</definedName>
    <definedName name="_det311">NA()</definedName>
    <definedName name="_det312">NA()</definedName>
    <definedName name="_det32">NA()</definedName>
    <definedName name="_det3211">NA()</definedName>
    <definedName name="_det3212">NA()</definedName>
    <definedName name="_det3221">NA()</definedName>
    <definedName name="_det3222">NA()</definedName>
    <definedName name="_det3781">NA()</definedName>
    <definedName name="_det3782">NA()</definedName>
    <definedName name="_det4061">NA()</definedName>
    <definedName name="_det4062">NA()</definedName>
    <definedName name="_det41">NA()</definedName>
    <definedName name="_det42">NA()</definedName>
    <definedName name="_det51">NA()</definedName>
    <definedName name="_det52">NA()</definedName>
    <definedName name="_DHM1" localSheetId="14">#REF!</definedName>
    <definedName name="_DHM1" localSheetId="15">#REF!</definedName>
    <definedName name="_DHM1">#REF!</definedName>
    <definedName name="_DHM10" localSheetId="14">#REF!</definedName>
    <definedName name="_DHM10" localSheetId="15">#REF!</definedName>
    <definedName name="_DHM10">#REF!</definedName>
    <definedName name="_DHM11" localSheetId="14">#REF!</definedName>
    <definedName name="_DHM11" localSheetId="15">#REF!</definedName>
    <definedName name="_DHM11">#REF!</definedName>
    <definedName name="_DHM12" localSheetId="14">#REF!</definedName>
    <definedName name="_DHM12" localSheetId="15">#REF!</definedName>
    <definedName name="_DHM12">#REF!</definedName>
    <definedName name="_DHM2" localSheetId="14">#REF!</definedName>
    <definedName name="_DHM2">#REF!</definedName>
    <definedName name="_DHM3" localSheetId="14">#REF!</definedName>
    <definedName name="_DHM3">#REF!</definedName>
    <definedName name="_DHM4" localSheetId="14">#REF!</definedName>
    <definedName name="_DHM4">#REF!</definedName>
    <definedName name="_DHM5" localSheetId="14">#REF!</definedName>
    <definedName name="_DHM5">#REF!</definedName>
    <definedName name="_DHM6" localSheetId="14">#REF!</definedName>
    <definedName name="_DHM6">#REF!</definedName>
    <definedName name="_DHM7" localSheetId="14">#REF!</definedName>
    <definedName name="_DHM7">#REF!</definedName>
    <definedName name="_DHM8" localSheetId="14">#REF!</definedName>
    <definedName name="_DHM8">#REF!</definedName>
    <definedName name="_DHM9" localSheetId="14">#REF!</definedName>
    <definedName name="_DHM9">#REF!</definedName>
    <definedName name="_Dist_Bin" localSheetId="14" hidden="1">#REF!</definedName>
    <definedName name="_Dist_Bin" localSheetId="15" hidden="1">#REF!</definedName>
    <definedName name="_Dist_Bin" hidden="1">#REF!</definedName>
    <definedName name="_Dist_Values" localSheetId="14" hidden="1">#REF!</definedName>
    <definedName name="_Dist_Values" localSheetId="15" hidden="1">#REF!</definedName>
    <definedName name="_Dist_Values" hidden="1">#REF!</definedName>
    <definedName name="_dkk1" localSheetId="14">#REF!</definedName>
    <definedName name="_dkk1" localSheetId="15">#REF!</definedName>
    <definedName name="_dkk1">#REF!</definedName>
    <definedName name="_dkk2" localSheetId="14">#REF!</definedName>
    <definedName name="_dkk2">#REF!</definedName>
    <definedName name="_dpr1" localSheetId="14" hidden="1">{#N/A,#N/A,FALSE,"PTSO";#N/A,#N/A,FALSE,"PTSI HV";#N/A,#N/A,FALSE,"PTSI exc. HV";#N/A,#N/A,FALSE,"SI CONSO"}</definedName>
    <definedName name="_dpr1" localSheetId="15" hidden="1">{#N/A,#N/A,FALSE,"PTSO";#N/A,#N/A,FALSE,"PTSI HV";#N/A,#N/A,FALSE,"PTSI exc. HV";#N/A,#N/A,FALSE,"SI CONSO"}</definedName>
    <definedName name="_dpr1" hidden="1">{#N/A,#N/A,FALSE,"PTSO";#N/A,#N/A,FALSE,"PTSI HV";#N/A,#N/A,FALSE,"PTSI exc. HV";#N/A,#N/A,FALSE,"SI CONSO"}</definedName>
    <definedName name="_dva2" localSheetId="1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dva2" localSheetId="1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e">NA()</definedName>
    <definedName name="_e789694">#REF!</definedName>
    <definedName name="_EE" localSheetId="14">#REF!</definedName>
    <definedName name="_EE">#REF!</definedName>
    <definedName name="_END1" localSheetId="14">#REF!</definedName>
    <definedName name="_END1">#REF!</definedName>
    <definedName name="_ER2" localSheetId="14">#REF!</definedName>
    <definedName name="_ER2" localSheetId="15">#REF!</definedName>
    <definedName name="_ER2">#REF!</definedName>
    <definedName name="_er43" localSheetId="14" hidden="1">{"'Eng (page2)'!$A$1:$D$52"}</definedName>
    <definedName name="_er43" localSheetId="15" hidden="1">{"'Eng (page2)'!$A$1:$D$52"}</definedName>
    <definedName name="_er43" hidden="1">{"'Eng (page2)'!$A$1:$D$52"}</definedName>
    <definedName name="_EU2011">#N/A</definedName>
    <definedName name="_EXC1">NA()</definedName>
    <definedName name="_EXC2">NA()</definedName>
    <definedName name="_exp10">#REF!</definedName>
    <definedName name="_exp11" localSheetId="14">#REF!</definedName>
    <definedName name="_exp11">#REF!</definedName>
    <definedName name="_exp12" localSheetId="14">#REF!</definedName>
    <definedName name="_exp12">#REF!</definedName>
    <definedName name="_EXP22" localSheetId="14">#REF!</definedName>
    <definedName name="_EXP22">#REF!</definedName>
    <definedName name="_exp5" localSheetId="14">#REF!</definedName>
    <definedName name="_exp5">#REF!</definedName>
    <definedName name="_exp7" localSheetId="14">#REF!</definedName>
    <definedName name="_exp7">#REF!</definedName>
    <definedName name="_exp8" localSheetId="14">#REF!</definedName>
    <definedName name="_exp8">#REF!</definedName>
    <definedName name="_exp9" localSheetId="14">#REF!</definedName>
    <definedName name="_exp9">#REF!</definedName>
    <definedName name="_EXP98" localSheetId="14">#REF!</definedName>
    <definedName name="_EXP98">#REF!</definedName>
    <definedName name="_EXP99" localSheetId="14">#REF!</definedName>
    <definedName name="_EXP99">#REF!</definedName>
    <definedName name="_EXR1" localSheetId="14">#REF!</definedName>
    <definedName name="_EXR1">#REF!</definedName>
    <definedName name="_f">NA()</definedName>
    <definedName name="_f123">#REF!</definedName>
    <definedName name="_F2" localSheetId="14">#REF!</definedName>
    <definedName name="_F2">#REF!</definedName>
    <definedName name="_F3" localSheetId="14">#REF!</definedName>
    <definedName name="_F3">#REF!</definedName>
    <definedName name="_FA2008" localSheetId="14" hidden="1">{#N/A,#N/A,FALSE,"OUT  AREC"}</definedName>
    <definedName name="_FA2008" localSheetId="15" hidden="1">{#N/A,#N/A,FALSE,"OUT  AREC"}</definedName>
    <definedName name="_FA2008" hidden="1">{#N/A,#N/A,FALSE,"OUT  AREC"}</definedName>
    <definedName name="_FEB02">NA()</definedName>
    <definedName name="_FEB1" localSheetId="10">#REF!</definedName>
    <definedName name="_FEB1" localSheetId="7">#REF!</definedName>
    <definedName name="_FEB1" localSheetId="9">#REF!</definedName>
    <definedName name="_FEB1" localSheetId="8">#REF!</definedName>
    <definedName name="_FEB1" localSheetId="6">#REF!</definedName>
    <definedName name="_FEB1" localSheetId="14">#REF!</definedName>
    <definedName name="_FEB1" localSheetId="5">#REF!</definedName>
    <definedName name="_FEB1">#REF!</definedName>
    <definedName name="_FEB107" localSheetId="14" hidden="1">#REF!</definedName>
    <definedName name="_FEB107" localSheetId="15" hidden="1">#REF!</definedName>
    <definedName name="_FEB107" hidden="1">#REF!</definedName>
    <definedName name="_FEB2" localSheetId="10">#REF!</definedName>
    <definedName name="_FEB2" localSheetId="7">#REF!</definedName>
    <definedName name="_FEB2" localSheetId="9">#REF!</definedName>
    <definedName name="_FEB2" localSheetId="8">#REF!</definedName>
    <definedName name="_FEB2" localSheetId="6">#REF!</definedName>
    <definedName name="_FEB2" localSheetId="14">#REF!</definedName>
    <definedName name="_FEB2" localSheetId="5">#REF!</definedName>
    <definedName name="_FEB2">#REF!</definedName>
    <definedName name="_FF" localSheetId="14">#REF!</definedName>
    <definedName name="_FF">#REF!</definedName>
    <definedName name="_Fill" localSheetId="14" hidden="1">#REF!</definedName>
    <definedName name="_Fill" localSheetId="15" hidden="1">#REF!</definedName>
    <definedName name="_Fill" hidden="1">#REF!</definedName>
    <definedName name="_Fill2" localSheetId="14" hidden="1">#REF!</definedName>
    <definedName name="_Fill2" localSheetId="15" hidden="1">#REF!</definedName>
    <definedName name="_Fill2" hidden="1">#REF!</definedName>
    <definedName name="_xlnm._FilterDatabase" localSheetId="12" hidden="1">'History of IVL M&amp;A'!$A$3:$H$88</definedName>
    <definedName name="_xlnm._FilterDatabase" localSheetId="14" hidden="1">#REF!</definedName>
    <definedName name="_xlnm._FilterDatabase" localSheetId="15" hidden="1">#REF!</definedName>
    <definedName name="_xlnm._FilterDatabase" hidden="1">#REF!</definedName>
    <definedName name="_g">NA()</definedName>
    <definedName name="_G1" localSheetId="14" hidden="1">{"'Eng (page2)'!$A$1:$D$52"}</definedName>
    <definedName name="_G1" localSheetId="15" hidden="1">{"'Eng (page2)'!$A$1:$D$52"}</definedName>
    <definedName name="_G1" hidden="1">{"'Eng (page2)'!$A$1:$D$52"}</definedName>
    <definedName name="_gas10" localSheetId="14">#REF!</definedName>
    <definedName name="_gas10">#REF!</definedName>
    <definedName name="_gas11" localSheetId="14">#REF!</definedName>
    <definedName name="_gas11">#REF!</definedName>
    <definedName name="_gas12" localSheetId="14">#REF!</definedName>
    <definedName name="_gas12">#REF!</definedName>
    <definedName name="_gas13" localSheetId="14">#REF!</definedName>
    <definedName name="_gas13">#REF!</definedName>
    <definedName name="_gas14" localSheetId="14">#REF!</definedName>
    <definedName name="_gas14">#REF!</definedName>
    <definedName name="_gas15" localSheetId="14">#REF!</definedName>
    <definedName name="_gas15">#REF!</definedName>
    <definedName name="_gas16" localSheetId="14">#REF!</definedName>
    <definedName name="_gas16">#REF!</definedName>
    <definedName name="_gas17" localSheetId="14">#REF!</definedName>
    <definedName name="_gas17">#REF!</definedName>
    <definedName name="_gas18" localSheetId="14">#REF!</definedName>
    <definedName name="_gas18">#REF!</definedName>
    <definedName name="_gas19" localSheetId="14">#REF!</definedName>
    <definedName name="_gas19">#REF!</definedName>
    <definedName name="_gas2" localSheetId="14">#REF!</definedName>
    <definedName name="_gas2">#REF!</definedName>
    <definedName name="_gas20" localSheetId="14">#REF!</definedName>
    <definedName name="_gas20">#REF!</definedName>
    <definedName name="_gas21" localSheetId="14">#REF!</definedName>
    <definedName name="_gas21">#REF!</definedName>
    <definedName name="_gas22" localSheetId="14">#REF!</definedName>
    <definedName name="_gas22">#REF!</definedName>
    <definedName name="_gas23" localSheetId="14">#REF!</definedName>
    <definedName name="_gas23">#REF!</definedName>
    <definedName name="_gas24" localSheetId="14">#REF!</definedName>
    <definedName name="_gas24">#REF!</definedName>
    <definedName name="_gas3" localSheetId="14">#REF!</definedName>
    <definedName name="_gas3">#REF!</definedName>
    <definedName name="_gas4" localSheetId="14">#REF!</definedName>
    <definedName name="_gas4">#REF!</definedName>
    <definedName name="_gas5" localSheetId="14">#REF!</definedName>
    <definedName name="_gas5">#REF!</definedName>
    <definedName name="_gas6" localSheetId="14">#REF!</definedName>
    <definedName name="_gas6">#REF!</definedName>
    <definedName name="_gas7" localSheetId="14">#REF!</definedName>
    <definedName name="_gas7">#REF!</definedName>
    <definedName name="_gas8" localSheetId="14">#REF!</definedName>
    <definedName name="_gas8">#REF!</definedName>
    <definedName name="_gas9" localSheetId="14">#REF!</definedName>
    <definedName name="_gas9">#REF!</definedName>
    <definedName name="_gt4" localSheetId="14">#REF!</definedName>
    <definedName name="_gt4" localSheetId="15">#REF!</definedName>
    <definedName name="_gt4">#REF!</definedName>
    <definedName name="_h">NA()</definedName>
    <definedName name="_hab10" localSheetId="14">#REF!</definedName>
    <definedName name="_hab10">#REF!</definedName>
    <definedName name="_hab11" localSheetId="14">#REF!</definedName>
    <definedName name="_hab11">#REF!</definedName>
    <definedName name="_hab12" localSheetId="14">#REF!</definedName>
    <definedName name="_hab12">#REF!</definedName>
    <definedName name="_hab13" localSheetId="14">#REF!</definedName>
    <definedName name="_hab13">#REF!</definedName>
    <definedName name="_hab14" localSheetId="14">#REF!</definedName>
    <definedName name="_hab14">#REF!</definedName>
    <definedName name="_hab15" localSheetId="14">#REF!</definedName>
    <definedName name="_hab15">#REF!</definedName>
    <definedName name="_hab16" localSheetId="14">#REF!</definedName>
    <definedName name="_hab16">#REF!</definedName>
    <definedName name="_hab2" localSheetId="14">#REF!</definedName>
    <definedName name="_hab2">#REF!</definedName>
    <definedName name="_hab3" localSheetId="14">#REF!</definedName>
    <definedName name="_hab3">#REF!</definedName>
    <definedName name="_hab4" localSheetId="14">#REF!</definedName>
    <definedName name="_hab4">#REF!</definedName>
    <definedName name="_hab5" localSheetId="14">#REF!</definedName>
    <definedName name="_hab5">#REF!</definedName>
    <definedName name="_hab6" localSheetId="14">#REF!</definedName>
    <definedName name="_hab6">#REF!</definedName>
    <definedName name="_hab7" localSheetId="14">#REF!</definedName>
    <definedName name="_hab7">#REF!</definedName>
    <definedName name="_hab8" localSheetId="14">#REF!</definedName>
    <definedName name="_hab8">#REF!</definedName>
    <definedName name="_hab9" localSheetId="14">#REF!</definedName>
    <definedName name="_hab9">#REF!</definedName>
    <definedName name="_hac10" localSheetId="14">#REF!</definedName>
    <definedName name="_hac10">#REF!</definedName>
    <definedName name="_hac11" localSheetId="14">#REF!</definedName>
    <definedName name="_hac11">#REF!</definedName>
    <definedName name="_hac12" localSheetId="14">#REF!</definedName>
    <definedName name="_hac12">#REF!</definedName>
    <definedName name="_hac13" localSheetId="14">#REF!</definedName>
    <definedName name="_hac13">#REF!</definedName>
    <definedName name="_hac14" localSheetId="14">#REF!</definedName>
    <definedName name="_hac14">#REF!</definedName>
    <definedName name="_hac15" localSheetId="14">#REF!</definedName>
    <definedName name="_hac15">#REF!</definedName>
    <definedName name="_hac16" localSheetId="14">#REF!</definedName>
    <definedName name="_hac16">#REF!</definedName>
    <definedName name="_hac17" localSheetId="14">#REF!</definedName>
    <definedName name="_hac17">#REF!</definedName>
    <definedName name="_hac18" localSheetId="14">#REF!</definedName>
    <definedName name="_hac18">#REF!</definedName>
    <definedName name="_hac19" localSheetId="14">#REF!</definedName>
    <definedName name="_hac19">#REF!</definedName>
    <definedName name="_hac2" localSheetId="14">#REF!</definedName>
    <definedName name="_hac2">#REF!</definedName>
    <definedName name="_hac20" localSheetId="14">#REF!</definedName>
    <definedName name="_hac20">#REF!</definedName>
    <definedName name="_hac21" localSheetId="14">#REF!</definedName>
    <definedName name="_hac21">#REF!</definedName>
    <definedName name="_hac22" localSheetId="14">#REF!</definedName>
    <definedName name="_hac22">#REF!</definedName>
    <definedName name="_hac23" localSheetId="14">#REF!</definedName>
    <definedName name="_hac23">#REF!</definedName>
    <definedName name="_hac24" localSheetId="14">#REF!</definedName>
    <definedName name="_hac24">#REF!</definedName>
    <definedName name="_hac3" localSheetId="14">#REF!</definedName>
    <definedName name="_hac3">#REF!</definedName>
    <definedName name="_hac4" localSheetId="14">#REF!</definedName>
    <definedName name="_hac4">#REF!</definedName>
    <definedName name="_hac5" localSheetId="14">#REF!</definedName>
    <definedName name="_hac5">#REF!</definedName>
    <definedName name="_hac6" localSheetId="14">#REF!</definedName>
    <definedName name="_hac6">#REF!</definedName>
    <definedName name="_hac7" localSheetId="14">#REF!</definedName>
    <definedName name="_hac7">#REF!</definedName>
    <definedName name="_hac8" localSheetId="14">#REF!</definedName>
    <definedName name="_hac8">#REF!</definedName>
    <definedName name="_hac9" localSheetId="14">#REF!</definedName>
    <definedName name="_hac9">#REF!</definedName>
    <definedName name="_Hal2" localSheetId="14">#REF!</definedName>
    <definedName name="_Hal2" localSheetId="15">#REF!</definedName>
    <definedName name="_Hal2">#REF!</definedName>
    <definedName name="_HGR3" localSheetId="14">#REF!</definedName>
    <definedName name="_HGR3" localSheetId="15">#REF!</definedName>
    <definedName name="_HGR3">#REF!</definedName>
    <definedName name="_hom2">NA()</definedName>
    <definedName name="_hom4">NA()</definedName>
    <definedName name="_HPC1" localSheetId="14">#REF!</definedName>
    <definedName name="_HPC1" localSheetId="15">#REF!</definedName>
    <definedName name="_HPC1">#REF!</definedName>
    <definedName name="_HPC2" localSheetId="14">#REF!</definedName>
    <definedName name="_HPC2" localSheetId="15">#REF!</definedName>
    <definedName name="_HPC2">#REF!</definedName>
    <definedName name="_HPC3" localSheetId="14">#REF!</definedName>
    <definedName name="_HPC3" localSheetId="15">#REF!</definedName>
    <definedName name="_HPC3">#REF!</definedName>
    <definedName name="_HPC4" localSheetId="14">#REF!</definedName>
    <definedName name="_HPC4" localSheetId="15">#REF!</definedName>
    <definedName name="_HPC4">#REF!</definedName>
    <definedName name="_HPD2" localSheetId="14">#REF!</definedName>
    <definedName name="_HPD2">#REF!</definedName>
    <definedName name="_HPT1" localSheetId="14">#REF!</definedName>
    <definedName name="_HPT1">#REF!</definedName>
    <definedName name="_HPT2" localSheetId="14">#REF!</definedName>
    <definedName name="_HPT2">#REF!</definedName>
    <definedName name="_HPT3" localSheetId="14">#REF!</definedName>
    <definedName name="_HPT3">#REF!</definedName>
    <definedName name="_HPT4" localSheetId="14">#REF!</definedName>
    <definedName name="_HPT4">#REF!</definedName>
    <definedName name="_HR5" localSheetId="14">#REF!</definedName>
    <definedName name="_HR5" localSheetId="15">#REF!</definedName>
    <definedName name="_HR5">#REF!</definedName>
    <definedName name="_HTM1" localSheetId="14">#REF!</definedName>
    <definedName name="_HTM1" localSheetId="15">#REF!</definedName>
    <definedName name="_HTM1">#REF!</definedName>
    <definedName name="_HTM2" localSheetId="14">#REF!</definedName>
    <definedName name="_HTM2" localSheetId="15">#REF!</definedName>
    <definedName name="_HTM2">#REF!</definedName>
    <definedName name="_HTM3" localSheetId="14">#REF!</definedName>
    <definedName name="_HTM3">#REF!</definedName>
    <definedName name="_htr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i">NA()</definedName>
    <definedName name="_IM69998">#REF!</definedName>
    <definedName name="_IM70000" localSheetId="14">#REF!</definedName>
    <definedName name="_IM70000">#REF!</definedName>
    <definedName name="_ind988">NA()</definedName>
    <definedName name="_ind9999">NA()</definedName>
    <definedName name="_Input" localSheetId="14" hidden="1">#REF!</definedName>
    <definedName name="_Input" localSheetId="15" hidden="1">#REF!</definedName>
    <definedName name="_Input" hidden="1">#REF!</definedName>
    <definedName name="_INV07" localSheetId="14">#REF!</definedName>
    <definedName name="_INV07" localSheetId="15">#REF!</definedName>
    <definedName name="_INV07">#REF!</definedName>
    <definedName name="_ISP4" localSheetId="14">#REF!</definedName>
    <definedName name="_ISP4">#REF!</definedName>
    <definedName name="_j">NA()</definedName>
    <definedName name="_Jan1" localSheetId="14">#REF!</definedName>
    <definedName name="_Jan1">#REF!</definedName>
    <definedName name="_JAN10" localSheetId="14" hidden="1">{#N/A,#N/A,FALSE,"Ut";#N/A,#N/A,FALSE,"UT-h"}</definedName>
    <definedName name="_JAN10" localSheetId="15" hidden="1">{#N/A,#N/A,FALSE,"Ut";#N/A,#N/A,FALSE,"UT-h"}</definedName>
    <definedName name="_JAN10" hidden="1">{#N/A,#N/A,FALSE,"Ut";#N/A,#N/A,FALSE,"UT-h"}</definedName>
    <definedName name="_JAN2010" localSheetId="14" hidden="1">{#N/A,#N/A,FALSE,"Ut";#N/A,#N/A,FALSE,"UT-h"}</definedName>
    <definedName name="_JAN2010" localSheetId="15" hidden="1">{#N/A,#N/A,FALSE,"Ut";#N/A,#N/A,FALSE,"UT-h"}</definedName>
    <definedName name="_JAN2010" hidden="1">{#N/A,#N/A,FALSE,"Ut";#N/A,#N/A,FALSE,"UT-h"}</definedName>
    <definedName name="_Jar450">#REF!</definedName>
    <definedName name="_Jar630" localSheetId="14">#REF!</definedName>
    <definedName name="_Jar630">#REF!</definedName>
    <definedName name="_Jul1" localSheetId="14">#REF!</definedName>
    <definedName name="_Jul1">#REF!</definedName>
    <definedName name="_Jun1" localSheetId="14">#REF!</definedName>
    <definedName name="_Jun1">#REF!</definedName>
    <definedName name="_k">NA()</definedName>
    <definedName name="_kedar" localSheetId="14" hidden="1">#REF!</definedName>
    <definedName name="_kedar" localSheetId="15" hidden="1">#REF!</definedName>
    <definedName name="_kedar" hidden="1">#REF!</definedName>
    <definedName name="_Key1" localSheetId="14" hidden="1">#REF!</definedName>
    <definedName name="_Key1" localSheetId="15" hidden="1">#REF!</definedName>
    <definedName name="_Key1" hidden="1">#REF!</definedName>
    <definedName name="_Key2" localSheetId="14" hidden="1">#REF!</definedName>
    <definedName name="_Key2" hidden="1">#REF!</definedName>
    <definedName name="_key3" localSheetId="14" hidden="1">#REF!</definedName>
    <definedName name="_key3" hidden="1">#REF!</definedName>
    <definedName name="_KL379" localSheetId="14">#REF!</definedName>
    <definedName name="_KL379">#REF!</definedName>
    <definedName name="_ktm1201" localSheetId="14">#REF!</definedName>
    <definedName name="_ktm1201">#REF!</definedName>
    <definedName name="_kvs1" localSheetId="14" hidden="1">{#N/A,#N/A,FALSE,"COVER1.XLS ";#N/A,#N/A,FALSE,"RACT1.XLS";#N/A,#N/A,FALSE,"RACT2.XLS";#N/A,#N/A,FALSE,"ECCMP";#N/A,#N/A,FALSE,"WELDER.XLS"}</definedName>
    <definedName name="_kvs1" localSheetId="15" hidden="1">{#N/A,#N/A,FALSE,"COVER1.XLS ";#N/A,#N/A,FALSE,"RACT1.XLS";#N/A,#N/A,FALSE,"RACT2.XLS";#N/A,#N/A,FALSE,"ECCMP";#N/A,#N/A,FALSE,"WELDER.XLS"}</definedName>
    <definedName name="_kvs1" hidden="1">{#N/A,#N/A,FALSE,"COVER1.XLS ";#N/A,#N/A,FALSE,"RACT1.XLS";#N/A,#N/A,FALSE,"RACT2.XLS";#N/A,#N/A,FALSE,"ECCMP";#N/A,#N/A,FALSE,"WELDER.XLS"}</definedName>
    <definedName name="_kvs1_1" localSheetId="14" hidden="1">{#N/A,#N/A,FALSE,"COVER1.XLS ";#N/A,#N/A,FALSE,"RACT1.XLS";#N/A,#N/A,FALSE,"RACT2.XLS";#N/A,#N/A,FALSE,"ECCMP";#N/A,#N/A,FALSE,"WELDER.XLS"}</definedName>
    <definedName name="_kvs1_1" localSheetId="15" hidden="1">{#N/A,#N/A,FALSE,"COVER1.XLS ";#N/A,#N/A,FALSE,"RACT1.XLS";#N/A,#N/A,FALSE,"RACT2.XLS";#N/A,#N/A,FALSE,"ECCMP";#N/A,#N/A,FALSE,"WELDER.XLS"}</definedName>
    <definedName name="_kvs1_1" hidden="1">{#N/A,#N/A,FALSE,"COVER1.XLS ";#N/A,#N/A,FALSE,"RACT1.XLS";#N/A,#N/A,FALSE,"RACT2.XLS";#N/A,#N/A,FALSE,"ECCMP";#N/A,#N/A,FALSE,"WELDER.XLS"}</definedName>
    <definedName name="_kvs2" localSheetId="14" hidden="1">{#N/A,#N/A,FALSE,"COVER1.XLS ";#N/A,#N/A,FALSE,"RACT1.XLS";#N/A,#N/A,FALSE,"RACT2.XLS";#N/A,#N/A,FALSE,"ECCMP";#N/A,#N/A,FALSE,"WELDER.XLS"}</definedName>
    <definedName name="_kvs2" localSheetId="15" hidden="1">{#N/A,#N/A,FALSE,"COVER1.XLS ";#N/A,#N/A,FALSE,"RACT1.XLS";#N/A,#N/A,FALSE,"RACT2.XLS";#N/A,#N/A,FALSE,"ECCMP";#N/A,#N/A,FALSE,"WELDER.XLS"}</definedName>
    <definedName name="_kvs2" hidden="1">{#N/A,#N/A,FALSE,"COVER1.XLS ";#N/A,#N/A,FALSE,"RACT1.XLS";#N/A,#N/A,FALSE,"RACT2.XLS";#N/A,#N/A,FALSE,"ECCMP";#N/A,#N/A,FALSE,"WELDER.XLS"}</definedName>
    <definedName name="_kvs2_1" localSheetId="14" hidden="1">{#N/A,#N/A,FALSE,"COVER1.XLS ";#N/A,#N/A,FALSE,"RACT1.XLS";#N/A,#N/A,FALSE,"RACT2.XLS";#N/A,#N/A,FALSE,"ECCMP";#N/A,#N/A,FALSE,"WELDER.XLS"}</definedName>
    <definedName name="_kvs2_1" localSheetId="15" hidden="1">{#N/A,#N/A,FALSE,"COVER1.XLS ";#N/A,#N/A,FALSE,"RACT1.XLS";#N/A,#N/A,FALSE,"RACT2.XLS";#N/A,#N/A,FALSE,"ECCMP";#N/A,#N/A,FALSE,"WELDER.XLS"}</definedName>
    <definedName name="_kvs2_1" hidden="1">{#N/A,#N/A,FALSE,"COVER1.XLS ";#N/A,#N/A,FALSE,"RACT1.XLS";#N/A,#N/A,FALSE,"RACT2.XLS";#N/A,#N/A,FALSE,"ECCMP";#N/A,#N/A,FALSE,"WELDER.XLS"}</definedName>
    <definedName name="_kvs5" localSheetId="14" hidden="1">{#N/A,#N/A,FALSE,"COVER.XLS";#N/A,#N/A,FALSE,"RACT1.XLS";#N/A,#N/A,FALSE,"RACT2.XLS";#N/A,#N/A,FALSE,"ECCMP";#N/A,#N/A,FALSE,"WELDER.XLS"}</definedName>
    <definedName name="_kvs5" localSheetId="15" hidden="1">{#N/A,#N/A,FALSE,"COVER.XLS";#N/A,#N/A,FALSE,"RACT1.XLS";#N/A,#N/A,FALSE,"RACT2.XLS";#N/A,#N/A,FALSE,"ECCMP";#N/A,#N/A,FALSE,"WELDER.XLS"}</definedName>
    <definedName name="_kvs5" hidden="1">{#N/A,#N/A,FALSE,"COVER.XLS";#N/A,#N/A,FALSE,"RACT1.XLS";#N/A,#N/A,FALSE,"RACT2.XLS";#N/A,#N/A,FALSE,"ECCMP";#N/A,#N/A,FALSE,"WELDER.XLS"}</definedName>
    <definedName name="_kvs5_1" localSheetId="14" hidden="1">{#N/A,#N/A,FALSE,"COVER.XLS";#N/A,#N/A,FALSE,"RACT1.XLS";#N/A,#N/A,FALSE,"RACT2.XLS";#N/A,#N/A,FALSE,"ECCMP";#N/A,#N/A,FALSE,"WELDER.XLS"}</definedName>
    <definedName name="_kvs5_1" localSheetId="15" hidden="1">{#N/A,#N/A,FALSE,"COVER.XLS";#N/A,#N/A,FALSE,"RACT1.XLS";#N/A,#N/A,FALSE,"RACT2.XLS";#N/A,#N/A,FALSE,"ECCMP";#N/A,#N/A,FALSE,"WELDER.XLS"}</definedName>
    <definedName name="_kvs5_1" hidden="1">{#N/A,#N/A,FALSE,"COVER.XLS";#N/A,#N/A,FALSE,"RACT1.XLS";#N/A,#N/A,FALSE,"RACT2.XLS";#N/A,#N/A,FALSE,"ECCMP";#N/A,#N/A,FALSE,"WELDER.XLS"}</definedName>
    <definedName name="_kvs8" localSheetId="14" hidden="1">{#N/A,#N/A,FALSE,"COVER1.XLS ";#N/A,#N/A,FALSE,"RACT1.XLS";#N/A,#N/A,FALSE,"RACT2.XLS";#N/A,#N/A,FALSE,"ECCMP";#N/A,#N/A,FALSE,"WELDER.XLS"}</definedName>
    <definedName name="_kvs8" localSheetId="15" hidden="1">{#N/A,#N/A,FALSE,"COVER1.XLS ";#N/A,#N/A,FALSE,"RACT1.XLS";#N/A,#N/A,FALSE,"RACT2.XLS";#N/A,#N/A,FALSE,"ECCMP";#N/A,#N/A,FALSE,"WELDER.XLS"}</definedName>
    <definedName name="_kvs8" hidden="1">{#N/A,#N/A,FALSE,"COVER1.XLS ";#N/A,#N/A,FALSE,"RACT1.XLS";#N/A,#N/A,FALSE,"RACT2.XLS";#N/A,#N/A,FALSE,"ECCMP";#N/A,#N/A,FALSE,"WELDER.XLS"}</definedName>
    <definedName name="_kvs8_1" localSheetId="14" hidden="1">{#N/A,#N/A,FALSE,"COVER1.XLS ";#N/A,#N/A,FALSE,"RACT1.XLS";#N/A,#N/A,FALSE,"RACT2.XLS";#N/A,#N/A,FALSE,"ECCMP";#N/A,#N/A,FALSE,"WELDER.XLS"}</definedName>
    <definedName name="_kvs8_1" localSheetId="15" hidden="1">{#N/A,#N/A,FALSE,"COVER1.XLS ";#N/A,#N/A,FALSE,"RACT1.XLS";#N/A,#N/A,FALSE,"RACT2.XLS";#N/A,#N/A,FALSE,"ECCMP";#N/A,#N/A,FALSE,"WELDER.XLS"}</definedName>
    <definedName name="_kvs8_1" hidden="1">{#N/A,#N/A,FALSE,"COVER1.XLS ";#N/A,#N/A,FALSE,"RACT1.XLS";#N/A,#N/A,FALSE,"RACT2.XLS";#N/A,#N/A,FALSE,"ECCMP";#N/A,#N/A,FALSE,"WELDER.XLS"}</definedName>
    <definedName name="_kwi1">#REF!</definedName>
    <definedName name="_l">NA()</definedName>
    <definedName name="_L1">#REF!</definedName>
    <definedName name="_la10" localSheetId="14">#REF!</definedName>
    <definedName name="_la10">#REF!</definedName>
    <definedName name="_la11" localSheetId="14">#REF!</definedName>
    <definedName name="_la11">#REF!</definedName>
    <definedName name="_la12" localSheetId="14">#REF!</definedName>
    <definedName name="_la12">#REF!</definedName>
    <definedName name="_la13" localSheetId="14">#REF!</definedName>
    <definedName name="_la13">#REF!</definedName>
    <definedName name="_la14" localSheetId="14">#REF!</definedName>
    <definedName name="_la14">#REF!</definedName>
    <definedName name="_la15" localSheetId="14">#REF!</definedName>
    <definedName name="_la15">#REF!</definedName>
    <definedName name="_la16" localSheetId="14">#REF!</definedName>
    <definedName name="_la16">#REF!</definedName>
    <definedName name="_la2" localSheetId="14">#REF!</definedName>
    <definedName name="_la2">#REF!</definedName>
    <definedName name="_la3" localSheetId="14">#REF!</definedName>
    <definedName name="_la3">#REF!</definedName>
    <definedName name="_la4" localSheetId="14">#REF!</definedName>
    <definedName name="_la4">#REF!</definedName>
    <definedName name="_la5" localSheetId="14">#REF!</definedName>
    <definedName name="_la5">#REF!</definedName>
    <definedName name="_la6" localSheetId="14">#REF!</definedName>
    <definedName name="_la6">#REF!</definedName>
    <definedName name="_la7" localSheetId="14">#REF!</definedName>
    <definedName name="_la7">#REF!</definedName>
    <definedName name="_la8" localSheetId="14">#REF!</definedName>
    <definedName name="_la8">#REF!</definedName>
    <definedName name="_la9" localSheetId="14">#REF!</definedName>
    <definedName name="_la9">#REF!</definedName>
    <definedName name="_LAB1" localSheetId="14">#REF!</definedName>
    <definedName name="_LAB1" localSheetId="15">#REF!</definedName>
    <definedName name="_LAB1">#REF!</definedName>
    <definedName name="_LAB2" localSheetId="14">#REF!</definedName>
    <definedName name="_LAB2" localSheetId="15">#REF!</definedName>
    <definedName name="_LAB2">#REF!</definedName>
    <definedName name="_LAB3" localSheetId="14">#REF!</definedName>
    <definedName name="_LAB3" localSheetId="15">#REF!</definedName>
    <definedName name="_LAB3">#REF!</definedName>
    <definedName name="_LAB4" localSheetId="14">#REF!</definedName>
    <definedName name="_LAB4" localSheetId="15">#REF!</definedName>
    <definedName name="_LAB4">#REF!</definedName>
    <definedName name="_LAF10" localSheetId="14">#REF!</definedName>
    <definedName name="_LAF10">#REF!</definedName>
    <definedName name="_LAF11" localSheetId="14">#REF!</definedName>
    <definedName name="_LAF11">#REF!</definedName>
    <definedName name="_LAF12" localSheetId="14">#REF!</definedName>
    <definedName name="_LAF12">#REF!</definedName>
    <definedName name="_LAF13" localSheetId="14">#REF!</definedName>
    <definedName name="_LAF13">#REF!</definedName>
    <definedName name="_LAF2" localSheetId="14">#REF!</definedName>
    <definedName name="_LAF2">#REF!</definedName>
    <definedName name="_LAF3" localSheetId="14">#REF!</definedName>
    <definedName name="_LAF3">#REF!</definedName>
    <definedName name="_LAF4" localSheetId="14">#REF!</definedName>
    <definedName name="_LAF4">#REF!</definedName>
    <definedName name="_LAF5" localSheetId="14">#REF!</definedName>
    <definedName name="_LAF5">#REF!</definedName>
    <definedName name="_LAF6" localSheetId="14">#REF!</definedName>
    <definedName name="_LAF6">#REF!</definedName>
    <definedName name="_LAF7" localSheetId="14">#REF!</definedName>
    <definedName name="_LAF7">#REF!</definedName>
    <definedName name="_LAF8" localSheetId="14">#REF!</definedName>
    <definedName name="_LAF8">#REF!</definedName>
    <definedName name="_LAF9" localSheetId="14">#REF!</definedName>
    <definedName name="_LAF9">#REF!</definedName>
    <definedName name="_lek1" localSheetId="14">#REF!</definedName>
    <definedName name="_lek1" localSheetId="15">#REF!</definedName>
    <definedName name="_lek1">#REF!</definedName>
    <definedName name="_LI136" localSheetId="14">#REF!</definedName>
    <definedName name="_LI136" localSheetId="15">#REF!</definedName>
    <definedName name="_LI136">#REF!</definedName>
    <definedName name="_lit1" localSheetId="14">#REF!</definedName>
    <definedName name="_lit1" localSheetId="15">#REF!</definedName>
    <definedName name="_lit1">#REF!</definedName>
    <definedName name="_lit2" localSheetId="14">#REF!</definedName>
    <definedName name="_lit2">#REF!</definedName>
    <definedName name="_lk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NY11" localSheetId="14">#REF!</definedName>
    <definedName name="_LNY11">#REF!</definedName>
    <definedName name="_LNY12" localSheetId="14">#REF!</definedName>
    <definedName name="_LNY12">#REF!</definedName>
    <definedName name="_LNY2" localSheetId="14">#REF!</definedName>
    <definedName name="_LNY2">#REF!</definedName>
    <definedName name="_LNY3" localSheetId="14">#REF!</definedName>
    <definedName name="_LNY3">#REF!</definedName>
    <definedName name="_LNY4" localSheetId="14">#REF!</definedName>
    <definedName name="_LNY4">#REF!</definedName>
    <definedName name="_LNY5" localSheetId="14">#REF!</definedName>
    <definedName name="_LNY5">#REF!</definedName>
    <definedName name="_LNY6" localSheetId="14">#REF!</definedName>
    <definedName name="_LNY6">#REF!</definedName>
    <definedName name="_LNY7" localSheetId="14">#REF!</definedName>
    <definedName name="_LNY7">#REF!</definedName>
    <definedName name="_LNY8" localSheetId="14">#REF!</definedName>
    <definedName name="_LNY8">#REF!</definedName>
    <definedName name="_LNY9" localSheetId="14">#REF!</definedName>
    <definedName name="_LNY9">#REF!</definedName>
    <definedName name="_LOT1" localSheetId="14">#REF!</definedName>
    <definedName name="_LOT1">#REF!</definedName>
    <definedName name="_m">NA()</definedName>
    <definedName name="_M1" localSheetId="14">#REF!</definedName>
    <definedName name="_M1">#REF!</definedName>
    <definedName name="_m12" localSheetId="14">#REF!</definedName>
    <definedName name="_m12" localSheetId="15">#REF!</definedName>
    <definedName name="_m12">#REF!</definedName>
    <definedName name="_m15" localSheetId="14">#REF!</definedName>
    <definedName name="_m15" localSheetId="15">#REF!</definedName>
    <definedName name="_m15">#REF!</definedName>
    <definedName name="_M2" localSheetId="14">#REF!</definedName>
    <definedName name="_M2">#REF!</definedName>
    <definedName name="_m21">"$#REF!.M21"</definedName>
    <definedName name="_M3" localSheetId="14">#REF!</definedName>
    <definedName name="_M3">#REF!</definedName>
    <definedName name="_M4" localSheetId="14">#REF!</definedName>
    <definedName name="_M4" localSheetId="15">#REF!</definedName>
    <definedName name="_M4">#REF!</definedName>
    <definedName name="_M5" localSheetId="14">#REF!</definedName>
    <definedName name="_M5">#REF!</definedName>
    <definedName name="_Mar1" localSheetId="14">#REF!</definedName>
    <definedName name="_Mar1">#REF!</definedName>
    <definedName name="_Mat" localSheetId="14">#REF!</definedName>
    <definedName name="_Mat">#REF!</definedName>
    <definedName name="_MatInverse_In" localSheetId="14" hidden="1">#REF!</definedName>
    <definedName name="_MatInverse_In" localSheetId="15" hidden="1">#REF!</definedName>
    <definedName name="_MatInverse_In" hidden="1">#REF!</definedName>
    <definedName name="_MatMult_A" localSheetId="14" hidden="1">#REF!</definedName>
    <definedName name="_MatMult_A" localSheetId="15" hidden="1">#REF!</definedName>
    <definedName name="_MatMult_A" hidden="1">#REF!</definedName>
    <definedName name="_MAy0201" localSheetId="14">#REF!</definedName>
    <definedName name="_MAy0201" localSheetId="15">#REF!</definedName>
    <definedName name="_MAy0201">#REF!</definedName>
    <definedName name="_May1" localSheetId="14">#REF!</definedName>
    <definedName name="_May1">#REF!</definedName>
    <definedName name="_mgp1" localSheetId="14" hidden="1">{"'Welcome'!$A$1:$J$27"}</definedName>
    <definedName name="_mgp1" localSheetId="15" hidden="1">{"'Welcome'!$A$1:$J$27"}</definedName>
    <definedName name="_mgp1" hidden="1">{"'Welcome'!$A$1:$J$27"}</definedName>
    <definedName name="_MI136">#REF!</definedName>
    <definedName name="_Mix1" localSheetId="14" hidden="1">#REF!</definedName>
    <definedName name="_Mix1" hidden="1">#REF!</definedName>
    <definedName name="_mm7" localSheetId="14">#REF!</definedName>
    <definedName name="_mm7" localSheetId="15">#REF!</definedName>
    <definedName name="_mm7">#REF!</definedName>
    <definedName name="_MO1" localSheetId="14">#REF!</definedName>
    <definedName name="_MO1">#REF!</definedName>
    <definedName name="_MO2" localSheetId="14">#REF!</definedName>
    <definedName name="_MO2">#REF!</definedName>
    <definedName name="_MO3" localSheetId="14">#REF!</definedName>
    <definedName name="_MO3">#REF!</definedName>
    <definedName name="_MOD97" localSheetId="14" hidden="1">#REF!</definedName>
    <definedName name="_MOD97" localSheetId="15" hidden="1">#REF!</definedName>
    <definedName name="_MOD97" hidden="1">#REF!</definedName>
    <definedName name="_MOD973" localSheetId="14" hidden="1">#REF!</definedName>
    <definedName name="_MOD973" localSheetId="15" hidden="1">#REF!</definedName>
    <definedName name="_MOD973" hidden="1">#REF!</definedName>
    <definedName name="_MOI725" localSheetId="14" hidden="1">#REF!</definedName>
    <definedName name="_MOI725" localSheetId="15" hidden="1">#REF!</definedName>
    <definedName name="_MOI725" hidden="1">#REF!</definedName>
    <definedName name="_MOS2" localSheetId="14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MOS2" localSheetId="15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msl100">NA()</definedName>
    <definedName name="_msl200">NA()</definedName>
    <definedName name="_msl250">NA()</definedName>
    <definedName name="_msl300">NA()</definedName>
    <definedName name="_msl400">NA()</definedName>
    <definedName name="_msl800">NA()</definedName>
    <definedName name="_mui100">NA()</definedName>
    <definedName name="_mui105">NA()</definedName>
    <definedName name="_mui108">NA()</definedName>
    <definedName name="_mui130">NA()</definedName>
    <definedName name="_mui140">NA()</definedName>
    <definedName name="_mui160">NA()</definedName>
    <definedName name="_mui180">NA()</definedName>
    <definedName name="_mui250">NA()</definedName>
    <definedName name="_mui271">NA()</definedName>
    <definedName name="_mui320">NA()</definedName>
    <definedName name="_mui45">NA()</definedName>
    <definedName name="_mui50">NA()</definedName>
    <definedName name="_mui54">NA()</definedName>
    <definedName name="_mui65">NA()</definedName>
    <definedName name="_mui75">NA()</definedName>
    <definedName name="_mui80">NA()</definedName>
    <definedName name="_n">NA()</definedName>
    <definedName name="_N1" localSheetId="14">#REF!</definedName>
    <definedName name="_N1">#REF!</definedName>
    <definedName name="_N2" localSheetId="14">#REF!</definedName>
    <definedName name="_N2">#REF!</definedName>
    <definedName name="_nak10" localSheetId="14">#REF!</definedName>
    <definedName name="_nak10">#REF!</definedName>
    <definedName name="_nak11" localSheetId="14">#REF!</definedName>
    <definedName name="_nak11">#REF!</definedName>
    <definedName name="_nak12" localSheetId="14">#REF!</definedName>
    <definedName name="_nak12">#REF!</definedName>
    <definedName name="_nak2" localSheetId="14">#REF!</definedName>
    <definedName name="_nak2">#REF!</definedName>
    <definedName name="_nak3" localSheetId="14">#REF!</definedName>
    <definedName name="_nak3">#REF!</definedName>
    <definedName name="_nak4" localSheetId="14">#REF!</definedName>
    <definedName name="_nak4">#REF!</definedName>
    <definedName name="_nak5" localSheetId="14">#REF!</definedName>
    <definedName name="_nak5">#REF!</definedName>
    <definedName name="_nak6" localSheetId="14">#REF!</definedName>
    <definedName name="_nak6">#REF!</definedName>
    <definedName name="_nak7" localSheetId="14">#REF!</definedName>
    <definedName name="_nak7">#REF!</definedName>
    <definedName name="_nak8" localSheetId="14">#REF!</definedName>
    <definedName name="_nak8">#REF!</definedName>
    <definedName name="_nak9" localSheetId="14">#REF!</definedName>
    <definedName name="_nak9">#REF!</definedName>
    <definedName name="_NBA1" localSheetId="14">#REF!</definedName>
    <definedName name="_NBA1">#REF!</definedName>
    <definedName name="_NBA10" localSheetId="14">#REF!</definedName>
    <definedName name="_NBA10">#REF!</definedName>
    <definedName name="_NBA11" localSheetId="14">#REF!</definedName>
    <definedName name="_NBA11">#REF!</definedName>
    <definedName name="_NBA12" localSheetId="14">#REF!</definedName>
    <definedName name="_NBA12">#REF!</definedName>
    <definedName name="_NBA13" localSheetId="14">#REF!</definedName>
    <definedName name="_NBA13">#REF!</definedName>
    <definedName name="_NBA14" localSheetId="14">#REF!</definedName>
    <definedName name="_NBA14">#REF!</definedName>
    <definedName name="_NBA15" localSheetId="14">#REF!</definedName>
    <definedName name="_NBA15">#REF!</definedName>
    <definedName name="_NBA16" localSheetId="14">#REF!</definedName>
    <definedName name="_NBA16">#REF!</definedName>
    <definedName name="_NBA2" localSheetId="14">#REF!</definedName>
    <definedName name="_NBA2">#REF!</definedName>
    <definedName name="_NBA3" localSheetId="14">#REF!</definedName>
    <definedName name="_NBA3">#REF!</definedName>
    <definedName name="_NBA4" localSheetId="14">#REF!</definedName>
    <definedName name="_NBA4">#REF!</definedName>
    <definedName name="_NBA5" localSheetId="14">#REF!</definedName>
    <definedName name="_NBA5">#REF!</definedName>
    <definedName name="_NBA6" localSheetId="14">#REF!</definedName>
    <definedName name="_NBA6">#REF!</definedName>
    <definedName name="_NBA7" localSheetId="14">#REF!</definedName>
    <definedName name="_NBA7">#REF!</definedName>
    <definedName name="_NBA8" localSheetId="14">#REF!</definedName>
    <definedName name="_NBA8">#REF!</definedName>
    <definedName name="_NBA9" localSheetId="14">#REF!</definedName>
    <definedName name="_NBA9">#REF!</definedName>
    <definedName name="_nec1108" localSheetId="14">#REF!</definedName>
    <definedName name="_nec1108" localSheetId="15">#REF!</definedName>
    <definedName name="_nec1108">#REF!</definedName>
    <definedName name="_NET2">NA()</definedName>
    <definedName name="_new1" localSheetId="14" hidden="1">#REF!</definedName>
    <definedName name="_new1" localSheetId="15" hidden="1">#REF!</definedName>
    <definedName name="_new1" hidden="1">#REF!</definedName>
    <definedName name="_new2">NA()</definedName>
    <definedName name="_new3">NA()</definedName>
    <definedName name="_new4">NA()</definedName>
    <definedName name="_new5">NA()</definedName>
    <definedName name="_new6">NA()</definedName>
    <definedName name="_new7">NA()</definedName>
    <definedName name="_new8">NA()</definedName>
    <definedName name="_NG0504" localSheetId="14">#REF!</definedName>
    <definedName name="_NG0504">#REF!</definedName>
    <definedName name="_NG0604" localSheetId="14">#REF!</definedName>
    <definedName name="_NG0604">#REF!</definedName>
    <definedName name="_NN2" localSheetId="14">#REF!</definedName>
    <definedName name="_NN2">#REF!</definedName>
    <definedName name="_nnn1" localSheetId="14">#REF!</definedName>
    <definedName name="_nnn1" localSheetId="15">#REF!</definedName>
    <definedName name="_nnn1">#REF!</definedName>
    <definedName name="_Nov1" localSheetId="14">#REF!</definedName>
    <definedName name="_Nov1">#REF!</definedName>
    <definedName name="_NW3">NA()</definedName>
    <definedName name="_o">NA()</definedName>
    <definedName name="_o9">#REF!</definedName>
    <definedName name="_Oct1" localSheetId="14">#REF!</definedName>
    <definedName name="_Oct1">#REF!</definedName>
    <definedName name="_od" hidden="1">0</definedName>
    <definedName name="_Oil1" localSheetId="14">#REF!</definedName>
    <definedName name="_Oil1" localSheetId="15">#REF!</definedName>
    <definedName name="_Oil1">#REF!</definedName>
    <definedName name="_oil10" localSheetId="14">#REF!</definedName>
    <definedName name="_oil10">#REF!</definedName>
    <definedName name="_oil11" localSheetId="14">#REF!</definedName>
    <definedName name="_oil11">#REF!</definedName>
    <definedName name="_oil12" localSheetId="14">#REF!</definedName>
    <definedName name="_oil12">#REF!</definedName>
    <definedName name="_oil2" localSheetId="14">#REF!</definedName>
    <definedName name="_oil2">#REF!</definedName>
    <definedName name="_oil3" localSheetId="14">#REF!</definedName>
    <definedName name="_oil3">#REF!</definedName>
    <definedName name="_oil4" localSheetId="14">#REF!</definedName>
    <definedName name="_oil4">#REF!</definedName>
    <definedName name="_oil5" localSheetId="14">#REF!</definedName>
    <definedName name="_oil5">#REF!</definedName>
    <definedName name="_oil6" localSheetId="14">#REF!</definedName>
    <definedName name="_oil6">#REF!</definedName>
    <definedName name="_oil7" localSheetId="14">#REF!</definedName>
    <definedName name="_oil7">#REF!</definedName>
    <definedName name="_oil8" localSheetId="14">#REF!</definedName>
    <definedName name="_oil8">#REF!</definedName>
    <definedName name="_oil9" localSheetId="14">#REF!</definedName>
    <definedName name="_oil9">#REF!</definedName>
    <definedName name="_on9777">NA()</definedName>
    <definedName name="_op099">#REF!</definedName>
    <definedName name="_Order1" hidden="1">255</definedName>
    <definedName name="_Order2" hidden="1">255</definedName>
    <definedName name="_orgCTAPTA" localSheetId="14" hidden="1">#REF!</definedName>
    <definedName name="_orgCTAPTA" localSheetId="15" hidden="1">#REF!</definedName>
    <definedName name="_orgCTAPTA" hidden="1">#REF!</definedName>
    <definedName name="_oth2222">NA()</definedName>
    <definedName name="_oto10">NA()</definedName>
    <definedName name="_ov1">NA()</definedName>
    <definedName name="_ov2">NA()</definedName>
    <definedName name="_P" localSheetId="14">#REF!</definedName>
    <definedName name="_P" localSheetId="15">#REF!</definedName>
    <definedName name="_P">#REF!</definedName>
    <definedName name="_P456" localSheetId="14">#REF!</definedName>
    <definedName name="_P456" localSheetId="15">#REF!</definedName>
    <definedName name="_P456">#REF!</definedName>
    <definedName name="_Parse_In" localSheetId="14" hidden="1">#REF!</definedName>
    <definedName name="_Parse_In" localSheetId="15" hidden="1">#REF!</definedName>
    <definedName name="_Parse_In" hidden="1">#REF!</definedName>
    <definedName name="_Parse_Out" localSheetId="14" hidden="1">#REF!</definedName>
    <definedName name="_Parse_Out" localSheetId="15" hidden="1">#REF!</definedName>
    <definedName name="_Parse_Out" hidden="1">#REF!</definedName>
    <definedName name="_pc30">NA()</definedName>
    <definedName name="_pc40">NA()</definedName>
    <definedName name="_pd10" localSheetId="14">#REF!</definedName>
    <definedName name="_pd10">#REF!</definedName>
    <definedName name="_pd11" localSheetId="14">#REF!</definedName>
    <definedName name="_pd11">#REF!</definedName>
    <definedName name="_pd12" localSheetId="14">#REF!</definedName>
    <definedName name="_pd12">#REF!</definedName>
    <definedName name="_pd13" localSheetId="14">#REF!</definedName>
    <definedName name="_pd13">#REF!</definedName>
    <definedName name="_pd14" localSheetId="14">#REF!</definedName>
    <definedName name="_pd14">#REF!</definedName>
    <definedName name="_pd15" localSheetId="14">#REF!</definedName>
    <definedName name="_pd15">#REF!</definedName>
    <definedName name="_pd16" localSheetId="14">#REF!</definedName>
    <definedName name="_pd16">#REF!</definedName>
    <definedName name="_pd2" localSheetId="14">#REF!</definedName>
    <definedName name="_pd2">#REF!</definedName>
    <definedName name="_pd3" localSheetId="14">#REF!</definedName>
    <definedName name="_pd3">#REF!</definedName>
    <definedName name="_pd4" localSheetId="14">#REF!</definedName>
    <definedName name="_pd4">#REF!</definedName>
    <definedName name="_pd5" localSheetId="14">#REF!</definedName>
    <definedName name="_pd5">#REF!</definedName>
    <definedName name="_pd6" localSheetId="14">#REF!</definedName>
    <definedName name="_pd6">#REF!</definedName>
    <definedName name="_pd7" localSheetId="14">#REF!</definedName>
    <definedName name="_pd7">#REF!</definedName>
    <definedName name="_pd8" localSheetId="14">#REF!</definedName>
    <definedName name="_pd8">#REF!</definedName>
    <definedName name="_pd9" localSheetId="14">#REF!</definedName>
    <definedName name="_pd9">#REF!</definedName>
    <definedName name="_pep1" localSheetId="14">#REF!</definedName>
    <definedName name="_pep1" localSheetId="15">#REF!</definedName>
    <definedName name="_pep1">#REF!</definedName>
    <definedName name="_pep2" localSheetId="14">#REF!</definedName>
    <definedName name="_pep2" localSheetId="15">#REF!</definedName>
    <definedName name="_pep2">#REF!</definedName>
    <definedName name="_PEY1" localSheetId="14">#REF!</definedName>
    <definedName name="_PEY1" localSheetId="15">#REF!</definedName>
    <definedName name="_PEY1">#REF!</definedName>
    <definedName name="_PEY10" localSheetId="14">#REF!</definedName>
    <definedName name="_PEY10" localSheetId="15">#REF!</definedName>
    <definedName name="_PEY10">#REF!</definedName>
    <definedName name="_PEY11" localSheetId="14">#REF!</definedName>
    <definedName name="_PEY11" localSheetId="15">#REF!</definedName>
    <definedName name="_PEY11">#REF!</definedName>
    <definedName name="_PEY12" localSheetId="14">#REF!</definedName>
    <definedName name="_PEY12" localSheetId="15">#REF!</definedName>
    <definedName name="_PEY12">#REF!</definedName>
    <definedName name="_PEY2" localSheetId="14">#REF!</definedName>
    <definedName name="_PEY2">#REF!</definedName>
    <definedName name="_PEY3" localSheetId="14">#REF!</definedName>
    <definedName name="_PEY3">#REF!</definedName>
    <definedName name="_PEY4" localSheetId="14">#REF!</definedName>
    <definedName name="_PEY4">#REF!</definedName>
    <definedName name="_PEY5" localSheetId="14">#REF!</definedName>
    <definedName name="_PEY5">#REF!</definedName>
    <definedName name="_PEY6" localSheetId="14">#REF!</definedName>
    <definedName name="_PEY6">#REF!</definedName>
    <definedName name="_PEY7" localSheetId="14">#REF!</definedName>
    <definedName name="_PEY7">#REF!</definedName>
    <definedName name="_PEY8" localSheetId="14">#REF!</definedName>
    <definedName name="_PEY8">#REF!</definedName>
    <definedName name="_PEY9" localSheetId="14">#REF!</definedName>
    <definedName name="_PEY9">#REF!</definedName>
    <definedName name="_pgl3" hidden="1">40638.7018865741</definedName>
    <definedName name="_pl2" localSheetId="14">#REF!</definedName>
    <definedName name="_pl2">#REF!</definedName>
    <definedName name="_PLN2" localSheetId="14">#REF!</definedName>
    <definedName name="_PLN2">#REF!</definedName>
    <definedName name="_pp30" localSheetId="14" hidden="1">#REF!</definedName>
    <definedName name="_pp30" localSheetId="15" hidden="1">#REF!</definedName>
    <definedName name="_pp30" hidden="1">#REF!</definedName>
    <definedName name="_PPP94" localSheetId="14">#REF!</definedName>
    <definedName name="_PPP94" localSheetId="15">#REF!</definedName>
    <definedName name="_PPP94">#REF!</definedName>
    <definedName name="_PRD1">237</definedName>
    <definedName name="_PRD3" localSheetId="14">#REF!</definedName>
    <definedName name="_PRD3" localSheetId="15">#REF!</definedName>
    <definedName name="_PRD3">#REF!</definedName>
    <definedName name="_PRD3_4" localSheetId="14">#REF!</definedName>
    <definedName name="_PRD3_4" localSheetId="15">#REF!</definedName>
    <definedName name="_PRD3_4">#REF!</definedName>
    <definedName name="_PRD3_8" localSheetId="14">#REF!</definedName>
    <definedName name="_PRD3_8" localSheetId="15">#REF!</definedName>
    <definedName name="_PRD3_8">#REF!</definedName>
    <definedName name="_PRN1" localSheetId="14" hidden="1">{#N/A,#N/A,FALSE,"COVER.XLS";#N/A,#N/A,FALSE,"RACT1.XLS";#N/A,#N/A,FALSE,"RACT2.XLS";#N/A,#N/A,FALSE,"ECCMP";#N/A,#N/A,FALSE,"WELDER.XLS"}</definedName>
    <definedName name="_PRN1" localSheetId="15" hidden="1">{#N/A,#N/A,FALSE,"COVER.XLS";#N/A,#N/A,FALSE,"RACT1.XLS";#N/A,#N/A,FALSE,"RACT2.XLS";#N/A,#N/A,FALSE,"ECCMP";#N/A,#N/A,FALSE,"WELDER.XLS"}</definedName>
    <definedName name="_PRN1" hidden="1">{#N/A,#N/A,FALSE,"COVER.XLS";#N/A,#N/A,FALSE,"RACT1.XLS";#N/A,#N/A,FALSE,"RACT2.XLS";#N/A,#N/A,FALSE,"ECCMP";#N/A,#N/A,FALSE,"WELDER.XLS"}</definedName>
    <definedName name="_PRN1_1" localSheetId="14" hidden="1">{#N/A,#N/A,FALSE,"COVER.XLS";#N/A,#N/A,FALSE,"RACT1.XLS";#N/A,#N/A,FALSE,"RACT2.XLS";#N/A,#N/A,FALSE,"ECCMP";#N/A,#N/A,FALSE,"WELDER.XLS"}</definedName>
    <definedName name="_PRN1_1" localSheetId="15" hidden="1">{#N/A,#N/A,FALSE,"COVER.XLS";#N/A,#N/A,FALSE,"RACT1.XLS";#N/A,#N/A,FALSE,"RACT2.XLS";#N/A,#N/A,FALSE,"ECCMP";#N/A,#N/A,FALSE,"WELDER.XLS"}</definedName>
    <definedName name="_PRN1_1" hidden="1">{#N/A,#N/A,FALSE,"COVER.XLS";#N/A,#N/A,FALSE,"RACT1.XLS";#N/A,#N/A,FALSE,"RACT2.XLS";#N/A,#N/A,FALSE,"ECCMP";#N/A,#N/A,FALSE,"WELDER.XLS"}</definedName>
    <definedName name="_PRP2" localSheetId="1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s01">#REF!</definedName>
    <definedName name="_Prs1" localSheetId="14">#REF!</definedName>
    <definedName name="_Prs1">#REF!</definedName>
    <definedName name="_PSF1" localSheetId="14">#REF!</definedName>
    <definedName name="_PSF1" localSheetId="15">#REF!</definedName>
    <definedName name="_PSF1">#REF!</definedName>
    <definedName name="_PSF2" localSheetId="14">#REF!</definedName>
    <definedName name="_PSF2">#REF!</definedName>
    <definedName name="_PSF3" localSheetId="14">#REF!</definedName>
    <definedName name="_PSF3">#REF!</definedName>
    <definedName name="_PSF4" localSheetId="14">#REF!</definedName>
    <definedName name="_PSF4">#REF!</definedName>
    <definedName name="_PSF5" localSheetId="14">#REF!</definedName>
    <definedName name="_PSF5">#REF!</definedName>
    <definedName name="_PSF6" localSheetId="14">#REF!</definedName>
    <definedName name="_PSF6">#REF!</definedName>
    <definedName name="_PST1" localSheetId="14">#REF!</definedName>
    <definedName name="_PST1">#REF!</definedName>
    <definedName name="_PST1_4" localSheetId="14">#REF!</definedName>
    <definedName name="_PST1_4">#REF!</definedName>
    <definedName name="_PST1_8" localSheetId="14">#REF!</definedName>
    <definedName name="_PST1_8">#REF!</definedName>
    <definedName name="_PT1" localSheetId="14">#REF!</definedName>
    <definedName name="_PT1">#REF!</definedName>
    <definedName name="_PT2" localSheetId="14">#REF!</definedName>
    <definedName name="_PT2" localSheetId="15">#REF!</definedName>
    <definedName name="_PT2">#REF!</definedName>
    <definedName name="_pta1" localSheetId="14">#REF!</definedName>
    <definedName name="_pta1" localSheetId="15">#REF!</definedName>
    <definedName name="_pta1">#REF!</definedName>
    <definedName name="_pta2" localSheetId="14">#REF!</definedName>
    <definedName name="_pta2" localSheetId="15">#REF!</definedName>
    <definedName name="_pta2">#REF!</definedName>
    <definedName name="_pta3" localSheetId="14">#REF!</definedName>
    <definedName name="_pta3" localSheetId="15">#REF!</definedName>
    <definedName name="_pta3">#REF!</definedName>
    <definedName name="_px10" localSheetId="14">#REF!</definedName>
    <definedName name="_px10">#REF!</definedName>
    <definedName name="_px11" localSheetId="14">#REF!</definedName>
    <definedName name="_px11">#REF!</definedName>
    <definedName name="_px12" localSheetId="14">#REF!</definedName>
    <definedName name="_px12">#REF!</definedName>
    <definedName name="_px13" localSheetId="14">#REF!</definedName>
    <definedName name="_px13">#REF!</definedName>
    <definedName name="_px14" localSheetId="14">#REF!</definedName>
    <definedName name="_px14">#REF!</definedName>
    <definedName name="_px15" localSheetId="14">#REF!</definedName>
    <definedName name="_px15">#REF!</definedName>
    <definedName name="_px16" localSheetId="14">#REF!</definedName>
    <definedName name="_px16">#REF!</definedName>
    <definedName name="_px17" localSheetId="14">#REF!</definedName>
    <definedName name="_px17">#REF!</definedName>
    <definedName name="_px18" localSheetId="14">#REF!</definedName>
    <definedName name="_px18">#REF!</definedName>
    <definedName name="_px19" localSheetId="14">#REF!</definedName>
    <definedName name="_px19">#REF!</definedName>
    <definedName name="_px2" localSheetId="14">#REF!</definedName>
    <definedName name="_px2">#REF!</definedName>
    <definedName name="_px20" localSheetId="14">#REF!</definedName>
    <definedName name="_px20">#REF!</definedName>
    <definedName name="_px21" localSheetId="14">#REF!</definedName>
    <definedName name="_px21">#REF!</definedName>
    <definedName name="_px22" localSheetId="14">#REF!</definedName>
    <definedName name="_px22">#REF!</definedName>
    <definedName name="_px23" localSheetId="14">#REF!</definedName>
    <definedName name="_px23">#REF!</definedName>
    <definedName name="_px24" localSheetId="14">#REF!</definedName>
    <definedName name="_px24">#REF!</definedName>
    <definedName name="_px3" localSheetId="14">#REF!</definedName>
    <definedName name="_px3">#REF!</definedName>
    <definedName name="_px4" localSheetId="14">#REF!</definedName>
    <definedName name="_px4">#REF!</definedName>
    <definedName name="_px5" localSheetId="14">#REF!</definedName>
    <definedName name="_px5">#REF!</definedName>
    <definedName name="_px6" localSheetId="14">#REF!</definedName>
    <definedName name="_px6">#REF!</definedName>
    <definedName name="_px7" localSheetId="14">#REF!</definedName>
    <definedName name="_px7">#REF!</definedName>
    <definedName name="_px8" localSheetId="14">#REF!</definedName>
    <definedName name="_px8">#REF!</definedName>
    <definedName name="_px9" localSheetId="14">#REF!</definedName>
    <definedName name="_px9">#REF!</definedName>
    <definedName name="_pxh1" localSheetId="14">#REF!</definedName>
    <definedName name="_pxh1">#REF!</definedName>
    <definedName name="_pxh10" localSheetId="14">#REF!</definedName>
    <definedName name="_pxh10">#REF!</definedName>
    <definedName name="_pxh11" localSheetId="14">#REF!</definedName>
    <definedName name="_pxh11">#REF!</definedName>
    <definedName name="_pxh12" localSheetId="14">#REF!</definedName>
    <definedName name="_pxh12">#REF!</definedName>
    <definedName name="_pxh13" localSheetId="14">#REF!</definedName>
    <definedName name="_pxh13">#REF!</definedName>
    <definedName name="_pxh14" localSheetId="14">#REF!</definedName>
    <definedName name="_pxh14">#REF!</definedName>
    <definedName name="_pxh15" localSheetId="14">#REF!</definedName>
    <definedName name="_pxh15">#REF!</definedName>
    <definedName name="_pxh16" localSheetId="14">#REF!</definedName>
    <definedName name="_pxh16">#REF!</definedName>
    <definedName name="_pxh2" localSheetId="14">#REF!</definedName>
    <definedName name="_pxh2">#REF!</definedName>
    <definedName name="_pxh3" localSheetId="14">#REF!</definedName>
    <definedName name="_pxh3">#REF!</definedName>
    <definedName name="_pxh4" localSheetId="14">#REF!</definedName>
    <definedName name="_pxh4">#REF!</definedName>
    <definedName name="_pxh5" localSheetId="14">#REF!</definedName>
    <definedName name="_pxh5">#REF!</definedName>
    <definedName name="_pxh6" localSheetId="14">#REF!</definedName>
    <definedName name="_pxh6">#REF!</definedName>
    <definedName name="_pxh7" localSheetId="14">#REF!</definedName>
    <definedName name="_pxh7">#REF!</definedName>
    <definedName name="_pxh8" localSheetId="14">#REF!</definedName>
    <definedName name="_pxh8">#REF!</definedName>
    <definedName name="_pxh9" localSheetId="14">#REF!</definedName>
    <definedName name="_pxh9">#REF!</definedName>
    <definedName name="_pxq1" localSheetId="14">#REF!</definedName>
    <definedName name="_pxq1" localSheetId="15">#REF!</definedName>
    <definedName name="_pxq1">#REF!</definedName>
    <definedName name="_pxq2" localSheetId="14">#REF!</definedName>
    <definedName name="_pxq2" localSheetId="15">#REF!</definedName>
    <definedName name="_pxq2">#REF!</definedName>
    <definedName name="_pxq3" localSheetId="14">#REF!</definedName>
    <definedName name="_pxq3" localSheetId="15">#REF!</definedName>
    <definedName name="_pxq3">#REF!</definedName>
    <definedName name="_pxq4" localSheetId="14">#REF!</definedName>
    <definedName name="_pxq4" localSheetId="15">#REF!</definedName>
    <definedName name="_pxq4">#REF!</definedName>
    <definedName name="_qsdjaowjdd" localSheetId="14">#REF!</definedName>
    <definedName name="_qsdjaowjdd" localSheetId="15">#REF!</definedName>
    <definedName name="_qsdjaowjdd">#REF!</definedName>
    <definedName name="_QTR1" localSheetId="14">#REF!</definedName>
    <definedName name="_QTR1">#REF!</definedName>
    <definedName name="_QTR2" localSheetId="14">#REF!</definedName>
    <definedName name="_QTR2">#REF!</definedName>
    <definedName name="_QTR3" localSheetId="14">#REF!</definedName>
    <definedName name="_QTR3">#REF!</definedName>
    <definedName name="_QTR4" localSheetId="14">#REF!</definedName>
    <definedName name="_QTR4">#REF!</definedName>
    <definedName name="_R">NA()</definedName>
    <definedName name="_R70">#REF!</definedName>
    <definedName name="_Ram1" localSheetId="14" hidden="1">{#N/A,#N/A,TRUE,"BALSCH";#N/A,#N/A,TRUE,"COMICRO";#N/A,#N/A,TRUE,"CHECKS";#N/A,#N/A,TRUE,"GLASS";#N/A,#N/A,TRUE,"DEPRE";#N/A,#N/A,TRUE,"A&amp;MCUR";#N/A,#N/A,TRUE,"AGEANAlysis";#N/A,#N/A,TRUE,"CHECKS"}</definedName>
    <definedName name="_Ram1" localSheetId="15" hidden="1">{#N/A,#N/A,TRUE,"BALSCH";#N/A,#N/A,TRUE,"COMICRO";#N/A,#N/A,TRUE,"CHECKS";#N/A,#N/A,TRUE,"GLASS";#N/A,#N/A,TRUE,"DEPRE";#N/A,#N/A,TRUE,"A&amp;MCUR";#N/A,#N/A,TRUE,"AGEANAlysis";#N/A,#N/A,TRUE,"CHECKS"}</definedName>
    <definedName name="_Ram1" hidden="1">{#N/A,#N/A,TRUE,"BALSCH";#N/A,#N/A,TRUE,"COMICRO";#N/A,#N/A,TRUE,"CHECKS";#N/A,#N/A,TRUE,"GLASS";#N/A,#N/A,TRUE,"DEPRE";#N/A,#N/A,TRUE,"A&amp;MCUR";#N/A,#N/A,TRUE,"AGEANAlysis";#N/A,#N/A,TRUE,"CHECKS"}</definedName>
    <definedName name="_Regression_Int">1</definedName>
    <definedName name="_Regression_Out" localSheetId="14" hidden="1">#REF!</definedName>
    <definedName name="_Regression_Out" localSheetId="15" hidden="1">#REF!</definedName>
    <definedName name="_Regression_Out" hidden="1">#REF!</definedName>
    <definedName name="_Regression_X" localSheetId="14" hidden="1">#REF!</definedName>
    <definedName name="_Regression_X" localSheetId="15" hidden="1">#REF!</definedName>
    <definedName name="_Regression_X" hidden="1">#REF!</definedName>
    <definedName name="_Regression_Y" localSheetId="14" hidden="1">#REF!</definedName>
    <definedName name="_Regression_Y" hidden="1">#REF!</definedName>
    <definedName name="_RR70" localSheetId="14">#REF!</definedName>
    <definedName name="_RR70">#REF!</definedName>
    <definedName name="_RSB1" localSheetId="14">#REF!</definedName>
    <definedName name="_RSB1">#REF!</definedName>
    <definedName name="_RSB2" localSheetId="14">#REF!</definedName>
    <definedName name="_RSB2">#REF!</definedName>
    <definedName name="_RSB3" localSheetId="14">#REF!</definedName>
    <definedName name="_RSB3">#REF!</definedName>
    <definedName name="_RV12345" localSheetId="14">#REF!</definedName>
    <definedName name="_RV12345" localSheetId="15">#REF!</definedName>
    <definedName name="_RV12345">#REF!</definedName>
    <definedName name="_S10" localSheetId="14">#REF!</definedName>
    <definedName name="_S10" localSheetId="15">#REF!</definedName>
    <definedName name="_S10">#REF!</definedName>
    <definedName name="_S3" localSheetId="10">#REF!</definedName>
    <definedName name="_S3" localSheetId="14">#REF!</definedName>
    <definedName name="_S3" localSheetId="15">[0]!INTEREST</definedName>
    <definedName name="_S3" localSheetId="5">#REF!</definedName>
    <definedName name="_S3">#REF!</definedName>
    <definedName name="_sat10">NA()</definedName>
    <definedName name="_sat12">NA()</definedName>
    <definedName name="_sat14">NA()</definedName>
    <definedName name="_sat16">NA()</definedName>
    <definedName name="_sat20">NA()</definedName>
    <definedName name="_Sat27">NA()</definedName>
    <definedName name="_Sat6">NA()</definedName>
    <definedName name="_sat8">NA()</definedName>
    <definedName name="_SCB1" localSheetId="14">#REF!</definedName>
    <definedName name="_SCB1">#REF!</definedName>
    <definedName name="_SCB2" localSheetId="14">#REF!</definedName>
    <definedName name="_SCB2">#REF!</definedName>
    <definedName name="_ScheduleBS" localSheetId="14" hidden="1">#REF!</definedName>
    <definedName name="_ScheduleBS" localSheetId="15" hidden="1">#REF!</definedName>
    <definedName name="_ScheduleBS" hidden="1">#REF!</definedName>
    <definedName name="_SDL05" localSheetId="14">#REF!</definedName>
    <definedName name="_SDL05">#REF!</definedName>
    <definedName name="_SDY2" localSheetId="14" hidden="1">#REF!</definedName>
    <definedName name="_SDY2" hidden="1">#REF!</definedName>
    <definedName name="_SEM1" localSheetId="14">#REF!</definedName>
    <definedName name="_SEM1">#REF!</definedName>
    <definedName name="_SEM2" localSheetId="14">#REF!</definedName>
    <definedName name="_SEM2">#REF!</definedName>
    <definedName name="_SEM3" localSheetId="14">#REF!</definedName>
    <definedName name="_SEM3">#REF!</definedName>
    <definedName name="_SEM4" localSheetId="14">#REF!</definedName>
    <definedName name="_SEM4">#REF!</definedName>
    <definedName name="_SEM5" localSheetId="14">#REF!</definedName>
    <definedName name="_SEM5">#REF!</definedName>
    <definedName name="_Sep1" localSheetId="14">#REF!</definedName>
    <definedName name="_Sep1">#REF!</definedName>
    <definedName name="_SET1" localSheetId="14">#REF!</definedName>
    <definedName name="_SET1" localSheetId="15">#REF!</definedName>
    <definedName name="_SET1">#REF!</definedName>
    <definedName name="_sg13" localSheetId="14">#REF!</definedName>
    <definedName name="_sg13" localSheetId="15">#REF!</definedName>
    <definedName name="_sg13">#REF!</definedName>
    <definedName name="_sg14" localSheetId="14">#REF!</definedName>
    <definedName name="_sg14" localSheetId="15">#REF!</definedName>
    <definedName name="_sg14">#REF!</definedName>
    <definedName name="_sg15" localSheetId="14">#REF!</definedName>
    <definedName name="_sg15">#REF!</definedName>
    <definedName name="_sg159" localSheetId="14">#REF!</definedName>
    <definedName name="_sg159">#REF!</definedName>
    <definedName name="_sgc13" localSheetId="14">#REF!</definedName>
    <definedName name="_sgc13">#REF!</definedName>
    <definedName name="_sgc14" localSheetId="14">#REF!</definedName>
    <definedName name="_sgc14">#REF!</definedName>
    <definedName name="_sgc15" localSheetId="14">#REF!</definedName>
    <definedName name="_sgc15">#REF!</definedName>
    <definedName name="_sgc159" localSheetId="14">#REF!</definedName>
    <definedName name="_sgc159">#REF!</definedName>
    <definedName name="_Sort" localSheetId="14" hidden="1">#REF!</definedName>
    <definedName name="_Sort" localSheetId="15" hidden="1">#REF!</definedName>
    <definedName name="_Sort" hidden="1">#REF!</definedName>
    <definedName name="_ss2" localSheetId="14" hidden="1">{#N/A,#N/A,FALSE,"Aging Summary";#N/A,#N/A,FALSE,"Ratio Analysis";#N/A,#N/A,FALSE,"Test 120 Day Accts";#N/A,#N/A,FALSE,"Tickmarks"}</definedName>
    <definedName name="_ss2" localSheetId="15" hidden="1">{#N/A,#N/A,FALSE,"Aging Summary";#N/A,#N/A,FALSE,"Ratio Analysis";#N/A,#N/A,FALSE,"Test 120 Day Accts";#N/A,#N/A,FALSE,"Tickmarks"}</definedName>
    <definedName name="_ss2" hidden="1">{#N/A,#N/A,FALSE,"Aging Summary";#N/A,#N/A,FALSE,"Ratio Analysis";#N/A,#N/A,FALSE,"Test 120 Day Accts";#N/A,#N/A,FALSE,"Tickmarks"}</definedName>
    <definedName name="_ssp21" localSheetId="14" hidden="1">#REF!</definedName>
    <definedName name="_ssp21" localSheetId="15" hidden="1">#REF!</definedName>
    <definedName name="_ssp21" hidden="1">#REF!</definedName>
    <definedName name="_StockBaht" localSheetId="14" hidden="1">#REF!</definedName>
    <definedName name="_StockBaht" localSheetId="15" hidden="1">#REF!</definedName>
    <definedName name="_StockBaht" hidden="1">#REF!</definedName>
    <definedName name="_SU1" localSheetId="14">#REF!</definedName>
    <definedName name="_SU1">#REF!</definedName>
    <definedName name="_sua20">NA()</definedName>
    <definedName name="_sua30">NA()</definedName>
    <definedName name="_SUP2">#REF!</definedName>
    <definedName name="_t9112" localSheetId="14">#REF!</definedName>
    <definedName name="_t9112">#REF!</definedName>
    <definedName name="_t9114" localSheetId="14">#REF!</definedName>
    <definedName name="_t9114">#REF!</definedName>
    <definedName name="_t9115" localSheetId="14">#REF!</definedName>
    <definedName name="_t9115">#REF!</definedName>
    <definedName name="_T91156" localSheetId="14">#REF!</definedName>
    <definedName name="_T91156">#REF!</definedName>
    <definedName name="_t9117" localSheetId="14">#REF!</definedName>
    <definedName name="_t9117">#REF!</definedName>
    <definedName name="_TAB1" localSheetId="14">#REF!</definedName>
    <definedName name="_TAB1">#REF!</definedName>
    <definedName name="_TAB2" localSheetId="14">#REF!</definedName>
    <definedName name="_TAB2">#REF!</definedName>
    <definedName name="_Table1_In1" localSheetId="14" hidden="1">#REF!</definedName>
    <definedName name="_Table1_In1" hidden="1">#REF!</definedName>
    <definedName name="_Table1_Out" localSheetId="14" hidden="1">#REF!</definedName>
    <definedName name="_Table1_Out" hidden="1">#REF!</definedName>
    <definedName name="_Table2_In1" localSheetId="14" hidden="1">#REF!</definedName>
    <definedName name="_Table2_In1" hidden="1">#REF!</definedName>
    <definedName name="_Table2_In2" localSheetId="14" hidden="1">#REF!</definedName>
    <definedName name="_Table2_In2" hidden="1">#REF!</definedName>
    <definedName name="_Table2_In3" localSheetId="14" hidden="1">#REF!</definedName>
    <definedName name="_Table2_In3" hidden="1">#REF!</definedName>
    <definedName name="_Table2_In4" localSheetId="14" hidden="1">#REF!</definedName>
    <definedName name="_Table2_In4" hidden="1">#REF!</definedName>
    <definedName name="_Table2_Out" localSheetId="14" hidden="1">#REF!</definedName>
    <definedName name="_Table2_Out" hidden="1">#REF!</definedName>
    <definedName name="_TAX2" localSheetId="14">#REF!</definedName>
    <definedName name="_TAX2">#REF!</definedName>
    <definedName name="_TB" localSheetId="14" hidden="1">#REF!</definedName>
    <definedName name="_TB" hidden="1">#REF!</definedName>
    <definedName name="_TB1" localSheetId="14">#REF!</definedName>
    <definedName name="_TB1">#REF!</definedName>
    <definedName name="_TB10">NA()</definedName>
    <definedName name="_TB2" localSheetId="14">#REF!</definedName>
    <definedName name="_TB2" localSheetId="15">#REF!</definedName>
    <definedName name="_TB2">#REF!</definedName>
    <definedName name="_TB2002" localSheetId="14">#REF!</definedName>
    <definedName name="_TB2002">#REF!</definedName>
    <definedName name="_TB3" localSheetId="14">#REF!</definedName>
    <definedName name="_TB3">#REF!</definedName>
    <definedName name="_TB4" localSheetId="14">#REF!</definedName>
    <definedName name="_TB4">#REF!</definedName>
    <definedName name="_TB5" localSheetId="14">#REF!</definedName>
    <definedName name="_TB5">#REF!</definedName>
    <definedName name="_TB6" localSheetId="14">#REF!</definedName>
    <definedName name="_TB6">#REF!</definedName>
    <definedName name="_TB7" localSheetId="14">#REF!</definedName>
    <definedName name="_TB7">#REF!</definedName>
    <definedName name="_TB8">NA()</definedName>
    <definedName name="_tdfgggggggggggg" localSheetId="14" hidden="1">#REF!</definedName>
    <definedName name="_tdfgggggggggggg" hidden="1">#REF!</definedName>
    <definedName name="_TE1205" localSheetId="14">#REF!</definedName>
    <definedName name="_TE1205" localSheetId="15">#REF!</definedName>
    <definedName name="_TE1205">#REF!</definedName>
    <definedName name="_TG1" localSheetId="14">#REF!</definedName>
    <definedName name="_TG1" localSheetId="15">#REF!</definedName>
    <definedName name="_TG1">#REF!</definedName>
    <definedName name="_TG10" localSheetId="14">#REF!</definedName>
    <definedName name="_TG10" localSheetId="15">#REF!</definedName>
    <definedName name="_TG10">#REF!</definedName>
    <definedName name="_TG11" localSheetId="14">#REF!</definedName>
    <definedName name="_TG11">#REF!</definedName>
    <definedName name="_TG12" localSheetId="14">#REF!</definedName>
    <definedName name="_TG12">#REF!</definedName>
    <definedName name="_TG13" localSheetId="14">#REF!</definedName>
    <definedName name="_TG13">#REF!</definedName>
    <definedName name="_TG14" localSheetId="14">#REF!</definedName>
    <definedName name="_TG14">#REF!</definedName>
    <definedName name="_TG15" localSheetId="14">#REF!</definedName>
    <definedName name="_TG15">#REF!</definedName>
    <definedName name="_TG16" localSheetId="14">#REF!</definedName>
    <definedName name="_TG16">#REF!</definedName>
    <definedName name="_TG17" localSheetId="14">#REF!</definedName>
    <definedName name="_TG17">#REF!</definedName>
    <definedName name="_TG18" localSheetId="14">#REF!</definedName>
    <definedName name="_TG18">#REF!</definedName>
    <definedName name="_TG19" localSheetId="14">#REF!</definedName>
    <definedName name="_TG19">#REF!</definedName>
    <definedName name="_TG2" localSheetId="14">#REF!</definedName>
    <definedName name="_TG2">#REF!</definedName>
    <definedName name="_TG20" localSheetId="14">#REF!</definedName>
    <definedName name="_TG20">#REF!</definedName>
    <definedName name="_TG21" localSheetId="14">#REF!</definedName>
    <definedName name="_TG21">#REF!</definedName>
    <definedName name="_TG22" localSheetId="14">#REF!</definedName>
    <definedName name="_TG22">#REF!</definedName>
    <definedName name="_TG23" localSheetId="14">#REF!</definedName>
    <definedName name="_TG23">#REF!</definedName>
    <definedName name="_TG24" localSheetId="14">#REF!</definedName>
    <definedName name="_TG24">#REF!</definedName>
    <definedName name="_TG25" localSheetId="14">#REF!</definedName>
    <definedName name="_TG25">#REF!</definedName>
    <definedName name="_TG26" localSheetId="14">#REF!</definedName>
    <definedName name="_TG26">#REF!</definedName>
    <definedName name="_TG27" localSheetId="14">#REF!</definedName>
    <definedName name="_TG27">#REF!</definedName>
    <definedName name="_TG28" localSheetId="14">#REF!</definedName>
    <definedName name="_TG28">#REF!</definedName>
    <definedName name="_TG29" localSheetId="14">#REF!</definedName>
    <definedName name="_TG29">#REF!</definedName>
    <definedName name="_TG3" localSheetId="14">#REF!</definedName>
    <definedName name="_TG3">#REF!</definedName>
    <definedName name="_TG30" localSheetId="14">#REF!</definedName>
    <definedName name="_TG30">#REF!</definedName>
    <definedName name="_TG31" localSheetId="14">#REF!</definedName>
    <definedName name="_TG31">#REF!</definedName>
    <definedName name="_TG4" localSheetId="14">#REF!</definedName>
    <definedName name="_TG4">#REF!</definedName>
    <definedName name="_TG5" localSheetId="14">#REF!</definedName>
    <definedName name="_TG5">#REF!</definedName>
    <definedName name="_TG6" localSheetId="14">#REF!</definedName>
    <definedName name="_TG6">#REF!</definedName>
    <definedName name="_TG7" localSheetId="14">#REF!</definedName>
    <definedName name="_TG7">#REF!</definedName>
    <definedName name="_TG8" localSheetId="14">#REF!</definedName>
    <definedName name="_TG8">#REF!</definedName>
    <definedName name="_TG9" localSheetId="14">#REF!</definedName>
    <definedName name="_TG9">#REF!</definedName>
    <definedName name="_Tic30" localSheetId="14" hidden="1">{"'Eng (page2)'!$A$1:$D$52"}</definedName>
    <definedName name="_Tic30" localSheetId="15" hidden="1">{"'Eng (page2)'!$A$1:$D$52"}</definedName>
    <definedName name="_Tic30" hidden="1">{"'Eng (page2)'!$A$1:$D$52"}</definedName>
    <definedName name="_tr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ialBalance" localSheetId="14" hidden="1">#REF!</definedName>
    <definedName name="_TrialBalance" localSheetId="15" hidden="1">#REF!</definedName>
    <definedName name="_TrialBalance" hidden="1">#REF!</definedName>
    <definedName name="_tt1" localSheetId="14">#REF!</definedName>
    <definedName name="_tt1" localSheetId="15">#REF!</definedName>
    <definedName name="_tt1">#REF!</definedName>
    <definedName name="_tt10" localSheetId="14">#REF!</definedName>
    <definedName name="_tt10">#REF!</definedName>
    <definedName name="_tt11" localSheetId="14">#REF!</definedName>
    <definedName name="_tt11">#REF!</definedName>
    <definedName name="_tt12" localSheetId="14">#REF!</definedName>
    <definedName name="_tt12">#REF!</definedName>
    <definedName name="_tt2" localSheetId="14">#REF!</definedName>
    <definedName name="_tt2">#REF!</definedName>
    <definedName name="_TT3" localSheetId="14">#REF!</definedName>
    <definedName name="_TT3" localSheetId="15">#REF!</definedName>
    <definedName name="_TT3">#REF!</definedName>
    <definedName name="_tt4" localSheetId="14">#REF!</definedName>
    <definedName name="_tt4" localSheetId="15">#REF!</definedName>
    <definedName name="_tt4">#REF!</definedName>
    <definedName name="_tt5" localSheetId="14">#REF!</definedName>
    <definedName name="_tt5" localSheetId="15">#REF!</definedName>
    <definedName name="_tt5">#REF!</definedName>
    <definedName name="_tt6" localSheetId="14">#REF!</definedName>
    <definedName name="_tt6" localSheetId="15">#REF!</definedName>
    <definedName name="_tt6">#REF!</definedName>
    <definedName name="_tt7" localSheetId="14">#REF!</definedName>
    <definedName name="_tt7">#REF!</definedName>
    <definedName name="_tt8" localSheetId="14">#REF!</definedName>
    <definedName name="_tt8">#REF!</definedName>
    <definedName name="_tt9" localSheetId="14">#REF!</definedName>
    <definedName name="_tt9">#REF!</definedName>
    <definedName name="_TT9112" localSheetId="14">#REF!</definedName>
    <definedName name="_TT9112">#REF!</definedName>
    <definedName name="_TT9115" localSheetId="14">#REF!</definedName>
    <definedName name="_TT9115">#REF!</definedName>
    <definedName name="_TT9117" localSheetId="14">#REF!</definedName>
    <definedName name="_TT9117">#REF!</definedName>
    <definedName name="_TTD807" localSheetId="14">#REF!</definedName>
    <definedName name="_TTD807">#REF!</definedName>
    <definedName name="_U" localSheetId="14">#REF!</definedName>
    <definedName name="_U">#REF!</definedName>
    <definedName name="_U1" localSheetId="14">#REF!</definedName>
    <definedName name="_U1">#REF!</definedName>
    <definedName name="_U2" localSheetId="14">#REF!</definedName>
    <definedName name="_U2">#REF!</definedName>
    <definedName name="_U3" localSheetId="14">#REF!</definedName>
    <definedName name="_U3">#REF!</definedName>
    <definedName name="_U4" localSheetId="14">#REF!</definedName>
    <definedName name="_U4">#REF!</definedName>
    <definedName name="_U5" localSheetId="14">#REF!</definedName>
    <definedName name="_U5">#REF!</definedName>
    <definedName name="_U6" localSheetId="14">#REF!</definedName>
    <definedName name="_U6" localSheetId="15">#REF!</definedName>
    <definedName name="_U6">#REF!</definedName>
    <definedName name="_u645" localSheetId="14" hidden="1">{"'Eng (page2)'!$A$1:$D$52"}</definedName>
    <definedName name="_u645" localSheetId="15" hidden="1">{"'Eng (page2)'!$A$1:$D$52"}</definedName>
    <definedName name="_u645" hidden="1">{"'Eng (page2)'!$A$1:$D$52"}</definedName>
    <definedName name="_U7" localSheetId="14">#REF!</definedName>
    <definedName name="_U7">#REF!</definedName>
    <definedName name="_U8" localSheetId="14">#REF!</definedName>
    <definedName name="_U8">#REF!</definedName>
    <definedName name="_Us1" localSheetId="14">#REF!</definedName>
    <definedName name="_Us1" localSheetId="15">#REF!</definedName>
    <definedName name="_Us1">#REF!</definedName>
    <definedName name="_Us2" localSheetId="14">#REF!</definedName>
    <definedName name="_Us2" localSheetId="15">#REF!</definedName>
    <definedName name="_Us2">#REF!</definedName>
    <definedName name="_v111">NA()</definedName>
    <definedName name="_v12222">NA()</definedName>
    <definedName name="_v5555">NA()</definedName>
    <definedName name="_vbt150">NA()</definedName>
    <definedName name="_vbt200">NA()</definedName>
    <definedName name="_vbt210">NA()</definedName>
    <definedName name="_vbt300">NA()</definedName>
    <definedName name="_vbt400">NA()</definedName>
    <definedName name="_VK1" localSheetId="14">#REF!</definedName>
    <definedName name="_VK1" localSheetId="15">#REF!</definedName>
    <definedName name="_VK1">#REF!</definedName>
    <definedName name="_VK2" localSheetId="14">#REF!</definedName>
    <definedName name="_VK2" localSheetId="15">#REF!</definedName>
    <definedName name="_VK2">#REF!</definedName>
    <definedName name="_vol1">NA()</definedName>
    <definedName name="_vol1999">NA()</definedName>
    <definedName name="_vol2000">NA()</definedName>
    <definedName name="_vol98" localSheetId="14">#REF!</definedName>
    <definedName name="_vol98">#REF!</definedName>
    <definedName name="_vol99" localSheetId="14">#REF!</definedName>
    <definedName name="_vol99">#REF!</definedName>
    <definedName name="_vv9988">NA()</definedName>
    <definedName name="_vvv8888">NA()</definedName>
    <definedName name="_vxm100">NA()</definedName>
    <definedName name="_vxm300">NA()</definedName>
    <definedName name="_vxm500">NA()</definedName>
    <definedName name="_vxm75">NA()</definedName>
    <definedName name="_W1" localSheetId="1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_W1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_W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_W37" localSheetId="14" hidden="1">{#N/A,#N/A,FALSE,"Eff-SSC2"}</definedName>
    <definedName name="_W37" localSheetId="15" hidden="1">{#N/A,#N/A,FALSE,"Eff-SSC2"}</definedName>
    <definedName name="_W37" hidden="1">{#N/A,#N/A,FALSE,"Eff-SSC2"}</definedName>
    <definedName name="_W38" localSheetId="14" hidden="1">{#N/A,#N/A,FALSE,"Eff-SSC2"}</definedName>
    <definedName name="_W38" localSheetId="15" hidden="1">{#N/A,#N/A,FALSE,"Eff-SSC2"}</definedName>
    <definedName name="_W38" hidden="1">{#N/A,#N/A,FALSE,"Eff-SSC2"}</definedName>
    <definedName name="_w39" localSheetId="14" hidden="1">{#N/A,#N/A,FALSE,"Eff-SSC2"}</definedName>
    <definedName name="_w39" localSheetId="15" hidden="1">{#N/A,#N/A,FALSE,"Eff-SSC2"}</definedName>
    <definedName name="_w39" hidden="1">{#N/A,#N/A,FALSE,"Eff-SSC2"}</definedName>
    <definedName name="_WHT23" localSheetId="14" hidden="1">{#N/A,#N/A,FALSE,"DATA"}</definedName>
    <definedName name="_WHT23" localSheetId="15" hidden="1">{#N/A,#N/A,FALSE,"DATA"}</definedName>
    <definedName name="_WHT23" hidden="1">{#N/A,#N/A,FALSE,"DATA"}</definedName>
    <definedName name="_WRN1" localSheetId="14" hidden="1">{#N/A,#N/A,FALSE,"COVER1.XLS ";#N/A,#N/A,FALSE,"RACT1.XLS";#N/A,#N/A,FALSE,"RACT2.XLS";#N/A,#N/A,FALSE,"ECCMP";#N/A,#N/A,FALSE,"WELDER.XLS"}</definedName>
    <definedName name="_WRN1" localSheetId="15" hidden="1">{#N/A,#N/A,FALSE,"COVER1.XLS ";#N/A,#N/A,FALSE,"RACT1.XLS";#N/A,#N/A,FALSE,"RACT2.XLS";#N/A,#N/A,FALSE,"ECCMP";#N/A,#N/A,FALSE,"WELDER.XLS"}</definedName>
    <definedName name="_WRN1" hidden="1">{#N/A,#N/A,FALSE,"COVER1.XLS ";#N/A,#N/A,FALSE,"RACT1.XLS";#N/A,#N/A,FALSE,"RACT2.XLS";#N/A,#N/A,FALSE,"ECCMP";#N/A,#N/A,FALSE,"WELDER.XLS"}</definedName>
    <definedName name="_WRN1_1" localSheetId="14" hidden="1">{#N/A,#N/A,FALSE,"COVER1.XLS ";#N/A,#N/A,FALSE,"RACT1.XLS";#N/A,#N/A,FALSE,"RACT2.XLS";#N/A,#N/A,FALSE,"ECCMP";#N/A,#N/A,FALSE,"WELDER.XLS"}</definedName>
    <definedName name="_WRN1_1" localSheetId="15" hidden="1">{#N/A,#N/A,FALSE,"COVER1.XLS ";#N/A,#N/A,FALSE,"RACT1.XLS";#N/A,#N/A,FALSE,"RACT2.XLS";#N/A,#N/A,FALSE,"ECCMP";#N/A,#N/A,FALSE,"WELDER.XLS"}</definedName>
    <definedName name="_WRN1_1" hidden="1">{#N/A,#N/A,FALSE,"COVER1.XLS ";#N/A,#N/A,FALSE,"RACT1.XLS";#N/A,#N/A,FALSE,"RACT2.XLS";#N/A,#N/A,FALSE,"ECCMP";#N/A,#N/A,FALSE,"WELDER.XLS"}</definedName>
    <definedName name="_WRN2" localSheetId="14" hidden="1">{#N/A,#N/A,FALSE,"COVER1.XLS ";#N/A,#N/A,FALSE,"RACT1.XLS";#N/A,#N/A,FALSE,"RACT2.XLS";#N/A,#N/A,FALSE,"ECCMP";#N/A,#N/A,FALSE,"WELDER.XLS"}</definedName>
    <definedName name="_WRN2" localSheetId="15" hidden="1">{#N/A,#N/A,FALSE,"COVER1.XLS ";#N/A,#N/A,FALSE,"RACT1.XLS";#N/A,#N/A,FALSE,"RACT2.XLS";#N/A,#N/A,FALSE,"ECCMP";#N/A,#N/A,FALSE,"WELDER.XLS"}</definedName>
    <definedName name="_WRN2" hidden="1">{#N/A,#N/A,FALSE,"COVER1.XLS ";#N/A,#N/A,FALSE,"RACT1.XLS";#N/A,#N/A,FALSE,"RACT2.XLS";#N/A,#N/A,FALSE,"ECCMP";#N/A,#N/A,FALSE,"WELDER.XLS"}</definedName>
    <definedName name="_WRN2_1" localSheetId="14" hidden="1">{#N/A,#N/A,FALSE,"COVER1.XLS ";#N/A,#N/A,FALSE,"RACT1.XLS";#N/A,#N/A,FALSE,"RACT2.XLS";#N/A,#N/A,FALSE,"ECCMP";#N/A,#N/A,FALSE,"WELDER.XLS"}</definedName>
    <definedName name="_WRN2_1" localSheetId="15" hidden="1">{#N/A,#N/A,FALSE,"COVER1.XLS ";#N/A,#N/A,FALSE,"RACT1.XLS";#N/A,#N/A,FALSE,"RACT2.XLS";#N/A,#N/A,FALSE,"ECCMP";#N/A,#N/A,FALSE,"WELDER.XLS"}</definedName>
    <definedName name="_WRN2_1" hidden="1">{#N/A,#N/A,FALSE,"COVER1.XLS ";#N/A,#N/A,FALSE,"RACT1.XLS";#N/A,#N/A,FALSE,"RACT2.XLS";#N/A,#N/A,FALSE,"ECCMP";#N/A,#N/A,FALSE,"WELDER.XLS"}</definedName>
    <definedName name="_WRN3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t10" localSheetId="14">#REF!</definedName>
    <definedName name="_wt10">#REF!</definedName>
    <definedName name="_wt11" localSheetId="14">#REF!</definedName>
    <definedName name="_wt11">#REF!</definedName>
    <definedName name="_wt12" localSheetId="14">#REF!</definedName>
    <definedName name="_wt12">#REF!</definedName>
    <definedName name="_wt13" localSheetId="14">#REF!</definedName>
    <definedName name="_wt13">#REF!</definedName>
    <definedName name="_wt14" localSheetId="14">#REF!</definedName>
    <definedName name="_wt14">#REF!</definedName>
    <definedName name="_wt15" localSheetId="14">#REF!</definedName>
    <definedName name="_wt15">#REF!</definedName>
    <definedName name="_wt16" localSheetId="14">#REF!</definedName>
    <definedName name="_wt16">#REF!</definedName>
    <definedName name="_wt17" localSheetId="14">#REF!</definedName>
    <definedName name="_wt17">#REF!</definedName>
    <definedName name="_wt18" localSheetId="14">#REF!</definedName>
    <definedName name="_wt18">#REF!</definedName>
    <definedName name="_wt19" localSheetId="14">#REF!</definedName>
    <definedName name="_wt19">#REF!</definedName>
    <definedName name="_wt2" localSheetId="14">#REF!</definedName>
    <definedName name="_wt2">#REF!</definedName>
    <definedName name="_wt20" localSheetId="14">#REF!</definedName>
    <definedName name="_wt20">#REF!</definedName>
    <definedName name="_wt21" localSheetId="14">#REF!</definedName>
    <definedName name="_wt21">#REF!</definedName>
    <definedName name="_wt22" localSheetId="14">#REF!</definedName>
    <definedName name="_wt22">#REF!</definedName>
    <definedName name="_wt23" localSheetId="14">#REF!</definedName>
    <definedName name="_wt23">#REF!</definedName>
    <definedName name="_wt24" localSheetId="14">#REF!</definedName>
    <definedName name="_wt24">#REF!</definedName>
    <definedName name="_wt3" localSheetId="14">#REF!</definedName>
    <definedName name="_wt3">#REF!</definedName>
    <definedName name="_wt4" localSheetId="14">#REF!</definedName>
    <definedName name="_wt4">#REF!</definedName>
    <definedName name="_wt5" localSheetId="14">#REF!</definedName>
    <definedName name="_wt5">#REF!</definedName>
    <definedName name="_WT521" localSheetId="14">#REF!</definedName>
    <definedName name="_WT521" localSheetId="15">#REF!</definedName>
    <definedName name="_WT521">#REF!</definedName>
    <definedName name="_WT582" localSheetId="14">#REF!</definedName>
    <definedName name="_WT582" localSheetId="15">#REF!</definedName>
    <definedName name="_WT582">#REF!</definedName>
    <definedName name="_wt6" localSheetId="14">#REF!</definedName>
    <definedName name="_wt6">#REF!</definedName>
    <definedName name="_wt7" localSheetId="14">#REF!</definedName>
    <definedName name="_wt7">#REF!</definedName>
    <definedName name="_wt8" localSheetId="14">#REF!</definedName>
    <definedName name="_wt8">#REF!</definedName>
    <definedName name="_WT807" localSheetId="14">#REF!</definedName>
    <definedName name="_WT807" localSheetId="15">#REF!</definedName>
    <definedName name="_WT807">#REF!</definedName>
    <definedName name="_wt9" localSheetId="14">#REF!</definedName>
    <definedName name="_wt9">#REF!</definedName>
    <definedName name="_X1" localSheetId="14" hidden="1">{#N/A,#N/A,FALSE,"Act.Fcst Costs"}</definedName>
    <definedName name="_X1" localSheetId="15" hidden="1">{#N/A,#N/A,FALSE,"Act.Fcst Costs"}</definedName>
    <definedName name="_X1" hidden="1">{#N/A,#N/A,FALSE,"Act.Fcst Costs"}</definedName>
    <definedName name="_X2" localSheetId="14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X2" localSheetId="15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X2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X3" localSheetId="14" hidden="1">{"Admin Costs",#N/A,FALSE,"Act.Fcst Costs"}</definedName>
    <definedName name="_X3" localSheetId="15" hidden="1">{"Admin Costs",#N/A,FALSE,"Act.Fcst Costs"}</definedName>
    <definedName name="_X3" hidden="1">{"Admin Costs",#N/A,FALSE,"Act.Fcst Costs"}</definedName>
    <definedName name="_X4" localSheetId="14" hidden="1">{#N/A,#N/A,FALSE,"Cost Report";#N/A,#N/A,FALSE,"Qtly Summ.";#N/A,#N/A,FALSE,"Mar  Qtr";#N/A,#N/A,FALSE,"Report Summary"}</definedName>
    <definedName name="_X4" localSheetId="15" hidden="1">{#N/A,#N/A,FALSE,"Cost Report";#N/A,#N/A,FALSE,"Qtly Summ.";#N/A,#N/A,FALSE,"Mar  Qtr";#N/A,#N/A,FALSE,"Report Summary"}</definedName>
    <definedName name="_X4" hidden="1">{#N/A,#N/A,FALSE,"Cost Report";#N/A,#N/A,FALSE,"Qtly Summ.";#N/A,#N/A,FALSE,"Mar  Qtr";#N/A,#N/A,FALSE,"Report Summary"}</definedName>
    <definedName name="_X5" localSheetId="14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X5" localSheetId="15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X5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x6" localSheetId="14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x6" localSheetId="15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x6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xr2" localSheetId="14" hidden="1">#REF!</definedName>
    <definedName name="_xr2" localSheetId="15" hidden="1">#REF!</definedName>
    <definedName name="_xr2" hidden="1">#REF!</definedName>
    <definedName name="_xx20">NA()</definedName>
    <definedName name="_xy10" localSheetId="14">#REF!</definedName>
    <definedName name="_xy10">#REF!</definedName>
    <definedName name="_xy11" localSheetId="14">#REF!</definedName>
    <definedName name="_xy11">#REF!</definedName>
    <definedName name="_xy12" localSheetId="14">#REF!</definedName>
    <definedName name="_xy12">#REF!</definedName>
    <definedName name="_xy13" localSheetId="14">#REF!</definedName>
    <definedName name="_xy13">#REF!</definedName>
    <definedName name="_xy14" localSheetId="14">#REF!</definedName>
    <definedName name="_xy14">#REF!</definedName>
    <definedName name="_xy15" localSheetId="14">#REF!</definedName>
    <definedName name="_xy15">#REF!</definedName>
    <definedName name="_xy16" localSheetId="14">#REF!</definedName>
    <definedName name="_xy16">#REF!</definedName>
    <definedName name="_xy2" localSheetId="14">#REF!</definedName>
    <definedName name="_xy2">#REF!</definedName>
    <definedName name="_xy3" localSheetId="14">#REF!</definedName>
    <definedName name="_xy3">#REF!</definedName>
    <definedName name="_xy4" localSheetId="14">#REF!</definedName>
    <definedName name="_xy4">#REF!</definedName>
    <definedName name="_xy4_M" localSheetId="14">#REF!</definedName>
    <definedName name="_xy4_M">#REF!</definedName>
    <definedName name="_xy5" localSheetId="14">#REF!</definedName>
    <definedName name="_xy5">#REF!</definedName>
    <definedName name="_xy6" localSheetId="14">#REF!</definedName>
    <definedName name="_xy6">#REF!</definedName>
    <definedName name="_xy7" localSheetId="14">#REF!</definedName>
    <definedName name="_xy7">#REF!</definedName>
    <definedName name="_xy8" localSheetId="14">#REF!</definedName>
    <definedName name="_xy8">#REF!</definedName>
    <definedName name="_xy9" localSheetId="14">#REF!</definedName>
    <definedName name="_xy9">#REF!</definedName>
    <definedName name="_xZ12345" localSheetId="14">#REF!</definedName>
    <definedName name="_xZ12345" localSheetId="15">#REF!</definedName>
    <definedName name="_xZ12345">#REF!</definedName>
    <definedName name="_y4" localSheetId="14" hidden="1">{"'Eng (page2)'!$A$1:$D$52"}</definedName>
    <definedName name="_y4" localSheetId="15" hidden="1">{"'Eng (page2)'!$A$1:$D$52"}</definedName>
    <definedName name="_y4" hidden="1">{"'Eng (page2)'!$A$1:$D$52"}</definedName>
    <definedName name="_yy1">NA()</definedName>
    <definedName name="_yy2">NA()</definedName>
    <definedName name="_z">NA()</definedName>
    <definedName name="_Z2" localSheetId="14">#REF!</definedName>
    <definedName name="_Z2">#REF!</definedName>
    <definedName name="_Z3" localSheetId="14">#REF!</definedName>
    <definedName name="_Z3">#REF!</definedName>
    <definedName name="_ZA15555" localSheetId="14">#REF!</definedName>
    <definedName name="_ZA15555" localSheetId="15">#REF!</definedName>
    <definedName name="_ZA15555">#REF!</definedName>
    <definedName name="_ZH111" localSheetId="14" hidden="1">{"'Model'!$A$1:$N$53"}</definedName>
    <definedName name="_ZH111" localSheetId="15" hidden="1">{"'Model'!$A$1:$N$53"}</definedName>
    <definedName name="_ZH111" hidden="1">{"'Model'!$A$1:$N$53"}</definedName>
    <definedName name="_دائن">#REF!</definedName>
    <definedName name="_دائن_" localSheetId="14">#REF!</definedName>
    <definedName name="_دائن_">#REF!</definedName>
    <definedName name="_مدين" localSheetId="14">#REF!</definedName>
    <definedName name="_مدين">#REF!</definedName>
    <definedName name="_مدين_" localSheetId="14">#REF!</definedName>
    <definedName name="_مدين_">#REF!</definedName>
    <definedName name="_ขายวัสดุ" localSheetId="14">#REF!</definedName>
    <definedName name="_ขายวัสดุ">#REF!</definedName>
    <definedName name="_ขายสินทรัพย์" localSheetId="14">#REF!</definedName>
    <definedName name="_ขายสินทรัพย์">#REF!</definedName>
    <definedName name="¿?_??" localSheetId="14">#REF!</definedName>
    <definedName name="¿?_??" localSheetId="15">#REF!</definedName>
    <definedName name="¿?_??">#REF!</definedName>
    <definedName name="¿Â_µµ" localSheetId="14">#REF!</definedName>
    <definedName name="¿Â_µµ" localSheetId="15">#REF!</definedName>
    <definedName name="¿Â_µµ">#REF!</definedName>
    <definedName name="¾Ð_·?" localSheetId="14">#REF!</definedName>
    <definedName name="¾Ð_·?" localSheetId="15">#REF!</definedName>
    <definedName name="¾Ð_·?">#REF!</definedName>
    <definedName name="¾Ð_·Â" localSheetId="14">#REF!</definedName>
    <definedName name="¾Ð_·Â">#REF!</definedName>
    <definedName name="a" localSheetId="14">#REF!</definedName>
    <definedName name="a">#REF!</definedName>
    <definedName name="a.2" localSheetId="14" hidden="1">#REF!</definedName>
    <definedName name="a.2" localSheetId="15" hidden="1">#REF!</definedName>
    <definedName name="a.2" hidden="1">#REF!</definedName>
    <definedName name="A___0" localSheetId="14">#REF!</definedName>
    <definedName name="A___0" localSheetId="15">#REF!</definedName>
    <definedName name="A___0">#REF!</definedName>
    <definedName name="a_1" localSheetId="14" hidden="1">{#N/A,#N/A,FALSE,"CAT3516";#N/A,#N/A,FALSE,"CAT3608";#N/A,#N/A,FALSE,"Wartsila";#N/A,#N/A,FALSE,"Asm";#N/A,#N/A,FALSE,"DG cost"}</definedName>
    <definedName name="a_1" localSheetId="15" hidden="1">{#N/A,#N/A,FALSE,"CAT3516";#N/A,#N/A,FALSE,"CAT3608";#N/A,#N/A,FALSE,"Wartsila";#N/A,#N/A,FALSE,"Asm";#N/A,#N/A,FALSE,"DG cost"}</definedName>
    <definedName name="a_1" hidden="1">{#N/A,#N/A,FALSE,"CAT3516";#N/A,#N/A,FALSE,"CAT3608";#N/A,#N/A,FALSE,"Wartsila";#N/A,#N/A,FALSE,"Asm";#N/A,#N/A,FALSE,"DG cost"}</definedName>
    <definedName name="a_1_1" localSheetId="14" hidden="1">{#N/A,#N/A,FALSE,"CAT3516";#N/A,#N/A,FALSE,"CAT3608";#N/A,#N/A,FALSE,"Wartsila";#N/A,#N/A,FALSE,"Asm";#N/A,#N/A,FALSE,"DG cost"}</definedName>
    <definedName name="a_1_1" localSheetId="15" hidden="1">{#N/A,#N/A,FALSE,"CAT3516";#N/A,#N/A,FALSE,"CAT3608";#N/A,#N/A,FALSE,"Wartsila";#N/A,#N/A,FALSE,"Asm";#N/A,#N/A,FALSE,"DG cost"}</definedName>
    <definedName name="a_1_1" hidden="1">{#N/A,#N/A,FALSE,"CAT3516";#N/A,#N/A,FALSE,"CAT3608";#N/A,#N/A,FALSE,"Wartsila";#N/A,#N/A,FALSE,"Asm";#N/A,#N/A,FALSE,"DG cost"}</definedName>
    <definedName name="a_1_2" localSheetId="14" hidden="1">{#N/A,#N/A,FALSE,"CAT3516";#N/A,#N/A,FALSE,"CAT3608";#N/A,#N/A,FALSE,"Wartsila";#N/A,#N/A,FALSE,"Asm";#N/A,#N/A,FALSE,"DG cost"}</definedName>
    <definedName name="a_1_2" localSheetId="15" hidden="1">{#N/A,#N/A,FALSE,"CAT3516";#N/A,#N/A,FALSE,"CAT3608";#N/A,#N/A,FALSE,"Wartsila";#N/A,#N/A,FALSE,"Asm";#N/A,#N/A,FALSE,"DG cost"}</definedName>
    <definedName name="a_1_2" hidden="1">{#N/A,#N/A,FALSE,"CAT3516";#N/A,#N/A,FALSE,"CAT3608";#N/A,#N/A,FALSE,"Wartsila";#N/A,#N/A,FALSE,"Asm";#N/A,#N/A,FALSE,"DG cost"}</definedName>
    <definedName name="a_2" localSheetId="14" hidden="1">{#N/A,#N/A,FALSE,"CAT3516";#N/A,#N/A,FALSE,"CAT3608";#N/A,#N/A,FALSE,"Wartsila";#N/A,#N/A,FALSE,"Asm";#N/A,#N/A,FALSE,"DG cost"}</definedName>
    <definedName name="a_2" localSheetId="15" hidden="1">{#N/A,#N/A,FALSE,"CAT3516";#N/A,#N/A,FALSE,"CAT3608";#N/A,#N/A,FALSE,"Wartsila";#N/A,#N/A,FALSE,"Asm";#N/A,#N/A,FALSE,"DG cost"}</definedName>
    <definedName name="a_2" hidden="1">{#N/A,#N/A,FALSE,"CAT3516";#N/A,#N/A,FALSE,"CAT3608";#N/A,#N/A,FALSE,"Wartsila";#N/A,#N/A,FALSE,"Asm";#N/A,#N/A,FALSE,"DG cost"}</definedName>
    <definedName name="a_3" localSheetId="14" hidden="1">{#N/A,#N/A,FALSE,"CAT3516";#N/A,#N/A,FALSE,"CAT3608";#N/A,#N/A,FALSE,"Wartsila";#N/A,#N/A,FALSE,"Asm";#N/A,#N/A,FALSE,"DG cost"}</definedName>
    <definedName name="a_3" localSheetId="15" hidden="1">{#N/A,#N/A,FALSE,"CAT3516";#N/A,#N/A,FALSE,"CAT3608";#N/A,#N/A,FALSE,"Wartsila";#N/A,#N/A,FALSE,"Asm";#N/A,#N/A,FALSE,"DG cost"}</definedName>
    <definedName name="a_3" hidden="1">{#N/A,#N/A,FALSE,"CAT3516";#N/A,#N/A,FALSE,"CAT3608";#N/A,#N/A,FALSE,"Wartsila";#N/A,#N/A,FALSE,"Asm";#N/A,#N/A,FALSE,"DG cost"}</definedName>
    <definedName name="A_B24">#REF!</definedName>
    <definedName name="A_impresión_IM" localSheetId="14">#REF!</definedName>
    <definedName name="A_impresión_IM">#REF!</definedName>
    <definedName name="A฿๖" localSheetId="14">#REF!</definedName>
    <definedName name="A฿๖">#REF!</definedName>
    <definedName name="A16666_5">NA()</definedName>
    <definedName name="a213001a">NA()</definedName>
    <definedName name="A268A1" localSheetId="14">#REF!</definedName>
    <definedName name="A268A1">#REF!</definedName>
    <definedName name="A268A1.1" localSheetId="14">#REF!</definedName>
    <definedName name="A268A1.1">#REF!</definedName>
    <definedName name="a277Print_Titles">NA()</definedName>
    <definedName name="A307fo">NA()</definedName>
    <definedName name="A444444444444" localSheetId="14">#REF!</definedName>
    <definedName name="A444444444444">#REF!</definedName>
    <definedName name="a555555555555555" localSheetId="14">#REF!</definedName>
    <definedName name="a555555555555555">#REF!</definedName>
    <definedName name="A64830000.15G400" localSheetId="14">#REF!</definedName>
    <definedName name="A64830000.15G400" localSheetId="15">#REF!</definedName>
    <definedName name="A64830000.15G400">#REF!</definedName>
    <definedName name="A64830001.15G400" localSheetId="14">#REF!</definedName>
    <definedName name="A64830001.15G400" localSheetId="15">#REF!</definedName>
    <definedName name="A64830001.15G400">#REF!</definedName>
    <definedName name="A64830002.15G400" localSheetId="14">#REF!</definedName>
    <definedName name="A64830002.15G400" localSheetId="15">#REF!</definedName>
    <definedName name="A64830002.15G400">#REF!</definedName>
    <definedName name="A64830003.15G400" localSheetId="14">#REF!</definedName>
    <definedName name="A64830003.15G400">#REF!</definedName>
    <definedName name="A64830008.15G400" localSheetId="14">#REF!</definedName>
    <definedName name="A64830008.15G400">#REF!</definedName>
    <definedName name="A64830009.15G400" localSheetId="14">#REF!</definedName>
    <definedName name="A64830009.15G400">#REF!</definedName>
    <definedName name="A6N3">NA()</definedName>
    <definedName name="aa" localSheetId="14">#REF!</definedName>
    <definedName name="aa" localSheetId="15">#REF!</definedName>
    <definedName name="aa">#REF!</definedName>
    <definedName name="AA.Report.Files" localSheetId="14" hidden="1">#REF!</definedName>
    <definedName name="AA.Report.Files" localSheetId="15" hidden="1">#REF!</definedName>
    <definedName name="AA.Report.Files" hidden="1">#REF!</definedName>
    <definedName name="AA.Reports.Available" localSheetId="14" hidden="1">#REF!</definedName>
    <definedName name="AA.Reports.Available" hidden="1">#REF!</definedName>
    <definedName name="AA_5">NA()</definedName>
    <definedName name="aaa" hidden="1">0</definedName>
    <definedName name="aaa_5">NA()</definedName>
    <definedName name="AAA_DOCTOPS" hidden="1">"AAA_SET"</definedName>
    <definedName name="AAA_duser" hidden="1">"OFF"</definedName>
    <definedName name="aaaa" localSheetId="14" hidden="1">{#N/A,#N/A,FALSE,"CAT3516";#N/A,#N/A,FALSE,"CAT3608";#N/A,#N/A,FALSE,"Wartsila";#N/A,#N/A,FALSE,"Asm";#N/A,#N/A,FALSE,"DG cost"}</definedName>
    <definedName name="aaaa" localSheetId="15" hidden="1">{#N/A,#N/A,FALSE,"CAT3516";#N/A,#N/A,FALSE,"CAT3608";#N/A,#N/A,FALSE,"Wartsila";#N/A,#N/A,FALSE,"Asm";#N/A,#N/A,FALSE,"DG cost"}</definedName>
    <definedName name="aaaa" hidden="1">{#N/A,#N/A,FALSE,"CAT3516";#N/A,#N/A,FALSE,"CAT3608";#N/A,#N/A,FALSE,"Wartsila";#N/A,#N/A,FALSE,"Asm";#N/A,#N/A,FALSE,"DG cost"}</definedName>
    <definedName name="aaaaa" localSheetId="14" hidden="1">{#N/A,#N/A,FALSE,"CAT3516";#N/A,#N/A,FALSE,"CAT3608";#N/A,#N/A,FALSE,"Wartsila";#N/A,#N/A,FALSE,"Asm";#N/A,#N/A,FALSE,"DG cost"}</definedName>
    <definedName name="aaaaa" localSheetId="15" hidden="1">{#N/A,#N/A,FALSE,"CAT3516";#N/A,#N/A,FALSE,"CAT3608";#N/A,#N/A,FALSE,"Wartsila";#N/A,#N/A,FALSE,"Asm";#N/A,#N/A,FALSE,"DG cost"}</definedName>
    <definedName name="aaaaa" hidden="1">{#N/A,#N/A,FALSE,"CAT3516";#N/A,#N/A,FALSE,"CAT3608";#N/A,#N/A,FALSE,"Wartsila";#N/A,#N/A,FALSE,"Asm";#N/A,#N/A,FALSE,"DG cost"}</definedName>
    <definedName name="aaaaaa" localSheetId="14" hidden="1">{#N/A,#N/A,FALSE,"CAT3516";#N/A,#N/A,FALSE,"CAT3608";#N/A,#N/A,FALSE,"Wartsila";#N/A,#N/A,FALSE,"Asm";#N/A,#N/A,FALSE,"DG cost"}</definedName>
    <definedName name="aaaaaa" localSheetId="15" hidden="1">{#N/A,#N/A,FALSE,"CAT3516";#N/A,#N/A,FALSE,"CAT3608";#N/A,#N/A,FALSE,"Wartsila";#N/A,#N/A,FALSE,"Asm";#N/A,#N/A,FALSE,"DG cost"}</definedName>
    <definedName name="aaaaaa" hidden="1">{#N/A,#N/A,FALSE,"CAT3516";#N/A,#N/A,FALSE,"CAT3608";#N/A,#N/A,FALSE,"Wartsila";#N/A,#N/A,FALSE,"Asm";#N/A,#N/A,FALSE,"DG cost"}</definedName>
    <definedName name="aaaaaaa" localSheetId="14" hidden="1">{#N/A,#N/A,FALSE,"Aging Summary";#N/A,#N/A,FALSE,"Ratio Analysis";#N/A,#N/A,FALSE,"Test 120 Day Accts";#N/A,#N/A,FALSE,"Tickmarks"}</definedName>
    <definedName name="aaaaaaa" localSheetId="15" hidden="1">{#N/A,#N/A,FALSE,"Aging Summary";#N/A,#N/A,FALSE,"Ratio Analysis";#N/A,#N/A,FALSE,"Test 120 Day Accts";#N/A,#N/A,FALSE,"Tickmarks"}</definedName>
    <definedName name="aaaaaaa" hidden="1">{#N/A,#N/A,FALSE,"Aging Summary";#N/A,#N/A,FALSE,"Ratio Analysis";#N/A,#N/A,FALSE,"Test 120 Day Accts";#N/A,#N/A,FALSE,"Tickmarks"}</definedName>
    <definedName name="aaaaaaaa" localSheetId="14" hidden="1">{#N/A,#N/A,FALSE,"CAT3516";#N/A,#N/A,FALSE,"CAT3608";#N/A,#N/A,FALSE,"Wartsila";#N/A,#N/A,FALSE,"Asm";#N/A,#N/A,FALSE,"DG cost"}</definedName>
    <definedName name="aaaaaaaa" localSheetId="15" hidden="1">{#N/A,#N/A,FALSE,"CAT3516";#N/A,#N/A,FALSE,"CAT3608";#N/A,#N/A,FALSE,"Wartsila";#N/A,#N/A,FALSE,"Asm";#N/A,#N/A,FALSE,"DG cost"}</definedName>
    <definedName name="aaaaaaaa" hidden="1">{#N/A,#N/A,FALSE,"CAT3516";#N/A,#N/A,FALSE,"CAT3608";#N/A,#N/A,FALSE,"Wartsila";#N/A,#N/A,FALSE,"Asm";#N/A,#N/A,FALSE,"DG cost"}</definedName>
    <definedName name="aaaaaaaaaa" localSheetId="14" hidden="1">{#N/A,#N/A,FALSE,"CAT3516";#N/A,#N/A,FALSE,"CAT3608";#N/A,#N/A,FALSE,"Wartsila";#N/A,#N/A,FALSE,"Asm";#N/A,#N/A,FALSE,"DG cost"}</definedName>
    <definedName name="aaaaaaaaaa" localSheetId="15" hidden="1">{#N/A,#N/A,FALSE,"CAT3516";#N/A,#N/A,FALSE,"CAT3608";#N/A,#N/A,FALSE,"Wartsila";#N/A,#N/A,FALSE,"Asm";#N/A,#N/A,FALSE,"DG cost"}</definedName>
    <definedName name="aaaaaaaaaa" hidden="1">{#N/A,#N/A,FALSE,"CAT3516";#N/A,#N/A,FALSE,"CAT3608";#N/A,#N/A,FALSE,"Wartsila";#N/A,#N/A,FALSE,"Asm";#N/A,#N/A,FALSE,"DG cost"}</definedName>
    <definedName name="aaaaaaaaaaa" localSheetId="14" hidden="1">{#N/A,#N/A,FALSE,"CAT3516";#N/A,#N/A,FALSE,"CAT3608";#N/A,#N/A,FALSE,"Wartsila";#N/A,#N/A,FALSE,"Asm";#N/A,#N/A,FALSE,"DG cost"}</definedName>
    <definedName name="aaaaaaaaaaa" localSheetId="15" hidden="1">{#N/A,#N/A,FALSE,"CAT3516";#N/A,#N/A,FALSE,"CAT3608";#N/A,#N/A,FALSE,"Wartsila";#N/A,#N/A,FALSE,"Asm";#N/A,#N/A,FALSE,"DG cost"}</definedName>
    <definedName name="aaaaaaaaaaa" hidden="1">{#N/A,#N/A,FALSE,"CAT3516";#N/A,#N/A,FALSE,"CAT3608";#N/A,#N/A,FALSE,"Wartsila";#N/A,#N/A,FALSE,"Asm";#N/A,#N/A,FALSE,"DG cost"}</definedName>
    <definedName name="AAAAAAAAAAAAA" localSheetId="14">#REF!</definedName>
    <definedName name="AAAAAAAAAAAAA">#REF!</definedName>
    <definedName name="aaaaaaaaaaaaaaa" localSheetId="14" hidden="1">{#N/A,#N/A,FALSE,"CAT3516";#N/A,#N/A,FALSE,"CAT3608";#N/A,#N/A,FALSE,"Wartsila";#N/A,#N/A,FALSE,"Asm";#N/A,#N/A,FALSE,"DG cost"}</definedName>
    <definedName name="aaaaaaaaaaaaaaa" localSheetId="15" hidden="1">{#N/A,#N/A,FALSE,"CAT3516";#N/A,#N/A,FALSE,"CAT3608";#N/A,#N/A,FALSE,"Wartsila";#N/A,#N/A,FALSE,"Asm";#N/A,#N/A,FALSE,"DG cost"}</definedName>
    <definedName name="aaaaaaaaaaaaaaa" hidden="1">{#N/A,#N/A,FALSE,"CAT3516";#N/A,#N/A,FALSE,"CAT3608";#N/A,#N/A,FALSE,"Wartsila";#N/A,#N/A,FALSE,"Asm";#N/A,#N/A,FALSE,"DG cost"}</definedName>
    <definedName name="AAAAAAAAAAAAAAA1">NA()</definedName>
    <definedName name="aaaaaaaaaaaaaaaa" localSheetId="14" hidden="1">#REF!</definedName>
    <definedName name="aaaaaaaaaaaaaaaa" localSheetId="15" hidden="1">#REF!</definedName>
    <definedName name="aaaaaaaaaaaaaaaa" hidden="1">#REF!</definedName>
    <definedName name="aaaaaaaaaaaaaaaaa" localSheetId="14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aaaaaaaaaaaaaaaaa" localSheetId="15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aaaaaaaaaaaaaaaaa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aaaaaaaaaaaaaaaaaa" localSheetId="14" hidden="1">#REF!</definedName>
    <definedName name="aaaaaaaaaaaaaaaaaa" localSheetId="15" hidden="1">#REF!</definedName>
    <definedName name="aaaaaaaaaaaaaaaaaa" hidden="1">#REF!</definedName>
    <definedName name="aaaaaaaaaaaaaaaaaaaa" localSheetId="14" hidden="1">#REF!,#REF!</definedName>
    <definedName name="aaaaaaaaaaaaaaaaaaaa" hidden="1">#REF!,#REF!</definedName>
    <definedName name="aaaaaaaaaaaaaaaaaaaaaaaaaaaaaa" localSheetId="14">#REF!</definedName>
    <definedName name="aaaaaaaaaaaaaaaaaaaaaaaaaaaaaa" localSheetId="15">#REF!</definedName>
    <definedName name="aaaaaaaaaaaaaaaaaaaaaaaaaaaaaa">#REF!</definedName>
    <definedName name="aaaaaaaaaaaaaaaaaaaaaaaaaaaaaaaaaaa" localSheetId="14">#REF!</definedName>
    <definedName name="aaaaaaaaaaaaaaaaaaaaaaaaaaaaaaaaaaa" localSheetId="15">#REF!</definedName>
    <definedName name="aaaaaaaaaaaaaaaaaaaaaaaaaaaaaaaaaaa">#REF!</definedName>
    <definedName name="aaaaaaaaaaaaaaaaaaaaaaaaaaaaaaaaaaaaaa" localSheetId="14">#REF!</definedName>
    <definedName name="aaaaaaaaaaaaaaaaaaaaaaaaaaaaaaaaaaaaaa" localSheetId="15">#REF!</definedName>
    <definedName name="aaaaaaaaaaaaaaaaaaaaaaaaaaaaaaaaaaaaaa">#REF!</definedName>
    <definedName name="aaaaaaaaaaaaaaaaaaaaaaaaaaaaaaaaaaaaaaaaaa" localSheetId="14">#REF!</definedName>
    <definedName name="aaaaaaaaaaaaaaaaaaaaaaaaaaaaaaaaaaaaaaaaaa">#REF!</definedName>
    <definedName name="aaaeeeccc" localSheetId="14">#REF!</definedName>
    <definedName name="aaaeeeccc">#REF!</definedName>
    <definedName name="aaaqw" localSheetId="14" hidden="1">{"'Model'!$A$1:$N$53"}</definedName>
    <definedName name="aaaqw" localSheetId="15" hidden="1">{"'Model'!$A$1:$N$53"}</definedName>
    <definedName name="aaaqw" hidden="1">{"'Model'!$A$1:$N$53"}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dads" localSheetId="14" hidden="1">{"'Key fig. Rpt'!$B$5:$K$94"}</definedName>
    <definedName name="aadads" localSheetId="15" hidden="1">{"'Key fig. Rpt'!$B$5:$K$94"}</definedName>
    <definedName name="aadads" hidden="1">{"'Key fig. Rpt'!$B$5:$K$94"}</definedName>
    <definedName name="aADAW" localSheetId="14" hidden="1">{#N/A,#N/A,FALSE,"Aging Summary";#N/A,#N/A,FALSE,"Ratio Analysis";#N/A,#N/A,FALSE,"Test 120 Day Accts";#N/A,#N/A,FALSE,"Tickmarks"}</definedName>
    <definedName name="aADAW" localSheetId="15" hidden="1">{#N/A,#N/A,FALSE,"Aging Summary";#N/A,#N/A,FALSE,"Ratio Analysis";#N/A,#N/A,FALSE,"Test 120 Day Accts";#N/A,#N/A,FALSE,"Tickmarks"}</definedName>
    <definedName name="aADAW" hidden="1">{#N/A,#N/A,FALSE,"Aging Summary";#N/A,#N/A,FALSE,"Ratio Analysis";#N/A,#N/A,FALSE,"Test 120 Day Accts";#N/A,#N/A,FALSE,"Tickmarks"}</definedName>
    <definedName name="AankoopVerkoop" localSheetId="14">#REF!</definedName>
    <definedName name="AankoopVerkoop">#REF!</definedName>
    <definedName name="Aant" localSheetId="14">#REF!</definedName>
    <definedName name="Aant" localSheetId="15">#REF!</definedName>
    <definedName name="Aant">#REF!</definedName>
    <definedName name="AB">NA()</definedName>
    <definedName name="AB_NG_Nm3ph" localSheetId="14">#REF!</definedName>
    <definedName name="AB_NG_Nm3ph" localSheetId="15">#REF!</definedName>
    <definedName name="AB_NG_Nm3ph">#REF!</definedName>
    <definedName name="abb">NA()</definedName>
    <definedName name="abc" localSheetId="14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abc" localSheetId="15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abc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abc_5">NA()</definedName>
    <definedName name="abcd" localSheetId="1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d" localSheetId="1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d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de">NA()</definedName>
    <definedName name="abcl">NA()</definedName>
    <definedName name="Abhishek">#REF!</definedName>
    <definedName name="abhsi" localSheetId="14">#REF!</definedName>
    <definedName name="abhsi">#REF!</definedName>
    <definedName name="ABRIL" localSheetId="14">#REF!</definedName>
    <definedName name="ABRIL" localSheetId="15">#REF!</definedName>
    <definedName name="ABRIL">#REF!</definedName>
    <definedName name="ABSOLUTE_TIMES" hidden="1">"TEST_ITEM"</definedName>
    <definedName name="ABU_print_data_and_ratios">#REF!</definedName>
    <definedName name="ac" localSheetId="14" hidden="1">{#N/A,#N/A,FALSE,"COVER1.XLS ";#N/A,#N/A,FALSE,"RACT1.XLS";#N/A,#N/A,FALSE,"RACT2.XLS";#N/A,#N/A,FALSE,"ECCMP";#N/A,#N/A,FALSE,"WELDER.XLS"}</definedName>
    <definedName name="ac" localSheetId="15" hidden="1">{#N/A,#N/A,FALSE,"COVER1.XLS ";#N/A,#N/A,FALSE,"RACT1.XLS";#N/A,#N/A,FALSE,"RACT2.XLS";#N/A,#N/A,FALSE,"ECCMP";#N/A,#N/A,FALSE,"WELDER.XLS"}</definedName>
    <definedName name="ac" hidden="1">{#N/A,#N/A,FALSE,"COVER1.XLS ";#N/A,#N/A,FALSE,"RACT1.XLS";#N/A,#N/A,FALSE,"RACT2.XLS";#N/A,#N/A,FALSE,"ECCMP";#N/A,#N/A,FALSE,"WELDER.XLS"}</definedName>
    <definedName name="ac_1" localSheetId="14" hidden="1">{#N/A,#N/A,FALSE,"COVER1.XLS ";#N/A,#N/A,FALSE,"RACT1.XLS";#N/A,#N/A,FALSE,"RACT2.XLS";#N/A,#N/A,FALSE,"ECCMP";#N/A,#N/A,FALSE,"WELDER.XLS"}</definedName>
    <definedName name="ac_1" localSheetId="15" hidden="1">{#N/A,#N/A,FALSE,"COVER1.XLS ";#N/A,#N/A,FALSE,"RACT1.XLS";#N/A,#N/A,FALSE,"RACT2.XLS";#N/A,#N/A,FALSE,"ECCMP";#N/A,#N/A,FALSE,"WELDER.XLS"}</definedName>
    <definedName name="ac_1" hidden="1">{#N/A,#N/A,FALSE,"COVER1.XLS ";#N/A,#N/A,FALSE,"RACT1.XLS";#N/A,#N/A,FALSE,"RACT2.XLS";#N/A,#N/A,FALSE,"ECCMP";#N/A,#N/A,FALSE,"WELDER.XLS"}</definedName>
    <definedName name="ac_line1.0_" localSheetId="14" hidden="1">{#N/A,#N/A,FALSE,"Eff-SSC2"}</definedName>
    <definedName name="ac_line1.0_" localSheetId="15" hidden="1">{#N/A,#N/A,FALSE,"Eff-SSC2"}</definedName>
    <definedName name="ac_line1.0_" hidden="1">{#N/A,#N/A,FALSE,"Eff-SSC2"}</definedName>
    <definedName name="ACC">#REF!</definedName>
    <definedName name="Access_Button" hidden="1">"recSPC1_Sheet9_List"</definedName>
    <definedName name="AccessDatabase" hidden="1">"C:\My Documents\MAUI MALL1.mdb"</definedName>
    <definedName name="ACCODE" localSheetId="14">#REF!</definedName>
    <definedName name="ACCODE">#REF!</definedName>
    <definedName name="ACCOUNT" localSheetId="14">#REF!</definedName>
    <definedName name="ACCOUNT">#REF!</definedName>
    <definedName name="ACCOUNT___0" localSheetId="14">#REF!</definedName>
    <definedName name="ACCOUNT___0" localSheetId="15">#REF!</definedName>
    <definedName name="ACCOUNT___0">#REF!</definedName>
    <definedName name="AccountManager" localSheetId="14">#REF!</definedName>
    <definedName name="AccountManager">#REF!</definedName>
    <definedName name="AccountTypes" localSheetId="14">#REF!</definedName>
    <definedName name="AccountTypes">#REF!</definedName>
    <definedName name="ACCRUALS" localSheetId="14">#REF!</definedName>
    <definedName name="ACCRUALS" localSheetId="15">#REF!</definedName>
    <definedName name="ACCRUALS">#REF!</definedName>
    <definedName name="accrued" localSheetId="14">#REF!</definedName>
    <definedName name="accrued" localSheetId="15">#REF!</definedName>
    <definedName name="accrued">#REF!</definedName>
    <definedName name="ACCUNTING" localSheetId="14">#REF!</definedName>
    <definedName name="ACCUNTING" localSheetId="15">#REF!</definedName>
    <definedName name="ACCUNTING">#REF!</definedName>
    <definedName name="ACCUNTINGWIP2" localSheetId="14">#REF!</definedName>
    <definedName name="ACCUNTINGWIP2">#REF!</definedName>
    <definedName name="acdwscwe" localSheetId="14" hidden="1">{#N/A,#N/A,FALSE,"Aging Summary";#N/A,#N/A,FALSE,"Ratio Analysis";#N/A,#N/A,FALSE,"Test 120 Day Accts";#N/A,#N/A,FALSE,"Tickmarks"}</definedName>
    <definedName name="acdwscwe" localSheetId="15" hidden="1">{#N/A,#N/A,FALSE,"Aging Summary";#N/A,#N/A,FALSE,"Ratio Analysis";#N/A,#N/A,FALSE,"Test 120 Day Accts";#N/A,#N/A,FALSE,"Tickmarks"}</definedName>
    <definedName name="acdwscwe" hidden="1">{#N/A,#N/A,FALSE,"Aging Summary";#N/A,#N/A,FALSE,"Ratio Analysis";#N/A,#N/A,FALSE,"Test 120 Day Accts";#N/A,#N/A,FALSE,"Tickmarks"}</definedName>
    <definedName name="Acetic_Acid_Chart" localSheetId="14">#REF!</definedName>
    <definedName name="Acetic_Acid_Chart" localSheetId="15">#REF!</definedName>
    <definedName name="Acetic_Acid_Chart">#REF!</definedName>
    <definedName name="Acetic_VPSum" localSheetId="14">#REF!</definedName>
    <definedName name="Acetic_VPSum" localSheetId="15">#REF!</definedName>
    <definedName name="Acetic_VPSum">#REF!</definedName>
    <definedName name="Acetyl_VPSum" localSheetId="14">#REF!</definedName>
    <definedName name="Acetyl_VPSum" localSheetId="15">#REF!</definedName>
    <definedName name="Acetyl_VPSum">#REF!</definedName>
    <definedName name="acetylene_0105" localSheetId="14">#REF!</definedName>
    <definedName name="acetylene_0105">#REF!</definedName>
    <definedName name="acetylene_0205" localSheetId="14">#REF!</definedName>
    <definedName name="acetylene_0205">#REF!</definedName>
    <definedName name="Acetylene_03" localSheetId="14">#REF!</definedName>
    <definedName name="Acetylene_03">#REF!</definedName>
    <definedName name="acetylene_0305" localSheetId="14">#REF!</definedName>
    <definedName name="acetylene_0305">#REF!</definedName>
    <definedName name="Acetylene_04" localSheetId="14">#REF!</definedName>
    <definedName name="Acetylene_04">#REF!</definedName>
    <definedName name="acetylene_0405" localSheetId="14">#REF!</definedName>
    <definedName name="acetylene_0405">#REF!</definedName>
    <definedName name="Acetylene_05" localSheetId="14">#REF!</definedName>
    <definedName name="Acetylene_05">#REF!</definedName>
    <definedName name="acetylene_0505" localSheetId="14">#REF!</definedName>
    <definedName name="acetylene_0505">#REF!</definedName>
    <definedName name="Acetylene_0604" localSheetId="14">#REF!</definedName>
    <definedName name="Acetylene_0604">#REF!</definedName>
    <definedName name="acetylene_0605" localSheetId="14">#REF!</definedName>
    <definedName name="acetylene_0605">#REF!</definedName>
    <definedName name="Acetylene_0704" localSheetId="14">#REF!</definedName>
    <definedName name="Acetylene_0704">#REF!</definedName>
    <definedName name="acetylene_0705" localSheetId="14">#REF!</definedName>
    <definedName name="acetylene_0705">#REF!</definedName>
    <definedName name="Acetylene_0804" localSheetId="14">#REF!</definedName>
    <definedName name="Acetylene_0804">#REF!</definedName>
    <definedName name="acetylene_0805" localSheetId="14">#REF!</definedName>
    <definedName name="acetylene_0805">#REF!</definedName>
    <definedName name="Acetylene_0904" localSheetId="14">#REF!</definedName>
    <definedName name="Acetylene_0904">#REF!</definedName>
    <definedName name="acetylene_0905" localSheetId="14">#REF!</definedName>
    <definedName name="acetylene_0905">#REF!</definedName>
    <definedName name="acetylene_1005" localSheetId="14">#REF!</definedName>
    <definedName name="acetylene_1005">#REF!</definedName>
    <definedName name="acetylene_1105" localSheetId="14">#REF!</definedName>
    <definedName name="acetylene_1105">#REF!</definedName>
    <definedName name="acetylene_1205" localSheetId="14">#REF!</definedName>
    <definedName name="acetylene_1205">#REF!</definedName>
    <definedName name="Acetylene_Chart" localSheetId="14">#REF!</definedName>
    <definedName name="Acetylene_Chart" localSheetId="15">#REF!</definedName>
    <definedName name="Acetylene_Chart">#REF!</definedName>
    <definedName name="Acetylene_YTD" localSheetId="14">#REF!</definedName>
    <definedName name="Acetylene_YTD">#REF!</definedName>
    <definedName name="ACH" localSheetId="14">#REF!</definedName>
    <definedName name="ACH">#REF!</definedName>
    <definedName name="ACH___0" localSheetId="14">#REF!</definedName>
    <definedName name="ACH___0" localSheetId="15">#REF!</definedName>
    <definedName name="ACH___0">#REF!</definedName>
    <definedName name="ACIDO" localSheetId="14">#REF!</definedName>
    <definedName name="ACIDO" localSheetId="15">#REF!</definedName>
    <definedName name="ACIDO">#REF!</definedName>
    <definedName name="acp" localSheetId="14">#REF!</definedName>
    <definedName name="acp" localSheetId="15">#REF!</definedName>
    <definedName name="acp">#REF!</definedName>
    <definedName name="act" localSheetId="14" hidden="1">{#N/A,#N/A,FALSE,"INV14"}</definedName>
    <definedName name="act" localSheetId="15" hidden="1">{#N/A,#N/A,FALSE,"INV14"}</definedName>
    <definedName name="act" hidden="1">{#N/A,#N/A,FALSE,"INV14"}</definedName>
    <definedName name="act_1" localSheetId="14" hidden="1">{#N/A,#N/A,FALSE,"INV14"}</definedName>
    <definedName name="act_1" localSheetId="15" hidden="1">{#N/A,#N/A,FALSE,"INV14"}</definedName>
    <definedName name="act_1" hidden="1">{#N/A,#N/A,FALSE,"INV14"}</definedName>
    <definedName name="ActifCT_H1">#REF!</definedName>
    <definedName name="ActifCT_H2" localSheetId="14">#REF!</definedName>
    <definedName name="ActifCT_H2">#REF!</definedName>
    <definedName name="ActifCT_H3" localSheetId="14">#REF!</definedName>
    <definedName name="ActifCT_H3">#REF!</definedName>
    <definedName name="ActifCT_H4" localSheetId="14">#REF!</definedName>
    <definedName name="ActifCT_H4">#REF!</definedName>
    <definedName name="ActifCT_H5" localSheetId="14">#REF!</definedName>
    <definedName name="ActifCT_H5">#REF!</definedName>
    <definedName name="ActifCT_I" localSheetId="14">#REF!</definedName>
    <definedName name="ActifCT_I">#REF!</definedName>
    <definedName name="ActifCT_P1" localSheetId="14">#REF!</definedName>
    <definedName name="ActifCT_P1">#REF!</definedName>
    <definedName name="ActifCT_P2" localSheetId="14">#REF!</definedName>
    <definedName name="ActifCT_P2">#REF!</definedName>
    <definedName name="ActifCT_P3" localSheetId="14">#REF!</definedName>
    <definedName name="ActifCT_P3">#REF!</definedName>
    <definedName name="ActifCT_P4" localSheetId="14">#REF!</definedName>
    <definedName name="ActifCT_P4">#REF!</definedName>
    <definedName name="ActifCT_P5" localSheetId="14">#REF!</definedName>
    <definedName name="ActifCT_P5">#REF!</definedName>
    <definedName name="ActifCT_P6" localSheetId="14">#REF!</definedName>
    <definedName name="ActifCT_P6">#REF!</definedName>
    <definedName name="Actual">NA()</definedName>
    <definedName name="Actual_Cost" localSheetId="14">#REF!</definedName>
    <definedName name="Actual_Cost">#REF!</definedName>
    <definedName name="ACTUAL00" localSheetId="14">#REF!</definedName>
    <definedName name="ACTUAL00">#REF!</definedName>
    <definedName name="ACUMULADOREAL" localSheetId="14">#REF!</definedName>
    <definedName name="ACUMULADOREAL" localSheetId="15">#REF!</definedName>
    <definedName name="ACUMULADOREAL">#REF!</definedName>
    <definedName name="ACwvu.Japan_Capers_Ed_Pub." localSheetId="14" hidden="1">#REF!</definedName>
    <definedName name="ACwvu.Japan_Capers_Ed_Pub." localSheetId="15" hidden="1">#REF!</definedName>
    <definedName name="ACwvu.Japan_Capers_Ed_Pub." hidden="1">#REF!</definedName>
    <definedName name="ACwvu.KJP_CC." localSheetId="14" hidden="1">#REF!</definedName>
    <definedName name="ACwvu.KJP_CC." localSheetId="15" hidden="1">#REF!</definedName>
    <definedName name="ACwvu.KJP_CC." hidden="1">#REF!</definedName>
    <definedName name="ACwvu.Long._.Range." localSheetId="14" hidden="1">#REF!</definedName>
    <definedName name="ACwvu.Long._.Range." localSheetId="15" hidden="1">#REF!</definedName>
    <definedName name="ACwvu.Long._.Range." hidden="1">#REF!</definedName>
    <definedName name="ACwvu.Months." localSheetId="14" hidden="1">#REF!</definedName>
    <definedName name="ACwvu.Months." localSheetId="15" hidden="1">#REF!</definedName>
    <definedName name="ACwvu.Months." hidden="1">#REF!</definedName>
    <definedName name="ad" localSheetId="14" hidden="1">#REF!</definedName>
    <definedName name="ad" localSheetId="15" hidden="1">#REF!</definedName>
    <definedName name="ad" hidden="1">#REF!</definedName>
    <definedName name="adas" localSheetId="14" hidden="1">{"'Model'!$A$1:$N$53"}</definedName>
    <definedName name="adas" localSheetId="15" hidden="1">{"'Model'!$A$1:$N$53"}</definedName>
    <definedName name="adas" hidden="1">{"'Model'!$A$1:$N$53"}</definedName>
    <definedName name="ADD">#REF!</definedName>
    <definedName name="adda" localSheetId="14" hidden="1">{#N/A,#N/A,FALSE,"Aging Summary";#N/A,#N/A,FALSE,"Ratio Analysis";#N/A,#N/A,FALSE,"Test 120 Day Accts";#N/A,#N/A,FALSE,"Tickmarks"}</definedName>
    <definedName name="adda" localSheetId="15" hidden="1">{#N/A,#N/A,FALSE,"Aging Summary";#N/A,#N/A,FALSE,"Ratio Analysis";#N/A,#N/A,FALSE,"Test 120 Day Accts";#N/A,#N/A,FALSE,"Tickmarks"}</definedName>
    <definedName name="adda" hidden="1">{#N/A,#N/A,FALSE,"Aging Summary";#N/A,#N/A,FALSE,"Ratio Analysis";#N/A,#N/A,FALSE,"Test 120 Day Accts";#N/A,#N/A,FALSE,"Tickmarks"}</definedName>
    <definedName name="Additional">#REF!</definedName>
    <definedName name="AddOne" localSheetId="14">#REF!</definedName>
    <definedName name="AddOne" localSheetId="15">#REF!</definedName>
    <definedName name="AddOne">#REF!</definedName>
    <definedName name="AddOne_4" localSheetId="14">#REF!</definedName>
    <definedName name="AddOne_4" localSheetId="15">#REF!</definedName>
    <definedName name="AddOne_4">#REF!</definedName>
    <definedName name="AddOne_8" localSheetId="14">#REF!</definedName>
    <definedName name="AddOne_8">#REF!</definedName>
    <definedName name="adeeeeeeeee" localSheetId="14" hidden="1">{#N/A,#N/A,FALSE,"Aging Summary";#N/A,#N/A,FALSE,"Ratio Analysis";#N/A,#N/A,FALSE,"Test 120 Day Accts";#N/A,#N/A,FALSE,"Tickmarks"}</definedName>
    <definedName name="adeeeeeeeee" localSheetId="15" hidden="1">{#N/A,#N/A,FALSE,"Aging Summary";#N/A,#N/A,FALSE,"Ratio Analysis";#N/A,#N/A,FALSE,"Test 120 Day Accts";#N/A,#N/A,FALSE,"Tickmarks"}</definedName>
    <definedName name="adeeeeeeeee" hidden="1">{#N/A,#N/A,FALSE,"Aging Summary";#N/A,#N/A,FALSE,"Ratio Analysis";#N/A,#N/A,FALSE,"Test 120 Day Accts";#N/A,#N/A,FALSE,"Tickmarks"}</definedName>
    <definedName name="adf" localSheetId="14" hidden="1">{#N/A,#N/A,FALSE,"COVER1.XLS ";#N/A,#N/A,FALSE,"RACT1.XLS";#N/A,#N/A,FALSE,"RACT2.XLS";#N/A,#N/A,FALSE,"ECCMP";#N/A,#N/A,FALSE,"WELDER.XLS"}</definedName>
    <definedName name="adf" localSheetId="15" hidden="1">{#N/A,#N/A,FALSE,"COVER1.XLS ";#N/A,#N/A,FALSE,"RACT1.XLS";#N/A,#N/A,FALSE,"RACT2.XLS";#N/A,#N/A,FALSE,"ECCMP";#N/A,#N/A,FALSE,"WELDER.XLS"}</definedName>
    <definedName name="adf" hidden="1">{#N/A,#N/A,FALSE,"COVER1.XLS ";#N/A,#N/A,FALSE,"RACT1.XLS";#N/A,#N/A,FALSE,"RACT2.XLS";#N/A,#N/A,FALSE,"ECCMP";#N/A,#N/A,FALSE,"WELDER.XLS"}</definedName>
    <definedName name="adf_1" localSheetId="14" hidden="1">{#N/A,#N/A,FALSE,"COVER1.XLS ";#N/A,#N/A,FALSE,"RACT1.XLS";#N/A,#N/A,FALSE,"RACT2.XLS";#N/A,#N/A,FALSE,"ECCMP";#N/A,#N/A,FALSE,"WELDER.XLS"}</definedName>
    <definedName name="adf_1" localSheetId="15" hidden="1">{#N/A,#N/A,FALSE,"COVER1.XLS ";#N/A,#N/A,FALSE,"RACT1.XLS";#N/A,#N/A,FALSE,"RACT2.XLS";#N/A,#N/A,FALSE,"ECCMP";#N/A,#N/A,FALSE,"WELDER.XLS"}</definedName>
    <definedName name="adf_1" hidden="1">{#N/A,#N/A,FALSE,"COVER1.XLS ";#N/A,#N/A,FALSE,"RACT1.XLS";#N/A,#N/A,FALSE,"RACT2.XLS";#N/A,#N/A,FALSE,"ECCMP";#N/A,#N/A,FALSE,"WELDER.XLS"}</definedName>
    <definedName name="Adjustment" localSheetId="14" hidden="1">{#N/A,#N/A,FALSE,"Bank Rec Cover Sheet";#N/A,#N/A,FALSE,"Bank Rec Details"}</definedName>
    <definedName name="Adjustment" localSheetId="15" hidden="1">{#N/A,#N/A,FALSE,"Bank Rec Cover Sheet";#N/A,#N/A,FALSE,"Bank Rec Details"}</definedName>
    <definedName name="Adjustment" hidden="1">{#N/A,#N/A,FALSE,"Bank Rec Cover Sheet";#N/A,#N/A,FALSE,"Bank Rec Details"}</definedName>
    <definedName name="Admin" localSheetId="14" hidden="1">{"'Eng (page2)'!$A$1:$D$52"}</definedName>
    <definedName name="Admin" localSheetId="15" hidden="1">{"'Eng (page2)'!$A$1:$D$52"}</definedName>
    <definedName name="Admin" hidden="1">{"'Eng (page2)'!$A$1:$D$52"}</definedName>
    <definedName name="Adminis" localSheetId="14" hidden="1">{"'Eng (page2)'!$A$1:$D$52"}</definedName>
    <definedName name="Adminis" localSheetId="15" hidden="1">{"'Eng (page2)'!$A$1:$D$52"}</definedName>
    <definedName name="Adminis" hidden="1">{"'Eng (page2)'!$A$1:$D$52"}</definedName>
    <definedName name="advb">#REF!</definedName>
    <definedName name="AEEEE" localSheetId="14">#REF!</definedName>
    <definedName name="AEEEE">#REF!</definedName>
    <definedName name="af" localSheetId="14" hidden="1">{#N/A,#N/A,FALSE,"CDA Plan"}</definedName>
    <definedName name="af" localSheetId="15" hidden="1">{#N/A,#N/A,FALSE,"CDA Plan"}</definedName>
    <definedName name="af" hidden="1">{#N/A,#N/A,FALSE,"CDA Plan"}</definedName>
    <definedName name="afasca">#REF!</definedName>
    <definedName name="afd" localSheetId="14">#REF!</definedName>
    <definedName name="afd">#REF!</definedName>
    <definedName name="AFF" localSheetId="14">#REF!</definedName>
    <definedName name="AFF">#REF!</definedName>
    <definedName name="AFU">NA()</definedName>
    <definedName name="AFVol">NA()</definedName>
    <definedName name="Ag">NA()</definedName>
    <definedName name="ag142X42">NA()</definedName>
    <definedName name="ag267N59">NA()</definedName>
    <definedName name="AGAG">#REF!</definedName>
    <definedName name="agdump" localSheetId="14">#REF!</definedName>
    <definedName name="agdump">#REF!</definedName>
    <definedName name="AGE" localSheetId="14">#REF!</definedName>
    <definedName name="AGE">#REF!</definedName>
    <definedName name="AGEDDATABASE" localSheetId="14" hidden="1">{#N/A,#N/A,FALSE,"970301";#N/A,#N/A,FALSE,"970302";#N/A,#N/A,FALSE,"970303";#N/A,#N/A,FALSE,"970304";#N/A,#N/A,FALSE,"COM1";#N/A,#N/A,FALSE,"COM2"}</definedName>
    <definedName name="AGEDDATABASE" localSheetId="15" hidden="1">{#N/A,#N/A,FALSE,"970301";#N/A,#N/A,FALSE,"970302";#N/A,#N/A,FALSE,"970303";#N/A,#N/A,FALSE,"970304";#N/A,#N/A,FALSE,"COM1";#N/A,#N/A,FALSE,"COM2"}</definedName>
    <definedName name="AGEDDATABASE" hidden="1">{#N/A,#N/A,FALSE,"970301";#N/A,#N/A,FALSE,"970302";#N/A,#N/A,FALSE,"970303";#N/A,#N/A,FALSE,"970304";#N/A,#N/A,FALSE,"COM1";#N/A,#N/A,FALSE,"COM2"}</definedName>
    <definedName name="agedump" localSheetId="14">#REF!</definedName>
    <definedName name="agedump" localSheetId="15">#REF!</definedName>
    <definedName name="agedump">#REF!</definedName>
    <definedName name="AgeLoss">NA()</definedName>
    <definedName name="agencydump" localSheetId="14">#REF!</definedName>
    <definedName name="agencydump" localSheetId="15">#REF!</definedName>
    <definedName name="agencydump">#REF!</definedName>
    <definedName name="AGENCYLY" localSheetId="14">#REF!</definedName>
    <definedName name="AGENCYLY" localSheetId="15">#REF!</definedName>
    <definedName name="AGENCYLY">#REF!</definedName>
    <definedName name="AGENCYPLAN" localSheetId="14">#REF!</definedName>
    <definedName name="AGENCYPLAN" localSheetId="15">#REF!</definedName>
    <definedName name="AGENCYPLAN">#REF!</definedName>
    <definedName name="AGENTSTOT">NA()</definedName>
    <definedName name="agerbr" localSheetId="14" hidden="1">{#N/A,#N/A,FALSE,"970301";#N/A,#N/A,FALSE,"970302";#N/A,#N/A,FALSE,"970303";#N/A,#N/A,FALSE,"970304";#N/A,#N/A,FALSE,"COM1";#N/A,#N/A,FALSE,"COM2"}</definedName>
    <definedName name="agerbr" localSheetId="15" hidden="1">{#N/A,#N/A,FALSE,"970301";#N/A,#N/A,FALSE,"970302";#N/A,#N/A,FALSE,"970303";#N/A,#N/A,FALSE,"970304";#N/A,#N/A,FALSE,"COM1";#N/A,#N/A,FALSE,"COM2"}</definedName>
    <definedName name="agerbr" hidden="1">{#N/A,#N/A,FALSE,"970301";#N/A,#N/A,FALSE,"970302";#N/A,#N/A,FALSE,"970303";#N/A,#N/A,FALSE,"970304";#N/A,#N/A,FALSE,"COM1";#N/A,#N/A,FALSE,"COM2"}</definedName>
    <definedName name="Aging">NA()</definedName>
    <definedName name="Aging_percent" localSheetId="14">#REF!,#REF!</definedName>
    <definedName name="Aging_percent">#REF!,#REF!</definedName>
    <definedName name="AGOSTO" localSheetId="14">#REF!</definedName>
    <definedName name="AGOSTO" localSheetId="15">#REF!</definedName>
    <definedName name="AGOSTO">#REF!</definedName>
    <definedName name="AHAEH" localSheetId="14">#REF!</definedName>
    <definedName name="AHAEH" localSheetId="15">#REF!</definedName>
    <definedName name="AHAEH">#REF!</definedName>
    <definedName name="ahaha">NA()</definedName>
    <definedName name="ahahahaha">NA()</definedName>
    <definedName name="AHAR" localSheetId="14">#REF!</definedName>
    <definedName name="AHAR" localSheetId="15">#REF!</definedName>
    <definedName name="AHAR">#REF!</definedName>
    <definedName name="AHATJ" localSheetId="14">#REF!</definedName>
    <definedName name="AHATJ">#REF!</definedName>
    <definedName name="aho">NA()</definedName>
    <definedName name="ai" localSheetId="14" hidden="1">{"'Eng (page2)'!$A$1:$D$52"}</definedName>
    <definedName name="ai" localSheetId="15" hidden="1">{"'Eng (page2)'!$A$1:$D$52"}</definedName>
    <definedName name="ai" hidden="1">{"'Eng (page2)'!$A$1:$D$52"}</definedName>
    <definedName name="ai_1" localSheetId="14" hidden="1">{"'Eng (page2)'!$A$1:$D$52"}</definedName>
    <definedName name="ai_1" localSheetId="15" hidden="1">{"'Eng (page2)'!$A$1:$D$52"}</definedName>
    <definedName name="ai_1" hidden="1">{"'Eng (page2)'!$A$1:$D$52"}</definedName>
    <definedName name="ai_1_1" localSheetId="14" hidden="1">{"'Eng (page2)'!$A$1:$D$52"}</definedName>
    <definedName name="ai_1_1" localSheetId="15" hidden="1">{"'Eng (page2)'!$A$1:$D$52"}</definedName>
    <definedName name="ai_1_1" hidden="1">{"'Eng (page2)'!$A$1:$D$52"}</definedName>
    <definedName name="ai_2" localSheetId="14" hidden="1">{"'Eng (page2)'!$A$1:$D$52"}</definedName>
    <definedName name="ai_2" localSheetId="15" hidden="1">{"'Eng (page2)'!$A$1:$D$52"}</definedName>
    <definedName name="ai_2" hidden="1">{"'Eng (page2)'!$A$1:$D$52"}</definedName>
    <definedName name="ai_3" localSheetId="14" hidden="1">{"'Eng (page2)'!$A$1:$D$52"}</definedName>
    <definedName name="ai_3" localSheetId="15" hidden="1">{"'Eng (page2)'!$A$1:$D$52"}</definedName>
    <definedName name="ai_3" hidden="1">{"'Eng (page2)'!$A$1:$D$52"}</definedName>
    <definedName name="ai_4" localSheetId="14" hidden="1">{"'Eng (page2)'!$A$1:$D$52"}</definedName>
    <definedName name="ai_4" localSheetId="15" hidden="1">{"'Eng (page2)'!$A$1:$D$52"}</definedName>
    <definedName name="ai_4" hidden="1">{"'Eng (page2)'!$A$1:$D$52"}</definedName>
    <definedName name="ai_5" localSheetId="14" hidden="1">{"'Eng (page2)'!$A$1:$D$52"}</definedName>
    <definedName name="ai_5" localSheetId="15" hidden="1">{"'Eng (page2)'!$A$1:$D$52"}</definedName>
    <definedName name="ai_5" hidden="1">{"'Eng (page2)'!$A$1:$D$52"}</definedName>
    <definedName name="aircompression">NA()</definedName>
    <definedName name="aircompressor">NA()</definedName>
    <definedName name="AIREINSTRU">#REF!</definedName>
    <definedName name="AIREINSTRUCC" localSheetId="14">#REF!</definedName>
    <definedName name="AIREINSTRUCC">#REF!</definedName>
    <definedName name="ais" localSheetId="14">#REF!</definedName>
    <definedName name="ais">#REF!</definedName>
    <definedName name="aje" localSheetId="14">#REF!</definedName>
    <definedName name="aje">#REF!</definedName>
    <definedName name="ajn" localSheetId="14">#REF!</definedName>
    <definedName name="ajn">#REF!</definedName>
    <definedName name="ajsl" localSheetId="14">#REF!</definedName>
    <definedName name="ajsl">#REF!</definedName>
    <definedName name="akcndjfhbfjrrll" localSheetId="14" hidden="1">{#N/A,#N/A,FALSE,"CDA Plan"}</definedName>
    <definedName name="akcndjfhbfjrrll" localSheetId="15" hidden="1">{#N/A,#N/A,FALSE,"CDA Plan"}</definedName>
    <definedName name="akcndjfhbfjrrll" hidden="1">{#N/A,#N/A,FALSE,"CDA Plan"}</definedName>
    <definedName name="ake" localSheetId="14" hidden="1">#REF!</definedName>
    <definedName name="ake" localSheetId="15" hidden="1">#REF!</definedName>
    <definedName name="ake" hidden="1">#REF!</definedName>
    <definedName name="AKS" localSheetId="14">#REF!</definedName>
    <definedName name="AKS">#REF!</definedName>
    <definedName name="AKS___0" localSheetId="14">#REF!</definedName>
    <definedName name="AKS___0" localSheetId="15">#REF!</definedName>
    <definedName name="AKS___0">#REF!</definedName>
    <definedName name="ALFAJUNTOACUMULADO" localSheetId="14">#REF!</definedName>
    <definedName name="ALFAJUNTOACUMULADO" localSheetId="15">#REF!</definedName>
    <definedName name="ALFAJUNTOACUMULADO">#REF!</definedName>
    <definedName name="ALFAJUNTOMES" localSheetId="14">#REF!</definedName>
    <definedName name="ALFAJUNTOMES" localSheetId="15">#REF!</definedName>
    <definedName name="ALFAJUNTOMES">#REF!</definedName>
    <definedName name="AlGouna330OWweight" localSheetId="14">#REF!</definedName>
    <definedName name="AlGouna330OWweight">#REF!</definedName>
    <definedName name="AlGouna500OWweight" localSheetId="14">#REF!</definedName>
    <definedName name="AlGouna500OWweight">#REF!</definedName>
    <definedName name="All" localSheetId="14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15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_products" localSheetId="14">#REF!</definedName>
    <definedName name="All_products">#REF!</definedName>
    <definedName name="ALLF" localSheetId="14">#REF!</definedName>
    <definedName name="ALLF">#REF!</definedName>
    <definedName name="Allocation" localSheetId="14">#REF!</definedName>
    <definedName name="Allocation" localSheetId="15">#REF!</definedName>
    <definedName name="Allocation">#REF!</definedName>
    <definedName name="allov" localSheetId="14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llov" localSheetId="15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llov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llowance_to_Receivables" localSheetId="14">#REF!,#REF!</definedName>
    <definedName name="Allowance_to_Receivables">#REF!,#REF!</definedName>
    <definedName name="Allowance_to_Sales" localSheetId="14">#REF!,#REF!</definedName>
    <definedName name="Allowance_to_Sales">#REF!,#REF!</definedName>
    <definedName name="alm.f.pta" localSheetId="14">#REF!</definedName>
    <definedName name="alm.f.pta">#REF!</definedName>
    <definedName name="ALM.FIJ.PIPA" localSheetId="14">#REF!</definedName>
    <definedName name="ALM.FIJ.PIPA">#REF!</definedName>
    <definedName name="Almacen" localSheetId="14">#REF!</definedName>
    <definedName name="Almacen" localSheetId="15">#REF!</definedName>
    <definedName name="Almacen">#REF!</definedName>
    <definedName name="ALPHA" localSheetId="14">#REF!</definedName>
    <definedName name="ALPHA" localSheetId="15">#REF!</definedName>
    <definedName name="ALPHA">#REF!</definedName>
    <definedName name="alum" localSheetId="14">#REF!</definedName>
    <definedName name="alum">#REF!</definedName>
    <definedName name="alum10" localSheetId="14">#REF!</definedName>
    <definedName name="alum10">#REF!</definedName>
    <definedName name="alum11" localSheetId="14">#REF!</definedName>
    <definedName name="alum11">#REF!</definedName>
    <definedName name="alum12" localSheetId="14">#REF!</definedName>
    <definedName name="alum12">#REF!</definedName>
    <definedName name="alum13" localSheetId="14">#REF!</definedName>
    <definedName name="alum13">#REF!</definedName>
    <definedName name="alum14" localSheetId="14">#REF!</definedName>
    <definedName name="alum14">#REF!</definedName>
    <definedName name="alum15" localSheetId="14">#REF!</definedName>
    <definedName name="alum15">#REF!</definedName>
    <definedName name="alum16" localSheetId="14">#REF!</definedName>
    <definedName name="alum16">#REF!</definedName>
    <definedName name="alum2" localSheetId="14">#REF!</definedName>
    <definedName name="alum2">#REF!</definedName>
    <definedName name="alum3" localSheetId="14">#REF!</definedName>
    <definedName name="alum3">#REF!</definedName>
    <definedName name="alum4" localSheetId="14">#REF!</definedName>
    <definedName name="alum4">#REF!</definedName>
    <definedName name="alum5" localSheetId="14">#REF!</definedName>
    <definedName name="alum5">#REF!</definedName>
    <definedName name="alum6" localSheetId="14">#REF!</definedName>
    <definedName name="alum6">#REF!</definedName>
    <definedName name="alum7" localSheetId="14">#REF!</definedName>
    <definedName name="alum7">#REF!</definedName>
    <definedName name="alum8" localSheetId="14">#REF!</definedName>
    <definedName name="alum8">#REF!</definedName>
    <definedName name="alum9" localSheetId="14">#REF!</definedName>
    <definedName name="alum9">#REF!</definedName>
    <definedName name="am" localSheetId="14">#REF!</definedName>
    <definedName name="am" localSheetId="15">#REF!</definedName>
    <definedName name="am">#REF!</definedName>
    <definedName name="AM_03" localSheetId="14">#REF!</definedName>
    <definedName name="AM_03">#REF!</definedName>
    <definedName name="AM_04" localSheetId="14">#REF!</definedName>
    <definedName name="AM_04">#REF!</definedName>
    <definedName name="AM_05" localSheetId="14">#REF!</definedName>
    <definedName name="AM_05">#REF!</definedName>
    <definedName name="amam" localSheetId="14">#REF!</definedName>
    <definedName name="amam" localSheetId="15">#REF!</definedName>
    <definedName name="amam">#REF!</definedName>
    <definedName name="america" localSheetId="14">#REF!</definedName>
    <definedName name="america">#REF!</definedName>
    <definedName name="amiang">NA()</definedName>
    <definedName name="amine" localSheetId="14">#REF!</definedName>
    <definedName name="amine" localSheetId="15">#REF!</definedName>
    <definedName name="amine">#REF!</definedName>
    <definedName name="ammon" localSheetId="14">#REF!</definedName>
    <definedName name="ammon">#REF!</definedName>
    <definedName name="ammon10" localSheetId="14">#REF!</definedName>
    <definedName name="ammon10">#REF!</definedName>
    <definedName name="ammon11" localSheetId="14">#REF!</definedName>
    <definedName name="ammon11">#REF!</definedName>
    <definedName name="ammon12" localSheetId="14">#REF!</definedName>
    <definedName name="ammon12">#REF!</definedName>
    <definedName name="ammon13" localSheetId="14">#REF!</definedName>
    <definedName name="ammon13">#REF!</definedName>
    <definedName name="ammon14" localSheetId="14">#REF!</definedName>
    <definedName name="ammon14">#REF!</definedName>
    <definedName name="ammon15" localSheetId="14">#REF!</definedName>
    <definedName name="ammon15">#REF!</definedName>
    <definedName name="ammon16" localSheetId="14">#REF!</definedName>
    <definedName name="ammon16">#REF!</definedName>
    <definedName name="ammon2" localSheetId="14">#REF!</definedName>
    <definedName name="ammon2">#REF!</definedName>
    <definedName name="ammon3" localSheetId="14">#REF!</definedName>
    <definedName name="ammon3">#REF!</definedName>
    <definedName name="ammon4" localSheetId="14">#REF!</definedName>
    <definedName name="ammon4">#REF!</definedName>
    <definedName name="ammon5" localSheetId="14">#REF!</definedName>
    <definedName name="ammon5">#REF!</definedName>
    <definedName name="ammon6" localSheetId="14">#REF!</definedName>
    <definedName name="ammon6">#REF!</definedName>
    <definedName name="ammon7" localSheetId="14">#REF!</definedName>
    <definedName name="ammon7">#REF!</definedName>
    <definedName name="ammon8" localSheetId="14">#REF!</definedName>
    <definedName name="ammon8">#REF!</definedName>
    <definedName name="ammon9" localSheetId="14">#REF!</definedName>
    <definedName name="ammon9">#REF!</definedName>
    <definedName name="Ammonia_Chart" localSheetId="14">#REF!</definedName>
    <definedName name="Ammonia_Chart" localSheetId="15">#REF!</definedName>
    <definedName name="Ammonia_Chart">#REF!</definedName>
    <definedName name="amort" localSheetId="14">#REF!</definedName>
    <definedName name="amort" localSheetId="15">#REF!</definedName>
    <definedName name="amort">#REF!</definedName>
    <definedName name="amort." localSheetId="14">#REF!</definedName>
    <definedName name="amort." localSheetId="15">#REF!</definedName>
    <definedName name="amort.">#REF!</definedName>
    <definedName name="AMORT.IPA" localSheetId="14">#REF!</definedName>
    <definedName name="AMORT.IPA">#REF!</definedName>
    <definedName name="AMORT.PIPA" localSheetId="14">#REF!</definedName>
    <definedName name="AMORT.PIPA">#REF!</definedName>
    <definedName name="amort.pta" localSheetId="14">#REF!</definedName>
    <definedName name="amort.pta">#REF!</definedName>
    <definedName name="AMOUNT" localSheetId="14">#REF!</definedName>
    <definedName name="AMOUNT">#REF!</definedName>
    <definedName name="AMOUNT08" localSheetId="14">#REF!</definedName>
    <definedName name="AMOUNT08" localSheetId="15">#REF!</definedName>
    <definedName name="AMOUNT08">#REF!</definedName>
    <definedName name="Ampliar_o_Negócio_com_Novos_Produtos" localSheetId="14">#REF!</definedName>
    <definedName name="Ampliar_o_Negócio_com_Novos_Produtos">#REF!</definedName>
    <definedName name="Ampoules" localSheetId="14">#REF!</definedName>
    <definedName name="Ampoules">#REF!</definedName>
    <definedName name="an" localSheetId="14">#REF!</definedName>
    <definedName name="an">#REF!</definedName>
    <definedName name="ANAptaA">"$#REF!.$#REF!$#REF!"</definedName>
    <definedName name="ANAptaB">"$#REF!.$#REF!$#REF!"</definedName>
    <definedName name="ANAptaC">"$#REF!.$#REF!$#REF!"</definedName>
    <definedName name="anion" localSheetId="14">#REF!</definedName>
    <definedName name="anion">#REF!</definedName>
    <definedName name="anion10" localSheetId="14">#REF!</definedName>
    <definedName name="anion10" localSheetId="15">#REF!</definedName>
    <definedName name="anion10">#REF!</definedName>
    <definedName name="anion11" localSheetId="14">#REF!</definedName>
    <definedName name="anion11" localSheetId="15">#REF!</definedName>
    <definedName name="anion11">#REF!</definedName>
    <definedName name="anion12" localSheetId="14">#REF!</definedName>
    <definedName name="anion12" localSheetId="15">#REF!</definedName>
    <definedName name="anion12">#REF!</definedName>
    <definedName name="anion2" localSheetId="14">#REF!</definedName>
    <definedName name="anion2">#REF!</definedName>
    <definedName name="anion3" localSheetId="14">#REF!</definedName>
    <definedName name="anion3">#REF!</definedName>
    <definedName name="anion4" localSheetId="14">#REF!</definedName>
    <definedName name="anion4">#REF!</definedName>
    <definedName name="anion5" localSheetId="14">#REF!</definedName>
    <definedName name="anion5">#REF!</definedName>
    <definedName name="anion6" localSheetId="14">#REF!</definedName>
    <definedName name="anion6">#REF!</definedName>
    <definedName name="anion7" localSheetId="14">#REF!</definedName>
    <definedName name="anion7">#REF!</definedName>
    <definedName name="anion8" localSheetId="14">#REF!</definedName>
    <definedName name="anion8">#REF!</definedName>
    <definedName name="anion9" localSheetId="14">#REF!</definedName>
    <definedName name="anion9">#REF!</definedName>
    <definedName name="ANNA" localSheetId="14" hidden="1">#REF!</definedName>
    <definedName name="ANNA" hidden="1">#REF!</definedName>
    <definedName name="Année_H1" localSheetId="14">#REF!</definedName>
    <definedName name="Année_H1">#REF!</definedName>
    <definedName name="Année_H2" localSheetId="14">#REF!</definedName>
    <definedName name="Année_H2">#REF!</definedName>
    <definedName name="Année_H3" localSheetId="14">#REF!</definedName>
    <definedName name="Année_H3">#REF!</definedName>
    <definedName name="Année_H4" localSheetId="14">#REF!</definedName>
    <definedName name="Année_H4">#REF!</definedName>
    <definedName name="Année_H5" localSheetId="14">#REF!</definedName>
    <definedName name="Année_H5">#REF!</definedName>
    <definedName name="Année_P1" localSheetId="14">#REF!</definedName>
    <definedName name="Année_P1">#REF!</definedName>
    <definedName name="Année_P2" localSheetId="14">#REF!</definedName>
    <definedName name="Année_P2">#REF!</definedName>
    <definedName name="Année_P3" localSheetId="14">#REF!</definedName>
    <definedName name="Année_P3">#REF!</definedName>
    <definedName name="Année_P4" localSheetId="14">#REF!</definedName>
    <definedName name="Année_P4">#REF!</definedName>
    <definedName name="Année_P5" localSheetId="14">#REF!</definedName>
    <definedName name="Année_P5">#REF!</definedName>
    <definedName name="année_P6" localSheetId="14">#REF!</definedName>
    <definedName name="année_P6">#REF!</definedName>
    <definedName name="AnnuityDriverRate" localSheetId="14">#REF!</definedName>
    <definedName name="AnnuityDriverRate">#REF!</definedName>
    <definedName name="año" localSheetId="14">#REF!</definedName>
    <definedName name="año" localSheetId="15">#REF!</definedName>
    <definedName name="año">#REF!</definedName>
    <definedName name="AÑO94" localSheetId="14">#REF!</definedName>
    <definedName name="AÑO94" localSheetId="15">#REF!</definedName>
    <definedName name="AÑO94">#REF!</definedName>
    <definedName name="añoa" localSheetId="14">#REF!</definedName>
    <definedName name="añoa" localSheetId="15">#REF!</definedName>
    <definedName name="añoa">#REF!</definedName>
    <definedName name="AÑOANT" localSheetId="14">#REF!</definedName>
    <definedName name="AÑOANT">#REF!</definedName>
    <definedName name="another">#N/A</definedName>
    <definedName name="anscount" hidden="1">1</definedName>
    <definedName name="ant" localSheetId="14">#REF!</definedName>
    <definedName name="ant" localSheetId="15">#REF!</definedName>
    <definedName name="ant">#REF!</definedName>
    <definedName name="Anton" localSheetId="14" hidden="1">#REF!</definedName>
    <definedName name="Anton" hidden="1">#REF!</definedName>
    <definedName name="Anton1" localSheetId="14" hidden="1">#REF!</definedName>
    <definedName name="Anton1" hidden="1">#REF!</definedName>
    <definedName name="ANTONIO" localSheetId="14">#REF!</definedName>
    <definedName name="ANTONIO">#REF!</definedName>
    <definedName name="any">#N/A</definedName>
    <definedName name="AO" localSheetId="14">#REF!</definedName>
    <definedName name="AO" localSheetId="15">#REF!</definedName>
    <definedName name="AO">#REF!</definedName>
    <definedName name="aoe" localSheetId="14" hidden="1">{"'Model'!$A$1:$N$53"}</definedName>
    <definedName name="aoe" localSheetId="15" hidden="1">{"'Model'!$A$1:$N$53"}</definedName>
    <definedName name="aoe" hidden="1">{"'Model'!$A$1:$N$53"}</definedName>
    <definedName name="aoee" localSheetId="14" hidden="1">{"'Model'!$A$1:$N$53"}</definedName>
    <definedName name="aoee" localSheetId="15" hidden="1">{"'Model'!$A$1:$N$53"}</definedName>
    <definedName name="aoee" hidden="1">{"'Model'!$A$1:$N$53"}</definedName>
    <definedName name="AOF">NA()</definedName>
    <definedName name="Aperfeiçoar_Modelo_de__Gestão_de_Metas_e_indicadores" localSheetId="14">#REF!</definedName>
    <definedName name="Aperfeiçoar_Modelo_de__Gestão_de_Metas_e_indicadores">#REF!</definedName>
    <definedName name="Aperfeiçoar_o_Processo_de_Decisão__Melhorando_a_Informação_e_Análise" localSheetId="14">#REF!</definedName>
    <definedName name="Aperfeiçoar_o_Processo_de_Decisão__Melhorando_a_Informação_e_Análise">#REF!</definedName>
    <definedName name="Application" localSheetId="14">#REF!</definedName>
    <definedName name="Application" localSheetId="15">#REF!</definedName>
    <definedName name="Application">#REF!</definedName>
    <definedName name="APR" localSheetId="14">#REF!</definedName>
    <definedName name="APR" localSheetId="15">#REF!</definedName>
    <definedName name="APR">#REF!</definedName>
    <definedName name="apr_5" localSheetId="10">#REF!</definedName>
    <definedName name="apr_5" localSheetId="7">#REF!</definedName>
    <definedName name="apr_5" localSheetId="9">#REF!</definedName>
    <definedName name="apr_5" localSheetId="8">#REF!</definedName>
    <definedName name="apr_5" localSheetId="6">#REF!</definedName>
    <definedName name="apr_5" localSheetId="14">#REF!</definedName>
    <definedName name="apr_5" localSheetId="5">#REF!</definedName>
    <definedName name="apr_5">#REF!</definedName>
    <definedName name="APRIL" localSheetId="14" hidden="1">{#N/A,#N/A,FALSE,"Ut";#N/A,#N/A,FALSE,"UT-h"}</definedName>
    <definedName name="APRIL" localSheetId="15" hidden="1">{#N/A,#N/A,FALSE,"Ut";#N/A,#N/A,FALSE,"UT-h"}</definedName>
    <definedName name="APRIL" hidden="1">{#N/A,#N/A,FALSE,"Ut";#N/A,#N/A,FALSE,"UT-h"}</definedName>
    <definedName name="APROBADAS">#REF!</definedName>
    <definedName name="Aprovisionamiento_a_terceros" localSheetId="14">#REF!</definedName>
    <definedName name="Aprovisionamiento_a_terceros" localSheetId="15">#REF!</definedName>
    <definedName name="Aprovisionamiento_a_terceros">#REF!</definedName>
    <definedName name="Aps">NA()</definedName>
    <definedName name="AR" localSheetId="14">#REF!</definedName>
    <definedName name="AR">#REF!</definedName>
    <definedName name="AR___0" localSheetId="14">#REF!</definedName>
    <definedName name="AR___0" localSheetId="15">#REF!</definedName>
    <definedName name="AR___0">#REF!</definedName>
    <definedName name="AR_1" localSheetId="14">#REF!</definedName>
    <definedName name="AR_1" localSheetId="15">#REF!</definedName>
    <definedName name="AR_1">#REF!</definedName>
    <definedName name="AR_2" localSheetId="14">#REF!</definedName>
    <definedName name="AR_2" localSheetId="15">#REF!</definedName>
    <definedName name="AR_2">#REF!</definedName>
    <definedName name="AR_3" localSheetId="14">#REF!</definedName>
    <definedName name="AR_3">#REF!</definedName>
    <definedName name="AR_detail" localSheetId="14">#REF!</definedName>
    <definedName name="AR_detail">#REF!</definedName>
    <definedName name="AR_detail02" localSheetId="14">#REF!</definedName>
    <definedName name="AR_detail02">#REF!</definedName>
    <definedName name="AR_detail02.1" localSheetId="14">#REF!</definedName>
    <definedName name="AR_detail02.1">#REF!</definedName>
    <definedName name="AR_detail08" localSheetId="14">#REF!</definedName>
    <definedName name="AR_detail08">#REF!</definedName>
    <definedName name="AR_detail08.1" localSheetId="14">#REF!</definedName>
    <definedName name="AR_detail08.1">#REF!</definedName>
    <definedName name="AR_detail1" localSheetId="14">#REF!</definedName>
    <definedName name="AR_detail1">#REF!</definedName>
    <definedName name="are" localSheetId="14" hidden="1">{"'Eng (page2)'!$A$1:$D$52"}</definedName>
    <definedName name="are" localSheetId="15" hidden="1">{"'Eng (page2)'!$A$1:$D$52"}</definedName>
    <definedName name="are" hidden="1">{"'Eng (page2)'!$A$1:$D$52"}</definedName>
    <definedName name="AREA" localSheetId="14">#REF!</definedName>
    <definedName name="AREA" localSheetId="15">#REF!</definedName>
    <definedName name="AREA">#REF!</definedName>
    <definedName name="AREA_2" localSheetId="14">#REF!</definedName>
    <definedName name="AREA_2" localSheetId="15">#REF!</definedName>
    <definedName name="AREA_2">#REF!</definedName>
    <definedName name="AREA_9" localSheetId="14">#REF!</definedName>
    <definedName name="AREA_9" localSheetId="15">#REF!</definedName>
    <definedName name="AREA_9">#REF!</definedName>
    <definedName name="AREADOM" localSheetId="14">#REF!</definedName>
    <definedName name="AREADOM">#REF!</definedName>
    <definedName name="AREADOM_2" localSheetId="14">#REF!</definedName>
    <definedName name="AREADOM_2">#REF!</definedName>
    <definedName name="AREADOM_9" localSheetId="14">#REF!</definedName>
    <definedName name="AREADOM_9">#REF!</definedName>
    <definedName name="AreaPrint" localSheetId="14">#REF!</definedName>
    <definedName name="AreaPrint">#REF!</definedName>
    <definedName name="AREW" localSheetId="14">#REF!</definedName>
    <definedName name="AREW">#REF!</definedName>
    <definedName name="arom" localSheetId="14">#REF!</definedName>
    <definedName name="arom">#REF!</definedName>
    <definedName name="arom10" localSheetId="14">#REF!</definedName>
    <definedName name="arom10">#REF!</definedName>
    <definedName name="arom11" localSheetId="14">#REF!</definedName>
    <definedName name="arom11">#REF!</definedName>
    <definedName name="arom12" localSheetId="14">#REF!</definedName>
    <definedName name="arom12">#REF!</definedName>
    <definedName name="arom13" localSheetId="14">#REF!</definedName>
    <definedName name="arom13">#REF!</definedName>
    <definedName name="arom14" localSheetId="14">#REF!</definedName>
    <definedName name="arom14">#REF!</definedName>
    <definedName name="arom15" localSheetId="14">#REF!</definedName>
    <definedName name="arom15">#REF!</definedName>
    <definedName name="arom16" localSheetId="14">#REF!</definedName>
    <definedName name="arom16">#REF!</definedName>
    <definedName name="arom2" localSheetId="14">#REF!</definedName>
    <definedName name="arom2">#REF!</definedName>
    <definedName name="arom3" localSheetId="14">#REF!</definedName>
    <definedName name="arom3">#REF!</definedName>
    <definedName name="arom4" localSheetId="14">#REF!</definedName>
    <definedName name="arom4">#REF!</definedName>
    <definedName name="arom5" localSheetId="14">#REF!</definedName>
    <definedName name="arom5">#REF!</definedName>
    <definedName name="arom6" localSheetId="14">#REF!</definedName>
    <definedName name="arom6">#REF!</definedName>
    <definedName name="arom7" localSheetId="14">#REF!</definedName>
    <definedName name="arom7">#REF!</definedName>
    <definedName name="arom8" localSheetId="14">#REF!</definedName>
    <definedName name="arom8">#REF!</definedName>
    <definedName name="arom9" localSheetId="14">#REF!</definedName>
    <definedName name="arom9">#REF!</definedName>
    <definedName name="AromF" localSheetId="14">#REF!</definedName>
    <definedName name="AromF">#REF!</definedName>
    <definedName name="AromF10" localSheetId="14">#REF!</definedName>
    <definedName name="AromF10">#REF!</definedName>
    <definedName name="AromF11" localSheetId="14">#REF!</definedName>
    <definedName name="AromF11">#REF!</definedName>
    <definedName name="AromF12" localSheetId="14">#REF!</definedName>
    <definedName name="AromF12">#REF!</definedName>
    <definedName name="AromF13" localSheetId="14">#REF!</definedName>
    <definedName name="AromF13">#REF!</definedName>
    <definedName name="AromF2" localSheetId="14">#REF!</definedName>
    <definedName name="AromF2">#REF!</definedName>
    <definedName name="AromF3" localSheetId="14">#REF!</definedName>
    <definedName name="AromF3">#REF!</definedName>
    <definedName name="AromF4" localSheetId="14">#REF!</definedName>
    <definedName name="AromF4">#REF!</definedName>
    <definedName name="AromF5" localSheetId="14">#REF!</definedName>
    <definedName name="AromF5">#REF!</definedName>
    <definedName name="AromF6" localSheetId="14">#REF!</definedName>
    <definedName name="AromF6">#REF!</definedName>
    <definedName name="AromF7" localSheetId="14">#REF!</definedName>
    <definedName name="AromF7">#REF!</definedName>
    <definedName name="AromF8" localSheetId="14">#REF!</definedName>
    <definedName name="AromF8">#REF!</definedName>
    <definedName name="AromF9" localSheetId="14">#REF!</definedName>
    <definedName name="AromF9">#REF!</definedName>
    <definedName name="ARRR" localSheetId="14">#REF!</definedName>
    <definedName name="ARRR" localSheetId="15">#REF!</definedName>
    <definedName name="ARRR">#REF!</definedName>
    <definedName name="ARRRRRR" localSheetId="14">#REF!</definedName>
    <definedName name="ARRRRRR" localSheetId="15">#REF!</definedName>
    <definedName name="ARRRRRR">#REF!</definedName>
    <definedName name="Arvind" localSheetId="14" hidden="1">{"'Eng (page2)'!$A$1:$D$52"}</definedName>
    <definedName name="Arvind" localSheetId="15" hidden="1">{"'Eng (page2)'!$A$1:$D$52"}</definedName>
    <definedName name="Arvind" hidden="1">{"'Eng (page2)'!$A$1:$D$52"}</definedName>
    <definedName name="AS" localSheetId="14" hidden="1">{#N/A,#N/A,FALSE,"COVER.XLS";#N/A,#N/A,FALSE,"RACT1.XLS";#N/A,#N/A,FALSE,"RACT2.XLS";#N/A,#N/A,FALSE,"ECCMP";#N/A,#N/A,FALSE,"WELDER.XLS"}</definedName>
    <definedName name="AS" localSheetId="15" hidden="1">{#N/A,#N/A,FALSE,"COVER.XLS";#N/A,#N/A,FALSE,"RACT1.XLS";#N/A,#N/A,FALSE,"RACT2.XLS";#N/A,#N/A,FALSE,"ECCMP";#N/A,#N/A,FALSE,"WELDER.XLS"}</definedName>
    <definedName name="AS" hidden="1">{#N/A,#N/A,FALSE,"COVER.XLS";#N/A,#N/A,FALSE,"RACT1.XLS";#N/A,#N/A,FALSE,"RACT2.XLS";#N/A,#N/A,FALSE,"ECCMP";#N/A,#N/A,FALSE,"WELDER.XLS"}</definedName>
    <definedName name="AS2DocOpenMode" hidden="1">"AS2DocumentEdit"</definedName>
    <definedName name="AS2HasNoAutoHeaderFooter" hidden="1">" "</definedName>
    <definedName name="AS2NamedRange" hidden="1">6</definedName>
    <definedName name="AS2ReportLS" hidden="1">1</definedName>
    <definedName name="AS2StaticLC" localSheetId="14" hidden="1">#REF!</definedName>
    <definedName name="AS2StaticLC" localSheetId="15" hidden="1">#REF!</definedName>
    <definedName name="AS2StaticLC" hidden="1">#REF!</definedName>
    <definedName name="AS2StaticLS" localSheetId="14" hidden="1">#REF!</definedName>
    <definedName name="AS2StaticLS" localSheetId="15" hidden="1">#REF!</definedName>
    <definedName name="AS2StaticLS" hidden="1">#REF!</definedName>
    <definedName name="AS2SyncStepLS" hidden="1">0</definedName>
    <definedName name="AS2Tick23" localSheetId="14" hidden="1">#REF!</definedName>
    <definedName name="AS2Tick23" localSheetId="15" hidden="1">#REF!</definedName>
    <definedName name="AS2Tick23" hidden="1">#REF!</definedName>
    <definedName name="AS2TickmarkLS" localSheetId="14" hidden="1">#REF!</definedName>
    <definedName name="AS2TickmarkLS" localSheetId="15" hidden="1">#REF!</definedName>
    <definedName name="AS2TickmarkLS" hidden="1">#REF!</definedName>
    <definedName name="AS2VersionLS" hidden="1">300</definedName>
    <definedName name="ASA" localSheetId="14" hidden="1">{#N/A,#N/A,FALSE,"CAT3516";#N/A,#N/A,FALSE,"CAT3608";#N/A,#N/A,FALSE,"Wartsila";#N/A,#N/A,FALSE,"Asm";#N/A,#N/A,FALSE,"DG cost"}</definedName>
    <definedName name="ASA" localSheetId="15" hidden="1">{#N/A,#N/A,FALSE,"CAT3516";#N/A,#N/A,FALSE,"CAT3608";#N/A,#N/A,FALSE,"Wartsila";#N/A,#N/A,FALSE,"Asm";#N/A,#N/A,FALSE,"DG cost"}</definedName>
    <definedName name="ASA" hidden="1">{#N/A,#N/A,FALSE,"CAT3516";#N/A,#N/A,FALSE,"CAT3608";#N/A,#N/A,FALSE,"Wartsila";#N/A,#N/A,FALSE,"Asm";#N/A,#N/A,FALSE,"DG cost"}</definedName>
    <definedName name="ASA_1" localSheetId="14" hidden="1">{#N/A,#N/A,FALSE,"CAT3516";#N/A,#N/A,FALSE,"CAT3608";#N/A,#N/A,FALSE,"Wartsila";#N/A,#N/A,FALSE,"Asm";#N/A,#N/A,FALSE,"DG cost"}</definedName>
    <definedName name="ASA_1" localSheetId="15" hidden="1">{#N/A,#N/A,FALSE,"CAT3516";#N/A,#N/A,FALSE,"CAT3608";#N/A,#N/A,FALSE,"Wartsila";#N/A,#N/A,FALSE,"Asm";#N/A,#N/A,FALSE,"DG cost"}</definedName>
    <definedName name="ASA_1" hidden="1">{#N/A,#N/A,FALSE,"CAT3516";#N/A,#N/A,FALSE,"CAT3608";#N/A,#N/A,FALSE,"Wartsila";#N/A,#N/A,FALSE,"Asm";#N/A,#N/A,FALSE,"DG cost"}</definedName>
    <definedName name="ASA_1_1" localSheetId="14" hidden="1">{#N/A,#N/A,FALSE,"CAT3516";#N/A,#N/A,FALSE,"CAT3608";#N/A,#N/A,FALSE,"Wartsila";#N/A,#N/A,FALSE,"Asm";#N/A,#N/A,FALSE,"DG cost"}</definedName>
    <definedName name="ASA_1_1" localSheetId="15" hidden="1">{#N/A,#N/A,FALSE,"CAT3516";#N/A,#N/A,FALSE,"CAT3608";#N/A,#N/A,FALSE,"Wartsila";#N/A,#N/A,FALSE,"Asm";#N/A,#N/A,FALSE,"DG cost"}</definedName>
    <definedName name="ASA_1_1" hidden="1">{#N/A,#N/A,FALSE,"CAT3516";#N/A,#N/A,FALSE,"CAT3608";#N/A,#N/A,FALSE,"Wartsila";#N/A,#N/A,FALSE,"Asm";#N/A,#N/A,FALSE,"DG cost"}</definedName>
    <definedName name="ASA_1_2" localSheetId="14" hidden="1">{#N/A,#N/A,FALSE,"CAT3516";#N/A,#N/A,FALSE,"CAT3608";#N/A,#N/A,FALSE,"Wartsila";#N/A,#N/A,FALSE,"Asm";#N/A,#N/A,FALSE,"DG cost"}</definedName>
    <definedName name="ASA_1_2" localSheetId="15" hidden="1">{#N/A,#N/A,FALSE,"CAT3516";#N/A,#N/A,FALSE,"CAT3608";#N/A,#N/A,FALSE,"Wartsila";#N/A,#N/A,FALSE,"Asm";#N/A,#N/A,FALSE,"DG cost"}</definedName>
    <definedName name="ASA_1_2" hidden="1">{#N/A,#N/A,FALSE,"CAT3516";#N/A,#N/A,FALSE,"CAT3608";#N/A,#N/A,FALSE,"Wartsila";#N/A,#N/A,FALSE,"Asm";#N/A,#N/A,FALSE,"DG cost"}</definedName>
    <definedName name="ASA_2" localSheetId="14" hidden="1">{#N/A,#N/A,FALSE,"CAT3516";#N/A,#N/A,FALSE,"CAT3608";#N/A,#N/A,FALSE,"Wartsila";#N/A,#N/A,FALSE,"Asm";#N/A,#N/A,FALSE,"DG cost"}</definedName>
    <definedName name="ASA_2" localSheetId="15" hidden="1">{#N/A,#N/A,FALSE,"CAT3516";#N/A,#N/A,FALSE,"CAT3608";#N/A,#N/A,FALSE,"Wartsila";#N/A,#N/A,FALSE,"Asm";#N/A,#N/A,FALSE,"DG cost"}</definedName>
    <definedName name="ASA_2" hidden="1">{#N/A,#N/A,FALSE,"CAT3516";#N/A,#N/A,FALSE,"CAT3608";#N/A,#N/A,FALSE,"Wartsila";#N/A,#N/A,FALSE,"Asm";#N/A,#N/A,FALSE,"DG cost"}</definedName>
    <definedName name="ASA_3" localSheetId="14" hidden="1">{#N/A,#N/A,FALSE,"CAT3516";#N/A,#N/A,FALSE,"CAT3608";#N/A,#N/A,FALSE,"Wartsila";#N/A,#N/A,FALSE,"Asm";#N/A,#N/A,FALSE,"DG cost"}</definedName>
    <definedName name="ASA_3" localSheetId="15" hidden="1">{#N/A,#N/A,FALSE,"CAT3516";#N/A,#N/A,FALSE,"CAT3608";#N/A,#N/A,FALSE,"Wartsila";#N/A,#N/A,FALSE,"Asm";#N/A,#N/A,FALSE,"DG cost"}</definedName>
    <definedName name="ASA_3" hidden="1">{#N/A,#N/A,FALSE,"CAT3516";#N/A,#N/A,FALSE,"CAT3608";#N/A,#N/A,FALSE,"Wartsila";#N/A,#N/A,FALSE,"Asm";#N/A,#N/A,FALSE,"DG cost"}</definedName>
    <definedName name="asaaa" localSheetId="14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saaa" localSheetId="15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saaa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SAB" localSheetId="14">#REF!</definedName>
    <definedName name="ASAB">#REF!</definedName>
    <definedName name="ASAP" localSheetId="14">#REF!</definedName>
    <definedName name="ASAP">#REF!</definedName>
    <definedName name="ASAP_HOME" localSheetId="14">#REF!</definedName>
    <definedName name="ASAP_HOME">#REF!</definedName>
    <definedName name="ASAP_HOME_5">NA()</definedName>
    <definedName name="ASD">#REF!</definedName>
    <definedName name="asdasdasdad" localSheetId="14" hidden="1">{#N/A,#N/A,FALSE,"DATA"}</definedName>
    <definedName name="asdasdasdad" localSheetId="15" hidden="1">{#N/A,#N/A,FALSE,"DATA"}</definedName>
    <definedName name="asdasdasdad" hidden="1">{#N/A,#N/A,FALSE,"DATA"}</definedName>
    <definedName name="asdd" localSheetId="10">#REF!</definedName>
    <definedName name="asdd" localSheetId="7">#REF!</definedName>
    <definedName name="asdd" localSheetId="9">#REF!</definedName>
    <definedName name="asdd" localSheetId="8">#REF!</definedName>
    <definedName name="asdd" localSheetId="6">#REF!</definedName>
    <definedName name="asdd" localSheetId="14">#REF!</definedName>
    <definedName name="asdd" localSheetId="5">#REF!</definedName>
    <definedName name="asdd">#REF!</definedName>
    <definedName name="asdf">NA()</definedName>
    <definedName name="ASDFASF" localSheetId="14" hidden="1">#REF!</definedName>
    <definedName name="ASDFASF" localSheetId="15" hidden="1">#REF!</definedName>
    <definedName name="ASDFASF" hidden="1">#REF!</definedName>
    <definedName name="asdfe" localSheetId="1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sdfe" localSheetId="1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sdfe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sdfre" localSheetId="14" hidden="1">#REF!</definedName>
    <definedName name="asdfre" localSheetId="15" hidden="1">#REF!</definedName>
    <definedName name="asdfre" hidden="1">#REF!</definedName>
    <definedName name="asds" localSheetId="14" hidden="1">{"'Eng (page2)'!$A$1:$D$52"}</definedName>
    <definedName name="asds" localSheetId="15" hidden="1">{"'Eng (page2)'!$A$1:$D$52"}</definedName>
    <definedName name="asds" hidden="1">{"'Eng (page2)'!$A$1:$D$52"}</definedName>
    <definedName name="asdsA">NA()</definedName>
    <definedName name="asep" localSheetId="14" hidden="1">#REF!</definedName>
    <definedName name="asep" localSheetId="15" hidden="1">#REF!</definedName>
    <definedName name="asep" hidden="1">#REF!</definedName>
    <definedName name="asf" localSheetId="14" hidden="1">#REF!</definedName>
    <definedName name="asf" localSheetId="15" hidden="1">#REF!</definedName>
    <definedName name="asf" hidden="1">#REF!</definedName>
    <definedName name="Asia" localSheetId="14">#REF!</definedName>
    <definedName name="Asia" localSheetId="15">#REF!</definedName>
    <definedName name="Asia">#REF!</definedName>
    <definedName name="Asia_03" localSheetId="14">#REF!</definedName>
    <definedName name="Asia_03">#REF!</definedName>
    <definedName name="Asia_04" localSheetId="14">#REF!</definedName>
    <definedName name="Asia_04">#REF!</definedName>
    <definedName name="Asia_05" localSheetId="14">#REF!</definedName>
    <definedName name="Asia_05">#REF!</definedName>
    <definedName name="ASIABU" localSheetId="14">#REF!</definedName>
    <definedName name="ASIABU">#REF!</definedName>
    <definedName name="ASIABU_5">NA()</definedName>
    <definedName name="asondate">#REF!</definedName>
    <definedName name="ASP">NA()</definedName>
    <definedName name="asr" localSheetId="14" hidden="1">{#N/A,#N/A,FALSE,"Aging Summary";#N/A,#N/A,FALSE,"Ratio Analysis";#N/A,#N/A,FALSE,"Test 120 Day Accts";#N/A,#N/A,FALSE,"Tickmarks"}</definedName>
    <definedName name="asr" localSheetId="15" hidden="1">{#N/A,#N/A,FALSE,"Aging Summary";#N/A,#N/A,FALSE,"Ratio Analysis";#N/A,#N/A,FALSE,"Test 120 Day Accts";#N/A,#N/A,FALSE,"Tickmarks"}</definedName>
    <definedName name="asr" hidden="1">{#N/A,#N/A,FALSE,"Aging Summary";#N/A,#N/A,FALSE,"Ratio Analysis";#N/A,#N/A,FALSE,"Test 120 Day Accts";#N/A,#N/A,FALSE,"Tickmarks"}</definedName>
    <definedName name="ass" localSheetId="14" hidden="1">{#N/A,#N/A,FALSE,"Cost Report";#N/A,#N/A,FALSE,"Table 2.1";#N/A,#N/A,FALSE,"Plant Statistics";"Plant Costs",#N/A,FALSE,"Cost Summary"}</definedName>
    <definedName name="ass" localSheetId="15" hidden="1">{#N/A,#N/A,FALSE,"Cost Report";#N/A,#N/A,FALSE,"Table 2.1";#N/A,#N/A,FALSE,"Plant Statistics";"Plant Costs",#N/A,FALSE,"Cost Summary"}</definedName>
    <definedName name="ass" hidden="1">{#N/A,#N/A,FALSE,"Cost Report";#N/A,#N/A,FALSE,"Table 2.1";#N/A,#N/A,FALSE,"Plant Statistics";"Plant Costs",#N/A,FALSE,"Cost Summary"}</definedName>
    <definedName name="assa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_1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_1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df">#REF!</definedName>
    <definedName name="Asset" localSheetId="14">#REF!</definedName>
    <definedName name="Asset">#REF!</definedName>
    <definedName name="Asset_Owner" localSheetId="14">#REF!</definedName>
    <definedName name="Asset_Owner" localSheetId="15">#REF!</definedName>
    <definedName name="Asset_Owner">#REF!</definedName>
    <definedName name="Assets" localSheetId="14">#REF!</definedName>
    <definedName name="Assets">#REF!</definedName>
    <definedName name="Asstes" localSheetId="14">#REF!</definedName>
    <definedName name="Asstes">#REF!</definedName>
    <definedName name="ASU" localSheetId="14" hidden="1">#REF!</definedName>
    <definedName name="ASU" hidden="1">#REF!</definedName>
    <definedName name="Aswan1" localSheetId="14" hidden="1">#REF!</definedName>
    <definedName name="Aswan1" hidden="1">#REF!</definedName>
    <definedName name="AT" localSheetId="14">#REF!</definedName>
    <definedName name="AT">#REF!</definedName>
    <definedName name="ATH" localSheetId="14">#REF!</definedName>
    <definedName name="ATH">#REF!</definedName>
    <definedName name="ATH___0" localSheetId="14">#REF!</definedName>
    <definedName name="ATH___0" localSheetId="15">#REF!</definedName>
    <definedName name="ATH___0">#REF!</definedName>
    <definedName name="ATJHAJT" localSheetId="14">#REF!</definedName>
    <definedName name="ATJHAJT" localSheetId="15">#REF!</definedName>
    <definedName name="ATJHAJT">#REF!</definedName>
    <definedName name="atyr" localSheetId="14" hidden="1">{"'Eng (page2)'!$A$1:$D$52"}</definedName>
    <definedName name="atyr" localSheetId="15" hidden="1">{"'Eng (page2)'!$A$1:$D$52"}</definedName>
    <definedName name="atyr" hidden="1">{"'Eng (page2)'!$A$1:$D$52"}</definedName>
    <definedName name="audcp" localSheetId="14">#REF!</definedName>
    <definedName name="audcp">#REF!</definedName>
    <definedName name="audefund" localSheetId="14">#REF!</definedName>
    <definedName name="audefund">#REF!</definedName>
    <definedName name="audon30" localSheetId="14">#REF!</definedName>
    <definedName name="audon30">#REF!</definedName>
    <definedName name="AUDOP30" localSheetId="14">#REF!</definedName>
    <definedName name="AUDOP30">#REF!</definedName>
    <definedName name="audsn" localSheetId="14">#REF!</definedName>
    <definedName name="audsn">#REF!</definedName>
    <definedName name="audsp" localSheetId="14">#REF!</definedName>
    <definedName name="audsp">#REF!</definedName>
    <definedName name="audvn10" localSheetId="14">#REF!</definedName>
    <definedName name="audvn10">#REF!</definedName>
    <definedName name="audvp10" localSheetId="14">#REF!</definedName>
    <definedName name="audvp10">#REF!</definedName>
    <definedName name="AUG" localSheetId="14">#REF!</definedName>
    <definedName name="AUG" localSheetId="15">#REF!</definedName>
    <definedName name="AUG">#REF!</definedName>
    <definedName name="Aug_5">NA()</definedName>
    <definedName name="AUGOH" localSheetId="14">#REF!</definedName>
    <definedName name="AUGOH">#REF!</definedName>
    <definedName name="Aumentar__as_Vendas_de_LAB_LAS_com_Ênfase_no_Mercado_Interno" localSheetId="14">#REF!</definedName>
    <definedName name="Aumentar__as_Vendas_de_LAB_LAS_com_Ênfase_no_Mercado_Interno">#REF!</definedName>
    <definedName name="Aumentar_a_Confiabilidade_Operacional_das_Plantas_Industriais" localSheetId="14">#REF!</definedName>
    <definedName name="Aumentar_a_Confiabilidade_Operacional_das_Plantas_Industriais">#REF!</definedName>
    <definedName name="Aumentar_o_Grau_de__Satisfação_dos_Clientes" localSheetId="14">#REF!</definedName>
    <definedName name="Aumentar_o_Grau_de__Satisfação_dos_Clientes">#REF!</definedName>
    <definedName name="Auriga" localSheetId="14">#REF!</definedName>
    <definedName name="Auriga" localSheetId="15">#REF!</definedName>
    <definedName name="Auriga">#REF!</definedName>
    <definedName name="auru" localSheetId="14">#REF!</definedName>
    <definedName name="auru">#REF!</definedName>
    <definedName name="Aux_pwr_MW" localSheetId="14">#REF!</definedName>
    <definedName name="Aux_pwr_MW" localSheetId="15">#REF!</definedName>
    <definedName name="Aux_pwr_MW">#REF!</definedName>
    <definedName name="AUXILIAR" localSheetId="14">#REF!</definedName>
    <definedName name="AUXILIAR" localSheetId="15">#REF!</definedName>
    <definedName name="AUXILIAR">#REF!</definedName>
    <definedName name="AV" localSheetId="14">#REF!</definedName>
    <definedName name="AV" localSheetId="15">#REF!</definedName>
    <definedName name="AV">#REF!</definedName>
    <definedName name="Average_rate" localSheetId="14">#REF!</definedName>
    <definedName name="Average_rate" localSheetId="15">#REF!</definedName>
    <definedName name="Average_rate">#REF!</definedName>
    <definedName name="AvgDep" localSheetId="14">#REF!</definedName>
    <definedName name="AvgDep">#REF!</definedName>
    <definedName name="avgfm927" localSheetId="14" hidden="1">{#N/A,#N/A,FALSE,"b_s &amp; p_l"}</definedName>
    <definedName name="avgfm927" localSheetId="15" hidden="1">{#N/A,#N/A,FALSE,"b_s &amp; p_l"}</definedName>
    <definedName name="avgfm927" hidden="1">{#N/A,#N/A,FALSE,"b_s &amp; p_l"}</definedName>
    <definedName name="AW" localSheetId="14">#REF!</definedName>
    <definedName name="AW">#REF!</definedName>
    <definedName name="AW___0" localSheetId="14">#REF!</definedName>
    <definedName name="AW___0" localSheetId="15">#REF!</definedName>
    <definedName name="AW___0">#REF!</definedName>
    <definedName name="aweve" localSheetId="14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weve" localSheetId="15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weve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ws" localSheetId="14">#REF!</definedName>
    <definedName name="aws">#REF!</definedName>
    <definedName name="awse" localSheetId="14" hidden="1">{"'Eng (page2)'!$A$1:$D$52"}</definedName>
    <definedName name="awse" localSheetId="15" hidden="1">{"'Eng (page2)'!$A$1:$D$52"}</definedName>
    <definedName name="awse" hidden="1">{"'Eng (page2)'!$A$1:$D$52"}</definedName>
    <definedName name="ax" localSheetId="14" hidden="1">{"'Eng (page2)'!$A$1:$D$52"}</definedName>
    <definedName name="ax" localSheetId="15" hidden="1">{"'Eng (page2)'!$A$1:$D$52"}</definedName>
    <definedName name="ax" hidden="1">{"'Eng (page2)'!$A$1:$D$52"}</definedName>
    <definedName name="az" localSheetId="14" hidden="1">{#N/A,#N/A,FALSE,"COVER1.XLS ";#N/A,#N/A,FALSE,"RACT1.XLS";#N/A,#N/A,FALSE,"RACT2.XLS";#N/A,#N/A,FALSE,"ECCMP";#N/A,#N/A,FALSE,"WELDER.XLS"}</definedName>
    <definedName name="az" localSheetId="15" hidden="1">{#N/A,#N/A,FALSE,"COVER1.XLS ";#N/A,#N/A,FALSE,"RACT1.XLS";#N/A,#N/A,FALSE,"RACT2.XLS";#N/A,#N/A,FALSE,"ECCMP";#N/A,#N/A,FALSE,"WELDER.XLS"}</definedName>
    <definedName name="az" hidden="1">{#N/A,#N/A,FALSE,"COVER1.XLS ";#N/A,#N/A,FALSE,"RACT1.XLS";#N/A,#N/A,FALSE,"RACT2.XLS";#N/A,#N/A,FALSE,"ECCMP";#N/A,#N/A,FALSE,"WELDER.XLS"}</definedName>
    <definedName name="az_1" localSheetId="14" hidden="1">{#N/A,#N/A,FALSE,"COVER1.XLS ";#N/A,#N/A,FALSE,"RACT1.XLS";#N/A,#N/A,FALSE,"RACT2.XLS";#N/A,#N/A,FALSE,"ECCMP";#N/A,#N/A,FALSE,"WELDER.XLS"}</definedName>
    <definedName name="az_1" localSheetId="15" hidden="1">{#N/A,#N/A,FALSE,"COVER1.XLS ";#N/A,#N/A,FALSE,"RACT1.XLS";#N/A,#N/A,FALSE,"RACT2.XLS";#N/A,#N/A,FALSE,"ECCMP";#N/A,#N/A,FALSE,"WELDER.XLS"}</definedName>
    <definedName name="az_1" hidden="1">{#N/A,#N/A,FALSE,"COVER1.XLS ";#N/A,#N/A,FALSE,"RACT1.XLS";#N/A,#N/A,FALSE,"RACT2.XLS";#N/A,#N/A,FALSE,"ECCMP";#N/A,#N/A,FALSE,"WELDER.XLS"}</definedName>
    <definedName name="azaddd" localSheetId="1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azaddd" localSheetId="15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azaddd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b" localSheetId="14" hidden="1">{"'Booked Orders'!$A$19:$M$38"}</definedName>
    <definedName name="b" localSheetId="15" hidden="1">{"'Booked Orders'!$A$19:$M$38"}</definedName>
    <definedName name="b" hidden="1">{"'Booked Orders'!$A$19:$M$38"}</definedName>
    <definedName name="b__PROBE__Customer_Strategies" localSheetId="14">#REF!</definedName>
    <definedName name="b__PROBE__Customer_Strategies">#REF!</definedName>
    <definedName name="b__PROBE__Customer_Strategies_5">NA()</definedName>
    <definedName name="b_5">NA()</definedName>
    <definedName name="B_501">#REF!</definedName>
    <definedName name="B_521" localSheetId="14">#REF!</definedName>
    <definedName name="B_521">#REF!</definedName>
    <definedName name="B_582" localSheetId="14">#REF!</definedName>
    <definedName name="B_582">#REF!</definedName>
    <definedName name="B_807" localSheetId="14">#REF!</definedName>
    <definedName name="B_807">#REF!</definedName>
    <definedName name="B_K" localSheetId="14">#REF!</definedName>
    <definedName name="B_K">#REF!</definedName>
    <definedName name="B_VND">0.05</definedName>
    <definedName name="B_YEN">0.1</definedName>
    <definedName name="B1.1" localSheetId="14" hidden="1">#REF!</definedName>
    <definedName name="B1.1" localSheetId="15" hidden="1">#REF!</definedName>
    <definedName name="B1.1" hidden="1">#REF!</definedName>
    <definedName name="b212003b">NA()</definedName>
    <definedName name="b214004b">NA()</definedName>
    <definedName name="b214004o">NA()</definedName>
    <definedName name="b216001b">NA()</definedName>
    <definedName name="b221001o">NA()</definedName>
    <definedName name="b221002a">NA()</definedName>
    <definedName name="b221002b">NA()</definedName>
    <definedName name="b221002o">NA()</definedName>
    <definedName name="b221003a">NA()</definedName>
    <definedName name="b221003b">NA()</definedName>
    <definedName name="b221003o">NA()</definedName>
    <definedName name="b2310010">NA()</definedName>
    <definedName name="b2380010">NA()</definedName>
    <definedName name="b2380011">NA()</definedName>
    <definedName name="b2380011b">NA()</definedName>
    <definedName name="b2380012">NA()</definedName>
    <definedName name="b2380013">NA()</definedName>
    <definedName name="b238001b">NA()</definedName>
    <definedName name="b238001c">NA()</definedName>
    <definedName name="b2410010">NA()</definedName>
    <definedName name="b2410011">NA()</definedName>
    <definedName name="b2410012">NA()</definedName>
    <definedName name="b2410013">NA()</definedName>
    <definedName name="b2410014">NA()</definedName>
    <definedName name="b2410015">NA()</definedName>
    <definedName name="b2410016">NA()</definedName>
    <definedName name="b2410017">NA()</definedName>
    <definedName name="b2410018">NA()</definedName>
    <definedName name="b2410019">NA()</definedName>
    <definedName name="b2410019b">NA()</definedName>
    <definedName name="b241001b">NA()</definedName>
    <definedName name="b2410020">NA()</definedName>
    <definedName name="b2410021">NA()</definedName>
    <definedName name="b2410022b">NA()</definedName>
    <definedName name="b2410022o">NA()</definedName>
    <definedName name="b2410023a">NA()</definedName>
    <definedName name="b2410023b">NA()</definedName>
    <definedName name="b2410023o">NA()</definedName>
    <definedName name="b2410024a">NA()</definedName>
    <definedName name="b2410024b">NA()</definedName>
    <definedName name="b2410024o">NA()</definedName>
    <definedName name="b2410025a">NA()</definedName>
    <definedName name="b2410025b">NA()</definedName>
    <definedName name="b2410025o">NA()</definedName>
    <definedName name="b2410026a">NA()</definedName>
    <definedName name="b2410026b">NA()</definedName>
    <definedName name="b2410026o">NA()</definedName>
    <definedName name="b2410027o">NA()</definedName>
    <definedName name="b2410028">NA()</definedName>
    <definedName name="b2410029">NA()</definedName>
    <definedName name="b2410030">NA()</definedName>
    <definedName name="b242003o">NA()</definedName>
    <definedName name="b243001a">NA()</definedName>
    <definedName name="b243001b">NA()</definedName>
    <definedName name="b243001o">NA()</definedName>
    <definedName name="b245001o">NA()</definedName>
    <definedName name="b246001a">NA()</definedName>
    <definedName name="b246001b">NA()</definedName>
    <definedName name="b246001o">NA()</definedName>
    <definedName name="b247002a">NA()</definedName>
    <definedName name="b247002b">NA()</definedName>
    <definedName name="b247002o">NA()</definedName>
    <definedName name="b2520010">NA()</definedName>
    <definedName name="b2520011">NA()</definedName>
    <definedName name="b2520012">NA()</definedName>
    <definedName name="b2520013">NA()</definedName>
    <definedName name="b2520014">NA()</definedName>
    <definedName name="b2520015">NA()</definedName>
    <definedName name="b2520016">NA()</definedName>
    <definedName name="b2520017">NA()</definedName>
    <definedName name="b252002b">NA()</definedName>
    <definedName name="b2554010">NA()</definedName>
    <definedName name="b2556010">NA()</definedName>
    <definedName name="b2556011">NA()</definedName>
    <definedName name="b2556012">NA()</definedName>
    <definedName name="b2556013">NA()</definedName>
    <definedName name="b255601b">NA()</definedName>
    <definedName name="b255602b">NA()</definedName>
    <definedName name="b255604b">NA()</definedName>
    <definedName name="B258A1" localSheetId="14">#REF!</definedName>
    <definedName name="B258A1" localSheetId="15">#REF!</definedName>
    <definedName name="B258A1">#REF!</definedName>
    <definedName name="b2604010">NA()</definedName>
    <definedName name="b2604011">NA()</definedName>
    <definedName name="b2604012">NA()</definedName>
    <definedName name="b2604013">NA()</definedName>
    <definedName name="b2604014">NA()</definedName>
    <definedName name="b2604016">NA()</definedName>
    <definedName name="b2604017">NA()</definedName>
    <definedName name="b2604018">NA()</definedName>
    <definedName name="b2604019">NA()</definedName>
    <definedName name="b2604021">NA()</definedName>
    <definedName name="b2604022">NA()</definedName>
    <definedName name="b2604023">NA()</definedName>
    <definedName name="b2604024">NA()</definedName>
    <definedName name="b2604025">NA()</definedName>
    <definedName name="b2604026">NA()</definedName>
    <definedName name="b2604026a">NA()</definedName>
    <definedName name="b2604027">NA()</definedName>
    <definedName name="b2604027a">NA()</definedName>
    <definedName name="b2604029">NA()</definedName>
    <definedName name="b260402b">NA()</definedName>
    <definedName name="b2604030">NA()</definedName>
    <definedName name="b2604031">NA()</definedName>
    <definedName name="b2604032">NA()</definedName>
    <definedName name="b2604033">NA()</definedName>
    <definedName name="b2604034">NA()</definedName>
    <definedName name="b2604035">NA()</definedName>
    <definedName name="b2604036">NA()</definedName>
    <definedName name="b2604037">NA()</definedName>
    <definedName name="b2604038">NA()</definedName>
    <definedName name="b2604039">NA()</definedName>
    <definedName name="b2604040">NA()</definedName>
    <definedName name="b2605010">NA()</definedName>
    <definedName name="b2605011">NA()</definedName>
    <definedName name="b2605012">NA()</definedName>
    <definedName name="b2605012b">NA()</definedName>
    <definedName name="b2605013">NA()</definedName>
    <definedName name="b2605014">NA()</definedName>
    <definedName name="b2605015">NA()</definedName>
    <definedName name="b2605016">NA()</definedName>
    <definedName name="b2605017">NA()</definedName>
    <definedName name="b2605018">NA()</definedName>
    <definedName name="b2605019">NA()</definedName>
    <definedName name="b2605020">NA()</definedName>
    <definedName name="b2605021">NA()</definedName>
    <definedName name="b2605022">NA()</definedName>
    <definedName name="b2605023">NA()</definedName>
    <definedName name="b2605025">NA()</definedName>
    <definedName name="b2605026">NA()</definedName>
    <definedName name="b2605027">NA()</definedName>
    <definedName name="b2605028">NA()</definedName>
    <definedName name="b260502b">NA()</definedName>
    <definedName name="B340A1" localSheetId="14">#REF!</definedName>
    <definedName name="B340A1" localSheetId="15">#REF!</definedName>
    <definedName name="B340A1">#REF!</definedName>
    <definedName name="ba" localSheetId="14" hidden="1">{#N/A,#N/A,FALSE,"Aging Summary";#N/A,#N/A,FALSE,"Ratio Analysis";#N/A,#N/A,FALSE,"Test 120 Day Accts";#N/A,#N/A,FALSE,"Tickmarks"}</definedName>
    <definedName name="ba" localSheetId="15" hidden="1">{#N/A,#N/A,FALSE,"Aging Summary";#N/A,#N/A,FALSE,"Ratio Analysis";#N/A,#N/A,FALSE,"Test 120 Day Accts";#N/A,#N/A,FALSE,"Tickmarks"}</definedName>
    <definedName name="ba" hidden="1">{#N/A,#N/A,FALSE,"Aging Summary";#N/A,#N/A,FALSE,"Ratio Analysis";#N/A,#N/A,FALSE,"Test 120 Day Accts";#N/A,#N/A,FALSE,"Tickmarks"}</definedName>
    <definedName name="ba_5">NA()</definedName>
    <definedName name="BAAB" localSheetId="14">#REF!</definedName>
    <definedName name="BAAB">#REF!</definedName>
    <definedName name="BAAII_H" localSheetId="14">#REF!</definedName>
    <definedName name="BAAII_H" localSheetId="15">#REF!</definedName>
    <definedName name="BAAII_H">#REF!</definedName>
    <definedName name="BAAII_H1" localSheetId="14">#REF!</definedName>
    <definedName name="BAAII_H1" localSheetId="15">#REF!</definedName>
    <definedName name="BAAII_H1">#REF!</definedName>
    <definedName name="BAAII_H2" localSheetId="14">#REF!</definedName>
    <definedName name="BAAII_H2" localSheetId="15">#REF!</definedName>
    <definedName name="BAAII_H2">#REF!</definedName>
    <definedName name="BAAII_H3" localSheetId="14">#REF!</definedName>
    <definedName name="BAAII_H3">#REF!</definedName>
    <definedName name="BAAII_H4" localSheetId="14">#REF!</definedName>
    <definedName name="BAAII_H4" localSheetId="15">#REF!</definedName>
    <definedName name="BAAII_H4">#REF!</definedName>
    <definedName name="BAAII_H5" localSheetId="14">#REF!</definedName>
    <definedName name="BAAII_H5" localSheetId="15">#REF!</definedName>
    <definedName name="BAAII_H5">#REF!</definedName>
    <definedName name="BAAII_I1" localSheetId="14">#REF!</definedName>
    <definedName name="BAAII_I1" localSheetId="15">#REF!</definedName>
    <definedName name="BAAII_I1">#REF!</definedName>
    <definedName name="BAAII_I2" localSheetId="14">#REF!</definedName>
    <definedName name="BAAII_I2">#REF!</definedName>
    <definedName name="BAAII_P" localSheetId="14">#REF!</definedName>
    <definedName name="BAAII_P">#REF!</definedName>
    <definedName name="BAAII_P1" localSheetId="14">#REF!</definedName>
    <definedName name="BAAII_P1">#REF!</definedName>
    <definedName name="BAAII_P2" localSheetId="14">#REF!</definedName>
    <definedName name="BAAII_P2">#REF!</definedName>
    <definedName name="BAAII_P3" localSheetId="14">#REF!</definedName>
    <definedName name="BAAII_P3">#REF!</definedName>
    <definedName name="BAAII_P4" localSheetId="14">#REF!</definedName>
    <definedName name="BAAII_P4">#REF!</definedName>
    <definedName name="BAAII_P5" localSheetId="14">#REF!</definedName>
    <definedName name="BAAII_P5">#REF!</definedName>
    <definedName name="BAAII_P6" localSheetId="14">#REF!</definedName>
    <definedName name="BAAII_P6">#REF!</definedName>
    <definedName name="baba" localSheetId="14" hidden="1">{"'Model'!$A$1:$N$53"}</definedName>
    <definedName name="baba" localSheetId="15" hidden="1">{"'Model'!$A$1:$N$53"}</definedName>
    <definedName name="baba" hidden="1">{"'Model'!$A$1:$N$53"}</definedName>
    <definedName name="baca1" localSheetId="14">#REF!</definedName>
    <definedName name="baca1">#REF!</definedName>
    <definedName name="baca10" localSheetId="14">#REF!</definedName>
    <definedName name="baca10">#REF!</definedName>
    <definedName name="baca11" localSheetId="14">#REF!</definedName>
    <definedName name="baca11">#REF!</definedName>
    <definedName name="baca12" localSheetId="14">#REF!</definedName>
    <definedName name="baca12">#REF!</definedName>
    <definedName name="baca13" localSheetId="14">#REF!</definedName>
    <definedName name="baca13">#REF!</definedName>
    <definedName name="baca14" localSheetId="14">#REF!</definedName>
    <definedName name="baca14">#REF!</definedName>
    <definedName name="baca15" localSheetId="14">#REF!</definedName>
    <definedName name="baca15">#REF!</definedName>
    <definedName name="baca16" localSheetId="14">#REF!</definedName>
    <definedName name="baca16">#REF!</definedName>
    <definedName name="baca2" localSheetId="14">#REF!</definedName>
    <definedName name="baca2">#REF!</definedName>
    <definedName name="baca3" localSheetId="14">#REF!</definedName>
    <definedName name="baca3">#REF!</definedName>
    <definedName name="baca4" localSheetId="14">#REF!</definedName>
    <definedName name="baca4">#REF!</definedName>
    <definedName name="baca5" localSheetId="14">#REF!</definedName>
    <definedName name="baca5">#REF!</definedName>
    <definedName name="baca6" localSheetId="14">#REF!</definedName>
    <definedName name="baca6">#REF!</definedName>
    <definedName name="baca7" localSheetId="14">#REF!</definedName>
    <definedName name="baca7">#REF!</definedName>
    <definedName name="baca8" localSheetId="14">#REF!</definedName>
    <definedName name="baca8">#REF!</definedName>
    <definedName name="baca9" localSheetId="14">#REF!</definedName>
    <definedName name="baca9">#REF!</definedName>
    <definedName name="BAL" localSheetId="14">#REF!</definedName>
    <definedName name="BAL" localSheetId="15">#REF!</definedName>
    <definedName name="BAL">#REF!</definedName>
    <definedName name="Balance_Sheet" localSheetId="14">#REF!</definedName>
    <definedName name="Balance_Sheet" localSheetId="15">#REF!</definedName>
    <definedName name="Balance_Sheet">#REF!</definedName>
    <definedName name="Balance_sheet2" localSheetId="14">#REF!</definedName>
    <definedName name="Balance_sheet2" localSheetId="15">#REF!</definedName>
    <definedName name="Balance_sheet2">#REF!</definedName>
    <definedName name="balsheet" localSheetId="14">#REF!</definedName>
    <definedName name="balsheet">#REF!</definedName>
    <definedName name="Bang_cly">NA()</definedName>
    <definedName name="Bang_CVC">NA()</definedName>
    <definedName name="bang_gia">NA()</definedName>
    <definedName name="Bang_travl">NA()</definedName>
    <definedName name="bas" localSheetId="14">#REF!</definedName>
    <definedName name="bas" localSheetId="15">#REF!</definedName>
    <definedName name="bas">#REF!</definedName>
    <definedName name="BASE" localSheetId="14">#REF!</definedName>
    <definedName name="BASE">#REF!</definedName>
    <definedName name="BASE___0" localSheetId="14">#REF!</definedName>
    <definedName name="BASE___0" localSheetId="15">#REF!</definedName>
    <definedName name="BASE___0">#REF!</definedName>
    <definedName name="BASE_2" localSheetId="14">#REF!</definedName>
    <definedName name="BASE_2" localSheetId="15">#REF!</definedName>
    <definedName name="BASE_2">#REF!</definedName>
    <definedName name="BASE_9" localSheetId="14">#REF!</definedName>
    <definedName name="BASE_9" localSheetId="15">#REF!</definedName>
    <definedName name="BASE_9">#REF!</definedName>
    <definedName name="BASES" localSheetId="14">#REF!</definedName>
    <definedName name="BASES">#REF!</definedName>
    <definedName name="BasicTax" localSheetId="14">#REF!</definedName>
    <definedName name="BasicTax">#REF!</definedName>
    <definedName name="BatchSSP" localSheetId="14">#REF!</definedName>
    <definedName name="BatchSSP">#REF!</definedName>
    <definedName name="bb" localSheetId="14">#REF!</definedName>
    <definedName name="bb" localSheetId="15">#REF!</definedName>
    <definedName name="bb">#REF!</definedName>
    <definedName name="BBB" localSheetId="14" hidden="1">#REF!</definedName>
    <definedName name="BBB" localSheetId="15" hidden="1">#REF!</definedName>
    <definedName name="BBB" hidden="1">#REF!</definedName>
    <definedName name="BBBB" localSheetId="14" hidden="1">{#N/A,#N/A,FALSE,"Aging Summary";#N/A,#N/A,FALSE,"Ratio Analysis";#N/A,#N/A,FALSE,"Test 120 Day Accts";#N/A,#N/A,FALSE,"Tickmarks"}</definedName>
    <definedName name="BBBB" localSheetId="15" hidden="1">{#N/A,#N/A,FALSE,"Aging Summary";#N/A,#N/A,FALSE,"Ratio Analysis";#N/A,#N/A,FALSE,"Test 120 Day Accts";#N/A,#N/A,FALSE,"Tickmarks"}</definedName>
    <definedName name="BBBB" hidden="1">{#N/A,#N/A,FALSE,"Aging Summary";#N/A,#N/A,FALSE,"Ratio Analysis";#N/A,#N/A,FALSE,"Test 120 Day Accts";#N/A,#N/A,FALSE,"Tickmarks"}</definedName>
    <definedName name="bbbbbb">NA()</definedName>
    <definedName name="BBBH" localSheetId="14">#REF!</definedName>
    <definedName name="BBBH">#REF!</definedName>
    <definedName name="BBL" localSheetId="14">#REF!</definedName>
    <definedName name="BBL" localSheetId="15">#REF!</definedName>
    <definedName name="BBL">#REF!</definedName>
    <definedName name="bbls_to_gal" localSheetId="14">#REF!</definedName>
    <definedName name="bbls_to_gal">#REF!</definedName>
    <definedName name="Bd" localSheetId="14">#REF!</definedName>
    <definedName name="Bd" localSheetId="15">#REF!</definedName>
    <definedName name="Bd">#REF!</definedName>
    <definedName name="BD_0104" localSheetId="14">#REF!</definedName>
    <definedName name="BD_0104">#REF!</definedName>
    <definedName name="BD_0104_Euro" localSheetId="14">#REF!</definedName>
    <definedName name="BD_0104_Euro">#REF!</definedName>
    <definedName name="BD_0104_US" localSheetId="14">#REF!</definedName>
    <definedName name="BD_0104_US">#REF!</definedName>
    <definedName name="Bd_0105" localSheetId="14">#REF!</definedName>
    <definedName name="Bd_0105">#REF!</definedName>
    <definedName name="BD_0105_Euro" localSheetId="14">#REF!</definedName>
    <definedName name="BD_0105_Euro">#REF!</definedName>
    <definedName name="Bd_0105_us" localSheetId="14">#REF!</definedName>
    <definedName name="Bd_0105_us">#REF!</definedName>
    <definedName name="BD_0204" localSheetId="14">#REF!</definedName>
    <definedName name="BD_0204">#REF!</definedName>
    <definedName name="BD_0204_Euro" localSheetId="14">#REF!</definedName>
    <definedName name="BD_0204_Euro">#REF!</definedName>
    <definedName name="BD_0204_US" localSheetId="14">#REF!</definedName>
    <definedName name="BD_0204_US">#REF!</definedName>
    <definedName name="Bd_0205" localSheetId="14">#REF!</definedName>
    <definedName name="Bd_0205">#REF!</definedName>
    <definedName name="BD_0205_Euro" localSheetId="14">#REF!</definedName>
    <definedName name="BD_0205_Euro">#REF!</definedName>
    <definedName name="Bd_0205_us" localSheetId="14">#REF!</definedName>
    <definedName name="Bd_0205_us">#REF!</definedName>
    <definedName name="BD_03" localSheetId="14">#REF!</definedName>
    <definedName name="BD_03">#REF!</definedName>
    <definedName name="BD_0304" localSheetId="14">#REF!</definedName>
    <definedName name="BD_0304">#REF!</definedName>
    <definedName name="BD_0304_Euro" localSheetId="14">#REF!</definedName>
    <definedName name="BD_0304_Euro">#REF!</definedName>
    <definedName name="BD_0304_US" localSheetId="14">#REF!</definedName>
    <definedName name="BD_0304_US">#REF!</definedName>
    <definedName name="Bd_0305" localSheetId="14">#REF!</definedName>
    <definedName name="Bd_0305">#REF!</definedName>
    <definedName name="BD_0305_Euro" localSheetId="14">#REF!</definedName>
    <definedName name="BD_0305_Euro">#REF!</definedName>
    <definedName name="Bd_0305_us" localSheetId="14">#REF!</definedName>
    <definedName name="Bd_0305_us">#REF!</definedName>
    <definedName name="BD_04" localSheetId="14">#REF!</definedName>
    <definedName name="BD_04">#REF!</definedName>
    <definedName name="BD_0404" localSheetId="14">#REF!</definedName>
    <definedName name="BD_0404">#REF!</definedName>
    <definedName name="BD_0404_Euro" localSheetId="14">#REF!</definedName>
    <definedName name="BD_0404_Euro">#REF!</definedName>
    <definedName name="BD_0404_US" localSheetId="14">#REF!</definedName>
    <definedName name="BD_0404_US">#REF!</definedName>
    <definedName name="Bd_0405" localSheetId="14">#REF!</definedName>
    <definedName name="Bd_0405">#REF!</definedName>
    <definedName name="BD_0405_Euro" localSheetId="14">#REF!</definedName>
    <definedName name="BD_0405_Euro">#REF!</definedName>
    <definedName name="Bd_0405_us" localSheetId="14">#REF!</definedName>
    <definedName name="Bd_0405_us">#REF!</definedName>
    <definedName name="BD_05" localSheetId="14">#REF!</definedName>
    <definedName name="BD_05">#REF!</definedName>
    <definedName name="BD_0504" localSheetId="14">#REF!</definedName>
    <definedName name="BD_0504">#REF!</definedName>
    <definedName name="BD_0504_Euro" localSheetId="14">#REF!</definedName>
    <definedName name="BD_0504_Euro">#REF!</definedName>
    <definedName name="BD_0504_US" localSheetId="14">#REF!</definedName>
    <definedName name="BD_0504_US">#REF!</definedName>
    <definedName name="Bd_0505" localSheetId="14">#REF!</definedName>
    <definedName name="Bd_0505">#REF!</definedName>
    <definedName name="BD_0505_Euro" localSheetId="14">#REF!</definedName>
    <definedName name="BD_0505_Euro">#REF!</definedName>
    <definedName name="Bd_0505_us" localSheetId="14">#REF!</definedName>
    <definedName name="Bd_0505_us">#REF!</definedName>
    <definedName name="BD_0604" localSheetId="14">#REF!</definedName>
    <definedName name="BD_0604">#REF!</definedName>
    <definedName name="BD_0604_Euro" localSheetId="14">#REF!</definedName>
    <definedName name="BD_0604_Euro">#REF!</definedName>
    <definedName name="BD_0604_US" localSheetId="14">#REF!</definedName>
    <definedName name="BD_0604_US">#REF!</definedName>
    <definedName name="Bd_0605" localSheetId="14">#REF!</definedName>
    <definedName name="Bd_0605">#REF!</definedName>
    <definedName name="BD_0605_Euro" localSheetId="14">#REF!</definedName>
    <definedName name="BD_0605_Euro">#REF!</definedName>
    <definedName name="Bd_0605_us" localSheetId="14">#REF!</definedName>
    <definedName name="Bd_0605_us">#REF!</definedName>
    <definedName name="BD_0704" localSheetId="14">#REF!</definedName>
    <definedName name="BD_0704">#REF!</definedName>
    <definedName name="BD_0704_Euro" localSheetId="14">#REF!</definedName>
    <definedName name="BD_0704_Euro">#REF!</definedName>
    <definedName name="BD_0704_US" localSheetId="14">#REF!</definedName>
    <definedName name="BD_0704_US">#REF!</definedName>
    <definedName name="Bd_0705" localSheetId="14">#REF!</definedName>
    <definedName name="Bd_0705">#REF!</definedName>
    <definedName name="BD_0705_Euro" localSheetId="14">#REF!</definedName>
    <definedName name="BD_0705_Euro">#REF!</definedName>
    <definedName name="Bd_0705_us" localSheetId="14">#REF!</definedName>
    <definedName name="Bd_0705_us">#REF!</definedName>
    <definedName name="BD_0804" localSheetId="14">#REF!</definedName>
    <definedName name="BD_0804">#REF!</definedName>
    <definedName name="BD_0804_Euro" localSheetId="14">#REF!</definedName>
    <definedName name="BD_0804_Euro">#REF!</definedName>
    <definedName name="BD_0804_US" localSheetId="14">#REF!</definedName>
    <definedName name="BD_0804_US">#REF!</definedName>
    <definedName name="Bd_0805" localSheetId="14">#REF!</definedName>
    <definedName name="Bd_0805">#REF!</definedName>
    <definedName name="BD_0805_Euro" localSheetId="14">#REF!</definedName>
    <definedName name="BD_0805_Euro">#REF!</definedName>
    <definedName name="Bd_0805_us" localSheetId="14">#REF!</definedName>
    <definedName name="Bd_0805_us">#REF!</definedName>
    <definedName name="BD_0904" localSheetId="14">#REF!</definedName>
    <definedName name="BD_0904">#REF!</definedName>
    <definedName name="BD_0904_Euro" localSheetId="14">#REF!</definedName>
    <definedName name="BD_0904_Euro">#REF!</definedName>
    <definedName name="BD_0904_US" localSheetId="14">#REF!</definedName>
    <definedName name="BD_0904_US">#REF!</definedName>
    <definedName name="Bd_0905" localSheetId="14">#REF!</definedName>
    <definedName name="Bd_0905">#REF!</definedName>
    <definedName name="BD_0905_Euro" localSheetId="14">#REF!</definedName>
    <definedName name="BD_0905_Euro">#REF!</definedName>
    <definedName name="Bd_0905_us" localSheetId="14">#REF!</definedName>
    <definedName name="Bd_0905_us">#REF!</definedName>
    <definedName name="BD_1004" localSheetId="14">#REF!</definedName>
    <definedName name="BD_1004">#REF!</definedName>
    <definedName name="BD_1004_Euro" localSheetId="14">#REF!</definedName>
    <definedName name="BD_1004_Euro">#REF!</definedName>
    <definedName name="BD_1004_US" localSheetId="14">#REF!</definedName>
    <definedName name="BD_1004_US">#REF!</definedName>
    <definedName name="Bd_1005" localSheetId="14">#REF!</definedName>
    <definedName name="Bd_1005">#REF!</definedName>
    <definedName name="BD_1005_Euro" localSheetId="14">#REF!</definedName>
    <definedName name="BD_1005_Euro">#REF!</definedName>
    <definedName name="Bd_1005_us" localSheetId="14">#REF!</definedName>
    <definedName name="Bd_1005_us">#REF!</definedName>
    <definedName name="BD_1104" localSheetId="14">#REF!</definedName>
    <definedName name="BD_1104">#REF!</definedName>
    <definedName name="BD_1104_Euro" localSheetId="14">#REF!</definedName>
    <definedName name="BD_1104_Euro">#REF!</definedName>
    <definedName name="BD_1104_US" localSheetId="14">#REF!</definedName>
    <definedName name="BD_1104_US">#REF!</definedName>
    <definedName name="Bd_1105" localSheetId="14">#REF!</definedName>
    <definedName name="Bd_1105">#REF!</definedName>
    <definedName name="BD_1105_Euro" localSheetId="14">#REF!</definedName>
    <definedName name="BD_1105_Euro">#REF!</definedName>
    <definedName name="Bd_1105_us" localSheetId="14">#REF!</definedName>
    <definedName name="Bd_1105_us">#REF!</definedName>
    <definedName name="BD_1204" localSheetId="14">#REF!</definedName>
    <definedName name="BD_1204">#REF!</definedName>
    <definedName name="BD_1204_Euro" localSheetId="14">#REF!</definedName>
    <definedName name="BD_1204_Euro">#REF!</definedName>
    <definedName name="BD_1204_US" localSheetId="14">#REF!</definedName>
    <definedName name="BD_1204_US">#REF!</definedName>
    <definedName name="Bd_1205" localSheetId="14">#REF!</definedName>
    <definedName name="Bd_1205">#REF!</definedName>
    <definedName name="BD_1205_Euro" localSheetId="14">#REF!</definedName>
    <definedName name="BD_1205_Euro">#REF!</definedName>
    <definedName name="Bd_1205_us" localSheetId="14">#REF!</definedName>
    <definedName name="Bd_1205_us">#REF!</definedName>
    <definedName name="BD_EuroCP_Mkr" localSheetId="14">#REF!</definedName>
    <definedName name="BD_EuroCP_Mkr">#REF!</definedName>
    <definedName name="BD_USCP_Mkr" localSheetId="14">#REF!</definedName>
    <definedName name="BD_USCP_Mkr">#REF!</definedName>
    <definedName name="BD_YTD" localSheetId="14">#REF!</definedName>
    <definedName name="BD_YTD">#REF!</definedName>
    <definedName name="BDD" localSheetId="14">#REF!</definedName>
    <definedName name="BDD" localSheetId="15">#REF!</definedName>
    <definedName name="BDD">#REF!</definedName>
    <definedName name="bdfff" localSheetId="14">#REF!</definedName>
    <definedName name="bdfff" localSheetId="15">#REF!</definedName>
    <definedName name="bdfff">#REF!</definedName>
    <definedName name="BDT" localSheetId="14">#REF!</definedName>
    <definedName name="BDT" localSheetId="15">#REF!</definedName>
    <definedName name="BDT">#REF!</definedName>
    <definedName name="BDT_P" localSheetId="14">#REF!</definedName>
    <definedName name="BDT_P" localSheetId="15">#REF!</definedName>
    <definedName name="BDT_P">#REF!</definedName>
    <definedName name="BDT_U" localSheetId="14">#REF!</definedName>
    <definedName name="BDT_U">#REF!</definedName>
    <definedName name="BDW" localSheetId="14">#REF!</definedName>
    <definedName name="BDW">#REF!</definedName>
    <definedName name="BDW_P" localSheetId="14">#REF!</definedName>
    <definedName name="BDW_P">#REF!</definedName>
    <definedName name="BDW_U" localSheetId="14">#REF!</definedName>
    <definedName name="BDW_U">#REF!</definedName>
    <definedName name="BDWP200" localSheetId="14">#REF!</definedName>
    <definedName name="BDWP200">#REF!</definedName>
    <definedName name="BDWP240" localSheetId="14">#REF!</definedName>
    <definedName name="BDWP240">#REF!</definedName>
    <definedName name="BDWU200" localSheetId="14">#REF!</definedName>
    <definedName name="BDWU200">#REF!</definedName>
    <definedName name="BDWU240" localSheetId="14">#REF!</definedName>
    <definedName name="BDWU240">#REF!</definedName>
    <definedName name="BE_501" localSheetId="14">#REF!</definedName>
    <definedName name="BE_501">#REF!</definedName>
    <definedName name="BE_502" localSheetId="14">#REF!</definedName>
    <definedName name="BE_502">#REF!</definedName>
    <definedName name="BE_521" localSheetId="14">#REF!</definedName>
    <definedName name="BE_521">#REF!</definedName>
    <definedName name="BE_553" localSheetId="14">#REF!</definedName>
    <definedName name="BE_553">#REF!</definedName>
    <definedName name="BE_571" localSheetId="14">#REF!</definedName>
    <definedName name="BE_571">#REF!</definedName>
    <definedName name="BE_581" localSheetId="14">#REF!</definedName>
    <definedName name="BE_581">#REF!</definedName>
    <definedName name="BE_582" localSheetId="14">#REF!</definedName>
    <definedName name="BE_582">#REF!</definedName>
    <definedName name="BE_583" localSheetId="14">#REF!</definedName>
    <definedName name="BE_583">#REF!</definedName>
    <definedName name="BE_741" localSheetId="14">#REF!</definedName>
    <definedName name="BE_741">#REF!</definedName>
    <definedName name="BE_791" localSheetId="14">#REF!</definedName>
    <definedName name="BE_791">#REF!</definedName>
    <definedName name="BE_806" localSheetId="14">#REF!</definedName>
    <definedName name="BE_806">#REF!</definedName>
    <definedName name="BE_807" localSheetId="14">#REF!</definedName>
    <definedName name="BE_807">#REF!</definedName>
    <definedName name="BE_808" localSheetId="14">#REF!</definedName>
    <definedName name="BE_808">#REF!</definedName>
    <definedName name="BE_812" localSheetId="14">#REF!</definedName>
    <definedName name="BE_812">#REF!</definedName>
    <definedName name="BE_916" localSheetId="14">#REF!</definedName>
    <definedName name="BE_916">#REF!</definedName>
    <definedName name="BE_961" localSheetId="14">#REF!</definedName>
    <definedName name="BE_961">#REF!</definedName>
    <definedName name="beau" localSheetId="14" hidden="1">{"'Model'!$A$1:$N$53"}</definedName>
    <definedName name="beau" localSheetId="15" hidden="1">{"'Model'!$A$1:$N$53"}</definedName>
    <definedName name="beau" hidden="1">{"'Model'!$A$1:$N$53"}</definedName>
    <definedName name="Bedrijfsuren" localSheetId="14">#REF!</definedName>
    <definedName name="Bedrijfsuren" localSheetId="15">#REF!</definedName>
    <definedName name="Bedrijfsuren">#REF!</definedName>
    <definedName name="bedrijfsuren_perjaar" localSheetId="14">#REF!</definedName>
    <definedName name="bedrijfsuren_perjaar">#REF!</definedName>
    <definedName name="bee" localSheetId="14">#REF!</definedName>
    <definedName name="bee">#REF!</definedName>
    <definedName name="Beer_Market_Growth" localSheetId="14">#REF!</definedName>
    <definedName name="Beer_Market_Growth" localSheetId="15">#REF!</definedName>
    <definedName name="Beer_Market_Growth">#REF!</definedName>
    <definedName name="Beer500exportOW" localSheetId="14">#REF!</definedName>
    <definedName name="Beer500exportOW" localSheetId="15">#REF!</definedName>
    <definedName name="Beer500exportOW">#REF!</definedName>
    <definedName name="Beer515OWweight" localSheetId="14">#REF!</definedName>
    <definedName name="Beer515OWweight" localSheetId="15">#REF!</definedName>
    <definedName name="Beer515OWweight">#REF!</definedName>
    <definedName name="BEF" localSheetId="14">#REF!</definedName>
    <definedName name="BEF">#REF!</definedName>
    <definedName name="befcn" localSheetId="14">#REF!</definedName>
    <definedName name="befcn">#REF!</definedName>
    <definedName name="befcp" localSheetId="14">#REF!</definedName>
    <definedName name="befcp">#REF!</definedName>
    <definedName name="befon30" localSheetId="14">#REF!</definedName>
    <definedName name="befon30">#REF!</definedName>
    <definedName name="befop30" localSheetId="14">#REF!</definedName>
    <definedName name="befop30">#REF!</definedName>
    <definedName name="befsn" localSheetId="14">#REF!</definedName>
    <definedName name="befsn">#REF!</definedName>
    <definedName name="befsp" localSheetId="14">#REF!</definedName>
    <definedName name="befsp">#REF!</definedName>
    <definedName name="befvn10" localSheetId="14">#REF!</definedName>
    <definedName name="befvn10">#REF!</definedName>
    <definedName name="befvp10" localSheetId="14">#REF!</definedName>
    <definedName name="befvp10">#REF!</definedName>
    <definedName name="Beg_Bal" localSheetId="14">#REF!</definedName>
    <definedName name="Beg_Bal" localSheetId="15">#REF!</definedName>
    <definedName name="Beg_Bal">#REF!</definedName>
    <definedName name="BENANG" localSheetId="14">#REF!</definedName>
    <definedName name="BENANG" localSheetId="15">#REF!</definedName>
    <definedName name="BENANG">#REF!</definedName>
    <definedName name="BénéficeN_H1" localSheetId="14">#REF!</definedName>
    <definedName name="BénéficeN_H1" localSheetId="15">#REF!</definedName>
    <definedName name="BénéficeN_H1">#REF!</definedName>
    <definedName name="BénéficeN_H2" localSheetId="14">#REF!</definedName>
    <definedName name="BénéficeN_H2" localSheetId="15">#REF!</definedName>
    <definedName name="BénéficeN_H2">#REF!</definedName>
    <definedName name="BénéficeN_H3" localSheetId="14">#REF!</definedName>
    <definedName name="BénéficeN_H3" localSheetId="15">#REF!</definedName>
    <definedName name="BénéficeN_H3">#REF!</definedName>
    <definedName name="BénéficeN_H4" localSheetId="14">#REF!</definedName>
    <definedName name="BénéficeN_H4">#REF!</definedName>
    <definedName name="BénéficeN_H5" localSheetId="14">#REF!</definedName>
    <definedName name="BénéficeN_H5">#REF!</definedName>
    <definedName name="BénéficeN_I1" localSheetId="14">#REF!</definedName>
    <definedName name="BénéficeN_I1">#REF!</definedName>
    <definedName name="BénéficeN_I2" localSheetId="14">#REF!</definedName>
    <definedName name="BénéficeN_I2">#REF!</definedName>
    <definedName name="BénéficeN_P1" localSheetId="14">#REF!</definedName>
    <definedName name="BénéficeN_P1" localSheetId="15">#REF!</definedName>
    <definedName name="BénéficeN_P1">#REF!</definedName>
    <definedName name="BénéficeN_P2" localSheetId="14">#REF!</definedName>
    <definedName name="BénéficeN_P2" localSheetId="15">#REF!</definedName>
    <definedName name="BénéficeN_P2">#REF!</definedName>
    <definedName name="BénéficeN_P3" localSheetId="14">#REF!</definedName>
    <definedName name="BénéficeN_P3" localSheetId="15">#REF!</definedName>
    <definedName name="BénéficeN_P3">#REF!</definedName>
    <definedName name="BénéficeN_P4" localSheetId="14">#REF!</definedName>
    <definedName name="BénéficeN_P4">#REF!</definedName>
    <definedName name="BénéficeN_P5" localSheetId="14">#REF!</definedName>
    <definedName name="BénéficeN_P5">#REF!</definedName>
    <definedName name="BénéficeN_P6" localSheetId="14">#REF!</definedName>
    <definedName name="BénéficeN_P6">#REF!</definedName>
    <definedName name="BénéficeNet_H" localSheetId="14">#REF!</definedName>
    <definedName name="BénéficeNet_H" localSheetId="15">#REF!</definedName>
    <definedName name="BénéficeNet_H">#REF!</definedName>
    <definedName name="BénéficeNet_P" localSheetId="14">#REF!</definedName>
    <definedName name="BénéficeNet_P" localSheetId="15">#REF!</definedName>
    <definedName name="BénéficeNet_P">#REF!</definedName>
    <definedName name="benefits" localSheetId="14">#REF!</definedName>
    <definedName name="benefits">#REF!</definedName>
    <definedName name="bentonite">NA()</definedName>
    <definedName name="BERW" localSheetId="14" hidden="1">{"'Eng (page2)'!$A$1:$D$52"}</definedName>
    <definedName name="BERW" localSheetId="15" hidden="1">{"'Eng (page2)'!$A$1:$D$52"}</definedName>
    <definedName name="BERW" hidden="1">{"'Eng (page2)'!$A$1:$D$52"}</definedName>
    <definedName name="BetongM150">NA()</definedName>
    <definedName name="BetongM200">NA()</definedName>
    <definedName name="BetongM50">NA()</definedName>
    <definedName name="BETZ1100" localSheetId="14">#REF!</definedName>
    <definedName name="BETZ1100">#REF!</definedName>
    <definedName name="BETZ26K" localSheetId="14">#REF!</definedName>
    <definedName name="BETZ26K">#REF!</definedName>
    <definedName name="BETZ30K" localSheetId="14">#REF!</definedName>
    <definedName name="BETZ30K">#REF!</definedName>
    <definedName name="BetzBP" localSheetId="14">#REF!</definedName>
    <definedName name="BetzBP">#REF!</definedName>
    <definedName name="BETZC41" localSheetId="14">#REF!</definedName>
    <definedName name="BETZC41">#REF!</definedName>
    <definedName name="beua" localSheetId="14" hidden="1">{"'Model'!$A$1:$N$53"}</definedName>
    <definedName name="beua" localSheetId="15" hidden="1">{"'Model'!$A$1:$N$53"}</definedName>
    <definedName name="beua" hidden="1">{"'Model'!$A$1:$N$53"}</definedName>
    <definedName name="bf" localSheetId="14" hidden="1">{"'Eng (page2)'!$A$1:$D$52"}</definedName>
    <definedName name="bf" localSheetId="15" hidden="1">{"'Eng (page2)'!$A$1:$D$52"}</definedName>
    <definedName name="bf" hidden="1">{"'Eng (page2)'!$A$1:$D$52"}</definedName>
    <definedName name="BF1_">NA()</definedName>
    <definedName name="BF2_">NA()</definedName>
    <definedName name="BF3_">NA()</definedName>
    <definedName name="BFBS">NA()</definedName>
    <definedName name="BFES">NA()</definedName>
    <definedName name="BFS">NA()</definedName>
    <definedName name="BG_Del" hidden="1">15</definedName>
    <definedName name="BG_Ins" hidden="1">4</definedName>
    <definedName name="BG_Mod" hidden="1">6</definedName>
    <definedName name="bh" localSheetId="14" hidden="1">#REF!</definedName>
    <definedName name="bh" hidden="1">#REF!</definedName>
    <definedName name="BI28.">NA()</definedName>
    <definedName name="BIL" localSheetId="14">#REF!</definedName>
    <definedName name="BIL">#REF!</definedName>
    <definedName name="biocide" localSheetId="14">#REF!</definedName>
    <definedName name="biocide" localSheetId="15">#REF!</definedName>
    <definedName name="biocide">#REF!</definedName>
    <definedName name="Birell250OWweight" localSheetId="14">#REF!</definedName>
    <definedName name="Birell250OWweight" localSheetId="15">#REF!</definedName>
    <definedName name="Birell250OWweight">#REF!</definedName>
    <definedName name="Birell330OWweight" localSheetId="14">#REF!</definedName>
    <definedName name="Birell330OWweight" localSheetId="15">#REF!</definedName>
    <definedName name="Birell330OWweight">#REF!</definedName>
    <definedName name="bis" localSheetId="14">#REF!</definedName>
    <definedName name="bis">#REF!</definedName>
    <definedName name="BJ56_" localSheetId="14">#REF!</definedName>
    <definedName name="BJ56_">#REF!</definedName>
    <definedName name="BK" localSheetId="14">#REF!</definedName>
    <definedName name="BK" localSheetId="15">#REF!</definedName>
    <definedName name="BK">#REF!</definedName>
    <definedName name="bkbeli" localSheetId="14" hidden="1">#REF!</definedName>
    <definedName name="bkbeli" localSheetId="15" hidden="1">#REF!</definedName>
    <definedName name="bkbeli" hidden="1">#REF!</definedName>
    <definedName name="BKDKBF" localSheetId="14" hidden="1">#REF!</definedName>
    <definedName name="BKDKBF" localSheetId="15" hidden="1">#REF!</definedName>
    <definedName name="BKDKBF" hidden="1">#REF!</definedName>
    <definedName name="BKJUAL" localSheetId="14" hidden="1">#REF!</definedName>
    <definedName name="BKJUAL" hidden="1">#REF!</definedName>
    <definedName name="BKKAS" localSheetId="14" hidden="1">#REF!</definedName>
    <definedName name="BKKAS" hidden="1">#REF!</definedName>
    <definedName name="BKS" localSheetId="14">#REF!</definedName>
    <definedName name="BKS">#REF!</definedName>
    <definedName name="BKS___0" localSheetId="14">#REF!</definedName>
    <definedName name="BKS___0" localSheetId="15">#REF!</definedName>
    <definedName name="BKS___0">#REF!</definedName>
    <definedName name="bleach" localSheetId="14">#REF!</definedName>
    <definedName name="bleach">#REF!</definedName>
    <definedName name="bleach10" localSheetId="14">#REF!</definedName>
    <definedName name="bleach10">#REF!</definedName>
    <definedName name="bleach11" localSheetId="14">#REF!</definedName>
    <definedName name="bleach11">#REF!</definedName>
    <definedName name="bleach12" localSheetId="14">#REF!</definedName>
    <definedName name="bleach12">#REF!</definedName>
    <definedName name="bleach15" localSheetId="14">#REF!</definedName>
    <definedName name="bleach15">#REF!</definedName>
    <definedName name="bleach16" localSheetId="14">#REF!</definedName>
    <definedName name="bleach16">#REF!</definedName>
    <definedName name="bleach2" localSheetId="14">#REF!</definedName>
    <definedName name="bleach2">#REF!</definedName>
    <definedName name="bleach3" localSheetId="14">#REF!</definedName>
    <definedName name="bleach3">#REF!</definedName>
    <definedName name="bleach4" localSheetId="14">#REF!</definedName>
    <definedName name="bleach4">#REF!</definedName>
    <definedName name="bleach5" localSheetId="14">#REF!</definedName>
    <definedName name="bleach5">#REF!</definedName>
    <definedName name="bleach6" localSheetId="14">#REF!</definedName>
    <definedName name="bleach6">#REF!</definedName>
    <definedName name="bleach7" localSheetId="14">#REF!</definedName>
    <definedName name="bleach7">#REF!</definedName>
    <definedName name="bleach8" localSheetId="14">#REF!</definedName>
    <definedName name="bleach8">#REF!</definedName>
    <definedName name="bleach9" localSheetId="14">#REF!</definedName>
    <definedName name="bleach9">#REF!</definedName>
    <definedName name="BLINI" localSheetId="14">#REF!</definedName>
    <definedName name="BLINI" localSheetId="15">#REF!</definedName>
    <definedName name="BLINI">#REF!</definedName>
    <definedName name="Block">NA()</definedName>
    <definedName name="blop">NA()</definedName>
    <definedName name="BLPH378" localSheetId="14" hidden="1">#REF!</definedName>
    <definedName name="BLPH378" localSheetId="15" hidden="1">#REF!</definedName>
    <definedName name="BLPH378" hidden="1">#REF!</definedName>
    <definedName name="BLPH379" localSheetId="14" hidden="1">#REF!</definedName>
    <definedName name="BLPH379" localSheetId="15" hidden="1">#REF!</definedName>
    <definedName name="BLPH379" hidden="1">#REF!</definedName>
    <definedName name="BLPH380" localSheetId="14" hidden="1">#REF!</definedName>
    <definedName name="BLPH380" localSheetId="15" hidden="1">#REF!</definedName>
    <definedName name="BLPH380" hidden="1">#REF!</definedName>
    <definedName name="BLPH381" localSheetId="14" hidden="1">#REF!</definedName>
    <definedName name="BLPH381" hidden="1">#REF!</definedName>
    <definedName name="BLPH382" localSheetId="14" hidden="1">#REF!</definedName>
    <definedName name="BLPH382" hidden="1">#REF!</definedName>
    <definedName name="BLPH383" localSheetId="14" hidden="1">#REF!</definedName>
    <definedName name="BLPH383" hidden="1">#REF!</definedName>
    <definedName name="BLPH384" localSheetId="14" hidden="1">#REF!</definedName>
    <definedName name="BLPH384" hidden="1">#REF!</definedName>
    <definedName name="BLPH385" localSheetId="14" hidden="1">#REF!</definedName>
    <definedName name="BLPH385" hidden="1">#REF!</definedName>
    <definedName name="BLPH386" localSheetId="14" hidden="1">#REF!</definedName>
    <definedName name="BLPH386" hidden="1">#REF!</definedName>
    <definedName name="BLPH387" localSheetId="14" hidden="1">#REF!</definedName>
    <definedName name="BLPH387" hidden="1">#REF!</definedName>
    <definedName name="BLPH388" localSheetId="14" hidden="1">#REF!</definedName>
    <definedName name="BLPH388" hidden="1">#REF!</definedName>
    <definedName name="BLPH389" localSheetId="14" hidden="1">#REF!</definedName>
    <definedName name="BLPH389" hidden="1">#REF!</definedName>
    <definedName name="BLPH390" localSheetId="14" hidden="1">#REF!</definedName>
    <definedName name="BLPH390" hidden="1">#REF!</definedName>
    <definedName name="BLPH391" localSheetId="14" hidden="1">#REF!</definedName>
    <definedName name="BLPH391" hidden="1">#REF!</definedName>
    <definedName name="BLPH392" localSheetId="14" hidden="1">#REF!</definedName>
    <definedName name="BLPH392" hidden="1">#REF!</definedName>
    <definedName name="BLPH393" localSheetId="14" hidden="1">#REF!</definedName>
    <definedName name="BLPH393" hidden="1">#REF!</definedName>
    <definedName name="BLPH394" localSheetId="14" hidden="1">#REF!</definedName>
    <definedName name="BLPH394" hidden="1">#REF!</definedName>
    <definedName name="BLPH395" localSheetId="14" hidden="1">#REF!</definedName>
    <definedName name="BLPH395" hidden="1">#REF!</definedName>
    <definedName name="BLPH396" localSheetId="14" hidden="1">#REF!</definedName>
    <definedName name="BLPH396" hidden="1">#REF!</definedName>
    <definedName name="BLPH397" localSheetId="14" hidden="1">#REF!</definedName>
    <definedName name="BLPH397" hidden="1">#REF!</definedName>
    <definedName name="BLPH398" localSheetId="14" hidden="1">#REF!</definedName>
    <definedName name="BLPH398" hidden="1">#REF!</definedName>
    <definedName name="BLPH399" localSheetId="14" hidden="1">#REF!</definedName>
    <definedName name="BLPH399" hidden="1">#REF!</definedName>
    <definedName name="BLPH400" localSheetId="14" hidden="1">#REF!</definedName>
    <definedName name="BLPH400" hidden="1">#REF!</definedName>
    <definedName name="BLPH401" localSheetId="14" hidden="1">#REF!</definedName>
    <definedName name="BLPH401" hidden="1">#REF!</definedName>
    <definedName name="BLPH402" localSheetId="14" hidden="1">#REF!</definedName>
    <definedName name="BLPH402" hidden="1">#REF!</definedName>
    <definedName name="BLPH403" localSheetId="14" hidden="1">#REF!</definedName>
    <definedName name="BLPH403" hidden="1">#REF!</definedName>
    <definedName name="BLPH404" localSheetId="14" hidden="1">#REF!</definedName>
    <definedName name="BLPH404" hidden="1">#REF!</definedName>
    <definedName name="BLPH405" localSheetId="14" hidden="1">#REF!</definedName>
    <definedName name="BLPH405" hidden="1">#REF!</definedName>
    <definedName name="BLPH406" localSheetId="14" hidden="1">#REF!</definedName>
    <definedName name="BLPH406" hidden="1">#REF!</definedName>
    <definedName name="BLPH407" localSheetId="14" hidden="1">#REF!</definedName>
    <definedName name="BLPH407" hidden="1">#REF!</definedName>
    <definedName name="BLPH408" localSheetId="14" hidden="1">#REF!</definedName>
    <definedName name="BLPH408" hidden="1">#REF!</definedName>
    <definedName name="BLPH409" localSheetId="14" hidden="1">#REF!</definedName>
    <definedName name="BLPH409" hidden="1">#REF!</definedName>
    <definedName name="BLPH410" localSheetId="14" hidden="1">#REF!</definedName>
    <definedName name="BLPH410" hidden="1">#REF!</definedName>
    <definedName name="BLPH411" localSheetId="14" hidden="1">#REF!</definedName>
    <definedName name="BLPH411" hidden="1">#REF!</definedName>
    <definedName name="BLPH412" localSheetId="14" hidden="1">#REF!</definedName>
    <definedName name="BLPH412" hidden="1">#REF!</definedName>
    <definedName name="BLPH413" localSheetId="14" hidden="1">#REF!</definedName>
    <definedName name="BLPH413" hidden="1">#REF!</definedName>
    <definedName name="BLPH414" localSheetId="14" hidden="1">#REF!</definedName>
    <definedName name="BLPH414" hidden="1">#REF!</definedName>
    <definedName name="BLPH415" localSheetId="14" hidden="1">#REF!</definedName>
    <definedName name="BLPH415" hidden="1">#REF!</definedName>
    <definedName name="BLPH416" localSheetId="14" hidden="1">#REF!</definedName>
    <definedName name="BLPH416" hidden="1">#REF!</definedName>
    <definedName name="BLPH417" localSheetId="14" hidden="1">#REF!</definedName>
    <definedName name="BLPH417" hidden="1">#REF!</definedName>
    <definedName name="BLPH418" localSheetId="14" hidden="1">#REF!</definedName>
    <definedName name="BLPH418" hidden="1">#REF!</definedName>
    <definedName name="BLPH419" localSheetId="14" hidden="1">#REF!</definedName>
    <definedName name="BLPH419" hidden="1">#REF!</definedName>
    <definedName name="BLPH420" localSheetId="14" hidden="1">#REF!</definedName>
    <definedName name="BLPH420" hidden="1">#REF!</definedName>
    <definedName name="BLPH421" localSheetId="14" hidden="1">#REF!</definedName>
    <definedName name="BLPH421" hidden="1">#REF!</definedName>
    <definedName name="BLPH422" localSheetId="14" hidden="1">#REF!</definedName>
    <definedName name="BLPH422" hidden="1">#REF!</definedName>
    <definedName name="BLPH423" localSheetId="14" hidden="1">#REF!</definedName>
    <definedName name="BLPH423" hidden="1">#REF!</definedName>
    <definedName name="BLPH424" localSheetId="14" hidden="1">#REF!</definedName>
    <definedName name="BLPH424" hidden="1">#REF!</definedName>
    <definedName name="BLPH425" localSheetId="14" hidden="1">#REF!</definedName>
    <definedName name="BLPH425" hidden="1">#REF!</definedName>
    <definedName name="BLPH426" localSheetId="14" hidden="1">#REF!</definedName>
    <definedName name="BLPH426" hidden="1">#REF!</definedName>
    <definedName name="BLPH427" localSheetId="14" hidden="1">#REF!</definedName>
    <definedName name="BLPH427" hidden="1">#REF!</definedName>
    <definedName name="BLPH428" localSheetId="14" hidden="1">#REF!</definedName>
    <definedName name="BLPH428" hidden="1">#REF!</definedName>
    <definedName name="BLPH429" localSheetId="14" hidden="1">#REF!</definedName>
    <definedName name="BLPH429" hidden="1">#REF!</definedName>
    <definedName name="BLPH430" localSheetId="14" hidden="1">#REF!</definedName>
    <definedName name="BLPH430" hidden="1">#REF!</definedName>
    <definedName name="BLPH431" localSheetId="14" hidden="1">#REF!</definedName>
    <definedName name="BLPH431" hidden="1">#REF!</definedName>
    <definedName name="BLPH432" localSheetId="14" hidden="1">#REF!</definedName>
    <definedName name="BLPH432" hidden="1">#REF!</definedName>
    <definedName name="BLPH433" localSheetId="14" hidden="1">#REF!</definedName>
    <definedName name="BLPH433" hidden="1">#REF!</definedName>
    <definedName name="BLPH434" localSheetId="14" hidden="1">#REF!</definedName>
    <definedName name="BLPH434" hidden="1">#REF!</definedName>
    <definedName name="BLPH435" localSheetId="14" hidden="1">#REF!</definedName>
    <definedName name="BLPH435" hidden="1">#REF!</definedName>
    <definedName name="BLPH436" localSheetId="14" hidden="1">#REF!</definedName>
    <definedName name="BLPH436" hidden="1">#REF!</definedName>
    <definedName name="BLPH437" localSheetId="14" hidden="1">#REF!</definedName>
    <definedName name="BLPH437" hidden="1">#REF!</definedName>
    <definedName name="BLPH438" localSheetId="14" hidden="1">#REF!</definedName>
    <definedName name="BLPH438" hidden="1">#REF!</definedName>
    <definedName name="BLPH439" localSheetId="14" hidden="1">#REF!</definedName>
    <definedName name="BLPH439" hidden="1">#REF!</definedName>
    <definedName name="BLPH440" localSheetId="14" hidden="1">#REF!</definedName>
    <definedName name="BLPH440" hidden="1">#REF!</definedName>
    <definedName name="BLPH441" localSheetId="14" hidden="1">#REF!</definedName>
    <definedName name="BLPH441" hidden="1">#REF!</definedName>
    <definedName name="BLPH442" localSheetId="14" hidden="1">#REF!</definedName>
    <definedName name="BLPH442" hidden="1">#REF!</definedName>
    <definedName name="BLPH443" localSheetId="14" hidden="1">#REF!</definedName>
    <definedName name="BLPH443" hidden="1">#REF!</definedName>
    <definedName name="BLPH444" localSheetId="14" hidden="1">#REF!</definedName>
    <definedName name="BLPH444" hidden="1">#REF!</definedName>
    <definedName name="BLPH445" localSheetId="14" hidden="1">#REF!</definedName>
    <definedName name="BLPH445" hidden="1">#REF!</definedName>
    <definedName name="BLPH446" localSheetId="14" hidden="1">#REF!</definedName>
    <definedName name="BLPH446" hidden="1">#REF!</definedName>
    <definedName name="BLPH447" localSheetId="14" hidden="1">#REF!</definedName>
    <definedName name="BLPH447" hidden="1">#REF!</definedName>
    <definedName name="BLPH448" localSheetId="14" hidden="1">#REF!</definedName>
    <definedName name="BLPH448" hidden="1">#REF!</definedName>
    <definedName name="BLPH449" localSheetId="14" hidden="1">#REF!</definedName>
    <definedName name="BLPH449" hidden="1">#REF!</definedName>
    <definedName name="BLPH450" localSheetId="14" hidden="1">#REF!</definedName>
    <definedName name="BLPH450" hidden="1">#REF!</definedName>
    <definedName name="BLPH451" localSheetId="14" hidden="1">#REF!</definedName>
    <definedName name="BLPH451" hidden="1">#REF!</definedName>
    <definedName name="BLPH452" localSheetId="14" hidden="1">#REF!</definedName>
    <definedName name="BLPH452" hidden="1">#REF!</definedName>
    <definedName name="BLPH453" localSheetId="14" hidden="1">#REF!</definedName>
    <definedName name="BLPH453" hidden="1">#REF!</definedName>
    <definedName name="BLPH454" localSheetId="14" hidden="1">#REF!</definedName>
    <definedName name="BLPH454" hidden="1">#REF!</definedName>
    <definedName name="BM" localSheetId="14">#REF!</definedName>
    <definedName name="BM">#REF!</definedName>
    <definedName name="BM___0" localSheetId="14">#REF!</definedName>
    <definedName name="BM___0" localSheetId="15">#REF!</definedName>
    <definedName name="BM___0">#REF!</definedName>
    <definedName name="bmsd_Annual_Turnaround_Report" localSheetId="14">#REF!</definedName>
    <definedName name="bmsd_Annual_Turnaround_Report" localSheetId="15">#REF!</definedName>
    <definedName name="bmsd_Annual_Turnaround_Report">#REF!</definedName>
    <definedName name="bmsd_CTADryer" localSheetId="14">#REF!</definedName>
    <definedName name="bmsd_CTADryer" localSheetId="15">#REF!</definedName>
    <definedName name="bmsd_CTADryer">#REF!</definedName>
    <definedName name="bmsd_e1102a" localSheetId="14">#REF!</definedName>
    <definedName name="bmsd_e1102a">#REF!</definedName>
    <definedName name="bmsd_e2201a" localSheetId="14">#REF!</definedName>
    <definedName name="bmsd_e2201a">#REF!</definedName>
    <definedName name="bmsd_Future_Plan__1" localSheetId="14">#REF!</definedName>
    <definedName name="bmsd_Future_Plan__1">#REF!</definedName>
    <definedName name="bmsd_Future_Plan__2" localSheetId="14">#REF!</definedName>
    <definedName name="bmsd_Future_Plan__2">#REF!</definedName>
    <definedName name="bmsd_Shutdown_expense__1" localSheetId="14">#REF!</definedName>
    <definedName name="bmsd_Shutdown_expense__1">#REF!</definedName>
    <definedName name="bmsd_Shutdown_expense__2" localSheetId="14">#REF!</definedName>
    <definedName name="bmsd_Shutdown_expense__2">#REF!</definedName>
    <definedName name="bmsd_Shutdown_Report_Content" localSheetId="14">#REF!</definedName>
    <definedName name="bmsd_Shutdown_Report_Content">#REF!</definedName>
    <definedName name="bmsd_Start_Up_Schedule" localSheetId="14">#REF!</definedName>
    <definedName name="bmsd_Start_Up_Schedule">#REF!</definedName>
    <definedName name="BMsub" localSheetId="14">#REF!</definedName>
    <definedName name="BMsub">#REF!</definedName>
    <definedName name="bn" localSheetId="14">#REF!</definedName>
    <definedName name="bn">#REF!</definedName>
    <definedName name="BNE" localSheetId="14" hidden="1">#REF!</definedName>
    <definedName name="BNE" hidden="1">#REF!</definedName>
    <definedName name="Bolivia" localSheetId="14">#REF!</definedName>
    <definedName name="Bolivia">#REF!</definedName>
    <definedName name="bols.cont_ptaexp" localSheetId="14">#REF!</definedName>
    <definedName name="bols.cont_ptaexp" localSheetId="15">#REF!</definedName>
    <definedName name="bols.cont_ptaexp">#REF!</definedName>
    <definedName name="bomic" localSheetId="14" hidden="1">{#N/A,#N/A,FALSE,"COVER1.XLS ";#N/A,#N/A,FALSE,"RACT1.XLS";#N/A,#N/A,FALSE,"RACT2.XLS";#N/A,#N/A,FALSE,"ECCMP";#N/A,#N/A,FALSE,"WELDER.XLS"}</definedName>
    <definedName name="bomic" localSheetId="15" hidden="1">{#N/A,#N/A,FALSE,"COVER1.XLS ";#N/A,#N/A,FALSE,"RACT1.XLS";#N/A,#N/A,FALSE,"RACT2.XLS";#N/A,#N/A,FALSE,"ECCMP";#N/A,#N/A,FALSE,"WELDER.XLS"}</definedName>
    <definedName name="bomic" hidden="1">{#N/A,#N/A,FALSE,"COVER1.XLS ";#N/A,#N/A,FALSE,"RACT1.XLS";#N/A,#N/A,FALSE,"RACT2.XLS";#N/A,#N/A,FALSE,"ECCMP";#N/A,#N/A,FALSE,"WELDER.XLS"}</definedName>
    <definedName name="bomic_1" localSheetId="14" hidden="1">{#N/A,#N/A,FALSE,"COVER1.XLS ";#N/A,#N/A,FALSE,"RACT1.XLS";#N/A,#N/A,FALSE,"RACT2.XLS";#N/A,#N/A,FALSE,"ECCMP";#N/A,#N/A,FALSE,"WELDER.XLS"}</definedName>
    <definedName name="bomic_1" localSheetId="15" hidden="1">{#N/A,#N/A,FALSE,"COVER1.XLS ";#N/A,#N/A,FALSE,"RACT1.XLS";#N/A,#N/A,FALSE,"RACT2.XLS";#N/A,#N/A,FALSE,"ECCMP";#N/A,#N/A,FALSE,"WELDER.XLS"}</definedName>
    <definedName name="bomic_1" hidden="1">{#N/A,#N/A,FALSE,"COVER1.XLS ";#N/A,#N/A,FALSE,"RACT1.XLS";#N/A,#N/A,FALSE,"RACT2.XLS";#N/A,#N/A,FALSE,"ECCMP";#N/A,#N/A,FALSE,"WELDER.XLS"}</definedName>
    <definedName name="BONIF">#REF!</definedName>
    <definedName name="BONUS" localSheetId="14">#REF!</definedName>
    <definedName name="BONUS" localSheetId="15">#REF!</definedName>
    <definedName name="BONUS">#REF!</definedName>
    <definedName name="book" localSheetId="14">#REF!</definedName>
    <definedName name="book" localSheetId="15">#REF!</definedName>
    <definedName name="book">#REF!</definedName>
    <definedName name="book1" localSheetId="14" hidden="1">{"'Eng (page2)'!$A$1:$D$52"}</definedName>
    <definedName name="book1" localSheetId="15" hidden="1">{"'Eng (page2)'!$A$1:$D$52"}</definedName>
    <definedName name="book1" hidden="1">{"'Eng (page2)'!$A$1:$D$52"}</definedName>
    <definedName name="book2" localSheetId="14">#REF!</definedName>
    <definedName name="book2" localSheetId="15">#REF!</definedName>
    <definedName name="book2">#REF!</definedName>
    <definedName name="BOOKLIFE" localSheetId="14">#REF!</definedName>
    <definedName name="BOOKLIFE" localSheetId="15">#REF!</definedName>
    <definedName name="BOOKLIFE">#REF!</definedName>
    <definedName name="BOQ">NA()</definedName>
    <definedName name="BORRA" localSheetId="14">#REF!</definedName>
    <definedName name="BORRA" localSheetId="15">#REF!</definedName>
    <definedName name="BORRA">#REF!</definedName>
    <definedName name="BORRAR" localSheetId="14">#REF!</definedName>
    <definedName name="BORRAR" localSheetId="15">#REF!</definedName>
    <definedName name="BORRAR">#REF!</definedName>
    <definedName name="BOT_Tariff" localSheetId="14">#REF!</definedName>
    <definedName name="BOT_Tariff">#REF!</definedName>
    <definedName name="boughtincost" localSheetId="14">#REF!</definedName>
    <definedName name="boughtincost">#REF!</definedName>
    <definedName name="BOUWJ" localSheetId="14">#REF!</definedName>
    <definedName name="BOUWJ" localSheetId="15">#REF!</definedName>
    <definedName name="BOUWJ">#REF!</definedName>
    <definedName name="br" localSheetId="14">#REF!</definedName>
    <definedName name="br" localSheetId="15">#REF!</definedName>
    <definedName name="br">#REF!</definedName>
    <definedName name="BrandCode" localSheetId="14">#REF!,#REF!</definedName>
    <definedName name="BrandCode" localSheetId="15">#REF!,#REF!</definedName>
    <definedName name="BrandCode">#REF!,#REF!</definedName>
    <definedName name="BRFG" localSheetId="14" hidden="1">{"'Eng (page2)'!$A$1:$D$52"}</definedName>
    <definedName name="BRFG" localSheetId="15" hidden="1">{"'Eng (page2)'!$A$1:$D$52"}</definedName>
    <definedName name="BRFG" hidden="1">{"'Eng (page2)'!$A$1:$D$52"}</definedName>
    <definedName name="Bromine" localSheetId="14">#REF!</definedName>
    <definedName name="Bromine">#REF!</definedName>
    <definedName name="Bromine1" localSheetId="14">#REF!</definedName>
    <definedName name="Bromine1" localSheetId="15">#REF!</definedName>
    <definedName name="Bromine1">#REF!</definedName>
    <definedName name="Bromine10" localSheetId="14">#REF!</definedName>
    <definedName name="Bromine10">#REF!</definedName>
    <definedName name="Bromine11" localSheetId="14">#REF!</definedName>
    <definedName name="Bromine11">#REF!</definedName>
    <definedName name="Bromine12" localSheetId="14">#REF!</definedName>
    <definedName name="Bromine12">#REF!</definedName>
    <definedName name="Bromine13" localSheetId="14">#REF!</definedName>
    <definedName name="Bromine13">#REF!</definedName>
    <definedName name="Bromine14" localSheetId="14">#REF!</definedName>
    <definedName name="Bromine14">#REF!</definedName>
    <definedName name="Bromine15" localSheetId="14">#REF!</definedName>
    <definedName name="Bromine15">#REF!</definedName>
    <definedName name="Bromine16" localSheetId="14">#REF!</definedName>
    <definedName name="Bromine16">#REF!</definedName>
    <definedName name="Bromine2" localSheetId="14">#REF!</definedName>
    <definedName name="Bromine2">#REF!</definedName>
    <definedName name="Bromine3" localSheetId="14">#REF!</definedName>
    <definedName name="Bromine3">#REF!</definedName>
    <definedName name="Bromine4" localSheetId="14">#REF!</definedName>
    <definedName name="Bromine4">#REF!</definedName>
    <definedName name="Bromine5" localSheetId="14">#REF!</definedName>
    <definedName name="Bromine5">#REF!</definedName>
    <definedName name="Bromine6" localSheetId="14">#REF!</definedName>
    <definedName name="Bromine6">#REF!</definedName>
    <definedName name="Bromine7" localSheetId="14">#REF!</definedName>
    <definedName name="Bromine7">#REF!</definedName>
    <definedName name="Bromine8" localSheetId="14">#REF!</definedName>
    <definedName name="Bromine8">#REF!</definedName>
    <definedName name="Bromine9" localSheetId="14">#REF!</definedName>
    <definedName name="Bromine9">#REF!</definedName>
    <definedName name="bromineq1" localSheetId="14">#REF!</definedName>
    <definedName name="bromineq1" localSheetId="15">#REF!</definedName>
    <definedName name="bromineq1">#REF!</definedName>
    <definedName name="bromineq2" localSheetId="14">#REF!</definedName>
    <definedName name="bromineq2" localSheetId="15">#REF!</definedName>
    <definedName name="bromineq2">#REF!</definedName>
    <definedName name="bromineq3" localSheetId="14">#REF!</definedName>
    <definedName name="bromineq3" localSheetId="15">#REF!</definedName>
    <definedName name="bromineq3">#REF!</definedName>
    <definedName name="bromineq4" localSheetId="14">#REF!</definedName>
    <definedName name="bromineq4" localSheetId="15">#REF!</definedName>
    <definedName name="bromineq4">#REF!</definedName>
    <definedName name="BRSDataCategory" localSheetId="14">#REF!</definedName>
    <definedName name="BRSDataCategory">#REF!</definedName>
    <definedName name="BRSReportingUnit" localSheetId="14">#REF!</definedName>
    <definedName name="BRSReportingUnit">#REF!</definedName>
    <definedName name="BRSRounding" localSheetId="14">#REF!</definedName>
    <definedName name="BRSRounding">#REF!</definedName>
    <definedName name="BRSYear" localSheetId="14">#REF!</definedName>
    <definedName name="BRSYear">#REF!</definedName>
    <definedName name="BRT" localSheetId="14" hidden="1">{"'Eng (page2)'!$A$1:$D$52"}</definedName>
    <definedName name="BRT" localSheetId="15" hidden="1">{"'Eng (page2)'!$A$1:$D$52"}</definedName>
    <definedName name="BRT" hidden="1">{"'Eng (page2)'!$A$1:$D$52"}</definedName>
    <definedName name="BS" localSheetId="14">#REF!</definedName>
    <definedName name="BS">#REF!</definedName>
    <definedName name="BS_difference">NA()</definedName>
    <definedName name="BSActivo">#REF!</definedName>
    <definedName name="BSASSET" localSheetId="14">#REF!</definedName>
    <definedName name="BSASSET" localSheetId="15">#REF!</definedName>
    <definedName name="BSASSET">#REF!</definedName>
    <definedName name="BSDF" localSheetId="14" hidden="1">{"'Eng (page2)'!$A$1:$D$52"}</definedName>
    <definedName name="BSDF" localSheetId="15" hidden="1">{"'Eng (page2)'!$A$1:$D$52"}</definedName>
    <definedName name="BSDF" hidden="1">{"'Eng (page2)'!$A$1:$D$52"}</definedName>
    <definedName name="bsdiff" localSheetId="14">#REF!</definedName>
    <definedName name="bsdiff">#REF!</definedName>
    <definedName name="bsface" localSheetId="14">#REF!</definedName>
    <definedName name="bsface">#REF!</definedName>
    <definedName name="bsfacee">NA()</definedName>
    <definedName name="BSitem" localSheetId="14">#REF!</definedName>
    <definedName name="BSitem">#REF!</definedName>
    <definedName name="BSLIAB" localSheetId="14">#REF!</definedName>
    <definedName name="BSLIAB" localSheetId="15">#REF!</definedName>
    <definedName name="BSLIAB">#REF!</definedName>
    <definedName name="BSPasivo" localSheetId="14">#REF!</definedName>
    <definedName name="BSPasivo" localSheetId="15">#REF!</definedName>
    <definedName name="BSPasivo">#REF!</definedName>
    <definedName name="BSsheet" localSheetId="14">#REF!</definedName>
    <definedName name="BSsheet" localSheetId="15">#REF!</definedName>
    <definedName name="BSsheet">#REF!</definedName>
    <definedName name="BSY" localSheetId="14">#REF!</definedName>
    <definedName name="BSY">#REF!</definedName>
    <definedName name="BSY_BE" localSheetId="14">#REF!</definedName>
    <definedName name="BSY_BE">#REF!</definedName>
    <definedName name="BSY_TE" localSheetId="14">#REF!</definedName>
    <definedName name="BSY_TE">#REF!</definedName>
    <definedName name="bsy1_2" localSheetId="14">#REF!</definedName>
    <definedName name="bsy1_2" localSheetId="15">#REF!</definedName>
    <definedName name="bsy1_2">#REF!</definedName>
    <definedName name="bsy1_3" localSheetId="14">#REF!</definedName>
    <definedName name="bsy1_3" localSheetId="15">#REF!</definedName>
    <definedName name="bsy1_3">#REF!</definedName>
    <definedName name="bsy1_4" localSheetId="14">#REF!</definedName>
    <definedName name="bsy1_4" localSheetId="15">#REF!</definedName>
    <definedName name="bsy1_4">#REF!</definedName>
    <definedName name="bsy1_5" localSheetId="14">#REF!</definedName>
    <definedName name="bsy1_5" localSheetId="15">#REF!</definedName>
    <definedName name="bsy1_5">#REF!</definedName>
    <definedName name="bsy1_6" localSheetId="14">#REF!</definedName>
    <definedName name="bsy1_6">#REF!</definedName>
    <definedName name="bsy1_7" localSheetId="14">#REF!</definedName>
    <definedName name="bsy1_7">#REF!</definedName>
    <definedName name="bsy1_8" localSheetId="14">#REF!</definedName>
    <definedName name="bsy1_8">#REF!</definedName>
    <definedName name="bsy1_9" localSheetId="14">#REF!</definedName>
    <definedName name="bsy1_9">#REF!</definedName>
    <definedName name="BSY1_P" localSheetId="14">#REF!</definedName>
    <definedName name="BSY1_P" localSheetId="15">#REF!</definedName>
    <definedName name="BSY1_P">#REF!</definedName>
    <definedName name="BSY1_U" localSheetId="14">#REF!</definedName>
    <definedName name="BSY1_U" localSheetId="15">#REF!</definedName>
    <definedName name="BSY1_U">#REF!</definedName>
    <definedName name="BSYDT" localSheetId="14">#REF!</definedName>
    <definedName name="BSYDT" localSheetId="15">#REF!</definedName>
    <definedName name="BSYDT">#REF!</definedName>
    <definedName name="BT">NA()</definedName>
    <definedName name="bt300a" localSheetId="14">#REF!</definedName>
    <definedName name="bt300a">#REF!</definedName>
    <definedName name="btcocnhoi">NA()</definedName>
    <definedName name="btgftnutyni" localSheetId="14" hidden="1">#REF!</definedName>
    <definedName name="btgftnutyni" hidden="1">#REF!</definedName>
    <definedName name="BTLG" localSheetId="14" hidden="1">#REF!</definedName>
    <definedName name="BTLG" localSheetId="15" hidden="1">#REF!</definedName>
    <definedName name="BTLG" hidden="1">#REF!</definedName>
    <definedName name="BTWpct" localSheetId="14">#REF!</definedName>
    <definedName name="BTWpct" localSheetId="15">#REF!</definedName>
    <definedName name="BTWpct">#REF!</definedName>
    <definedName name="btwpro" localSheetId="14">#REF!</definedName>
    <definedName name="btwpro" localSheetId="15">#REF!</definedName>
    <definedName name="btwpro">#REF!</definedName>
    <definedName name="Bucket" localSheetId="14">#REF!</definedName>
    <definedName name="Bucket">#REF!</definedName>
    <definedName name="bud" localSheetId="14">#REF!</definedName>
    <definedName name="bud" localSheetId="15">#REF!</definedName>
    <definedName name="bud">#REF!</definedName>
    <definedName name="BUDGET" localSheetId="14">#REF!</definedName>
    <definedName name="BUDGET" localSheetId="15">#REF!</definedName>
    <definedName name="BUDGET">#REF!</definedName>
    <definedName name="Budget2009May" localSheetId="14" hidden="1">{#N/A,#N/A,TRUE,"BALSCH";#N/A,#N/A,TRUE,"COMICRO";#N/A,#N/A,TRUE,"CHECKS";#N/A,#N/A,TRUE,"GLASS";#N/A,#N/A,TRUE,"DEPRE";#N/A,#N/A,TRUE,"A&amp;MCUR";#N/A,#N/A,TRUE,"AGEANAlysis";#N/A,#N/A,TRUE,"CHECKS"}</definedName>
    <definedName name="Budget2009May" localSheetId="15" hidden="1">{#N/A,#N/A,TRUE,"BALSCH";#N/A,#N/A,TRUE,"COMICRO";#N/A,#N/A,TRUE,"CHECKS";#N/A,#N/A,TRUE,"GLASS";#N/A,#N/A,TRUE,"DEPRE";#N/A,#N/A,TRUE,"A&amp;MCUR";#N/A,#N/A,TRUE,"AGEANAlysis";#N/A,#N/A,TRUE,"CHECKS"}</definedName>
    <definedName name="Budget2009May" hidden="1">{#N/A,#N/A,TRUE,"BALSCH";#N/A,#N/A,TRUE,"COMICRO";#N/A,#N/A,TRUE,"CHECKS";#N/A,#N/A,TRUE,"GLASS";#N/A,#N/A,TRUE,"DEPRE";#N/A,#N/A,TRUE,"A&amp;MCUR";#N/A,#N/A,TRUE,"AGEANAlysis";#N/A,#N/A,TRUE,"CHECKS"}</definedName>
    <definedName name="Budget2016" localSheetId="14">#REF!</definedName>
    <definedName name="Budget2016">#REF!</definedName>
    <definedName name="Budgt_Cost" localSheetId="14">#REF!</definedName>
    <definedName name="Budgt_Cost">#REF!</definedName>
    <definedName name="BuiltIn_AutoFilter___1">"$#REF!.$A$5:$Q$69"</definedName>
    <definedName name="BuiltIn_AutoFilter___1___0">#REF!</definedName>
    <definedName name="BuiltIn_AutoFilter___1_1" localSheetId="14">#REF!</definedName>
    <definedName name="BuiltIn_AutoFilter___1_1" localSheetId="15">#REF!</definedName>
    <definedName name="BuiltIn_AutoFilter___1_1">#REF!</definedName>
    <definedName name="BuiltIn_AutoFilter___1_1___0" localSheetId="14">#REF!</definedName>
    <definedName name="BuiltIn_AutoFilter___1_1___0" localSheetId="15">#REF!</definedName>
    <definedName name="BuiltIn_AutoFilter___1_1___0">#REF!</definedName>
    <definedName name="BuiltIn_AutoFilter___1_2" localSheetId="14">#REF!</definedName>
    <definedName name="BuiltIn_AutoFilter___1_2">#REF!</definedName>
    <definedName name="BuiltIn_AutoFilter___1_3" localSheetId="14">#REF!</definedName>
    <definedName name="BuiltIn_AutoFilter___1_3">#REF!</definedName>
    <definedName name="BuiltIn_AutoFilter___10" localSheetId="14">#REF!</definedName>
    <definedName name="BuiltIn_AutoFilter___10">#REF!</definedName>
    <definedName name="BuiltIn_AutoFilter___10_1" localSheetId="14">#REF!</definedName>
    <definedName name="BuiltIn_AutoFilter___10_1">#REF!</definedName>
    <definedName name="BuiltIn_AutoFilter___10_10" localSheetId="14">#REF!</definedName>
    <definedName name="BuiltIn_AutoFilter___10_10">#REF!</definedName>
    <definedName name="BuiltIn_AutoFilter___10_11" localSheetId="14">#REF!</definedName>
    <definedName name="BuiltIn_AutoFilter___10_11">#REF!</definedName>
    <definedName name="BuiltIn_AutoFilter___10_12" localSheetId="14">#REF!</definedName>
    <definedName name="BuiltIn_AutoFilter___10_12">#REF!</definedName>
    <definedName name="BuiltIn_AutoFilter___10_13" localSheetId="14">#REF!</definedName>
    <definedName name="BuiltIn_AutoFilter___10_13">#REF!</definedName>
    <definedName name="BuiltIn_AutoFilter___10_14" localSheetId="14">#REF!</definedName>
    <definedName name="BuiltIn_AutoFilter___10_14">#REF!</definedName>
    <definedName name="BuiltIn_AutoFilter___10_15" localSheetId="14">#REF!</definedName>
    <definedName name="BuiltIn_AutoFilter___10_15">#REF!</definedName>
    <definedName name="BuiltIn_AutoFilter___10_16" localSheetId="14">#REF!</definedName>
    <definedName name="BuiltIn_AutoFilter___10_16">#REF!</definedName>
    <definedName name="BuiltIn_AutoFilter___10_2" localSheetId="14">#REF!</definedName>
    <definedName name="BuiltIn_AutoFilter___10_2">#REF!</definedName>
    <definedName name="BuiltIn_AutoFilter___10_3" localSheetId="14">#REF!</definedName>
    <definedName name="BuiltIn_AutoFilter___10_3">#REF!</definedName>
    <definedName name="BuiltIn_AutoFilter___10_4" localSheetId="14">#REF!</definedName>
    <definedName name="BuiltIn_AutoFilter___10_4">#REF!</definedName>
    <definedName name="BuiltIn_AutoFilter___10_5" localSheetId="14">#REF!</definedName>
    <definedName name="BuiltIn_AutoFilter___10_5">#REF!</definedName>
    <definedName name="BuiltIn_AutoFilter___10_6" localSheetId="14">#REF!</definedName>
    <definedName name="BuiltIn_AutoFilter___10_6">#REF!</definedName>
    <definedName name="BuiltIn_AutoFilter___10_7" localSheetId="14">#REF!</definedName>
    <definedName name="BuiltIn_AutoFilter___10_7">#REF!</definedName>
    <definedName name="BuiltIn_AutoFilter___10_8" localSheetId="14">#REF!</definedName>
    <definedName name="BuiltIn_AutoFilter___10_8">#REF!</definedName>
    <definedName name="BuiltIn_AutoFilter___10_9" localSheetId="14">#REF!</definedName>
    <definedName name="BuiltIn_AutoFilter___10_9">#REF!</definedName>
    <definedName name="BuiltIn_AutoFilter___2" localSheetId="14">#REF!</definedName>
    <definedName name="BuiltIn_AutoFilter___2">#REF!</definedName>
    <definedName name="BuiltIn_AutoFilter___2_1" localSheetId="14">#REF!</definedName>
    <definedName name="BuiltIn_AutoFilter___2_1">#REF!</definedName>
    <definedName name="BuiltIn_AutoFilter___2_2" localSheetId="14">#REF!</definedName>
    <definedName name="BuiltIn_AutoFilter___2_2">#REF!</definedName>
    <definedName name="BuiltIn_AutoFilter___2_3" localSheetId="14">#REF!</definedName>
    <definedName name="BuiltIn_AutoFilter___2_3">#REF!</definedName>
    <definedName name="BuiltIn_AutoFilter___2_4" localSheetId="14">#REF!</definedName>
    <definedName name="BuiltIn_AutoFilter___2_4">#REF!</definedName>
    <definedName name="BuiltIn_AutoFilter___3" localSheetId="14">#REF!</definedName>
    <definedName name="BuiltIn_AutoFilter___3">#REF!</definedName>
    <definedName name="BuiltIn_AutoFilter___4" localSheetId="14">#REF!</definedName>
    <definedName name="BuiltIn_AutoFilter___4">#REF!</definedName>
    <definedName name="BuiltIn_AutoFilter___5" localSheetId="14">#REF!</definedName>
    <definedName name="BuiltIn_AutoFilter___5">#REF!</definedName>
    <definedName name="BuiltIn_AutoFilter___7" localSheetId="14">#REF!</definedName>
    <definedName name="BuiltIn_AutoFilter___7">#REF!</definedName>
    <definedName name="BuiltIn_AutoFilter___8" localSheetId="14">#REF!</definedName>
    <definedName name="BuiltIn_AutoFilter___8">#REF!</definedName>
    <definedName name="BuiltIn_AutoFilter___9" localSheetId="14">#REF!</definedName>
    <definedName name="BuiltIn_AutoFilter___9">#REF!</definedName>
    <definedName name="BuiltIn_Consolidate_Area___0">#N/A</definedName>
    <definedName name="BuiltIn_Consolidate_Area___0___0">#N/A</definedName>
    <definedName name="BuiltIn_Consolidate_Area___8">#N/A</definedName>
    <definedName name="BuiltIn_Consolidate_Area___8___8">#N/A</definedName>
    <definedName name="BuiltIn_Print_Area" localSheetId="14">#REF!</definedName>
    <definedName name="BuiltIn_Print_Area">#REF!</definedName>
    <definedName name="BuiltIn_Print_Area___1" localSheetId="14">#REF!</definedName>
    <definedName name="BuiltIn_Print_Area___1">#REF!</definedName>
    <definedName name="BuiltIn_Print_Titles" localSheetId="14">#REF!</definedName>
    <definedName name="BuiltIn_Print_Titles">#REF!</definedName>
    <definedName name="BuiltIn_Print_Titles___1" localSheetId="14">#REF!</definedName>
    <definedName name="BuiltIn_Print_Titles___1">#REF!</definedName>
    <definedName name="BULookup" localSheetId="14">#REF!</definedName>
    <definedName name="BULookup">#REF!</definedName>
    <definedName name="BULookup_5">NA()</definedName>
    <definedName name="buoc">NA()</definedName>
    <definedName name="Busget_Usd__Month">9200</definedName>
    <definedName name="Business_Unit" localSheetId="14">#REF!</definedName>
    <definedName name="Business_Unit">#REF!</definedName>
    <definedName name="Business_Unit_5">NA()</definedName>
    <definedName name="buta" localSheetId="14">#REF!</definedName>
    <definedName name="buta">#REF!</definedName>
    <definedName name="Buta_chart_LR" localSheetId="14">#REF!</definedName>
    <definedName name="Buta_chart_LR" localSheetId="15">#REF!</definedName>
    <definedName name="Buta_chart_LR">#REF!</definedName>
    <definedName name="Buta_share_sum" localSheetId="14">#REF!</definedName>
    <definedName name="Buta_share_sum" localSheetId="15">#REF!</definedName>
    <definedName name="Buta_share_sum">#REF!</definedName>
    <definedName name="buta10" localSheetId="14">#REF!</definedName>
    <definedName name="buta10">#REF!</definedName>
    <definedName name="buta11" localSheetId="14">#REF!</definedName>
    <definedName name="buta11">#REF!</definedName>
    <definedName name="buta12" localSheetId="14">#REF!</definedName>
    <definedName name="buta12">#REF!</definedName>
    <definedName name="buta13" localSheetId="14">#REF!</definedName>
    <definedName name="buta13">#REF!</definedName>
    <definedName name="buta14" localSheetId="14">#REF!</definedName>
    <definedName name="buta14">#REF!</definedName>
    <definedName name="buta15" localSheetId="14">#REF!</definedName>
    <definedName name="buta15">#REF!</definedName>
    <definedName name="buta16" localSheetId="14">#REF!</definedName>
    <definedName name="buta16">#REF!</definedName>
    <definedName name="buta17" localSheetId="14">#REF!</definedName>
    <definedName name="buta17">#REF!</definedName>
    <definedName name="buta18" localSheetId="14">#REF!</definedName>
    <definedName name="buta18">#REF!</definedName>
    <definedName name="buta19" localSheetId="14">#REF!</definedName>
    <definedName name="buta19">#REF!</definedName>
    <definedName name="buta2" localSheetId="14">#REF!</definedName>
    <definedName name="buta2">#REF!</definedName>
    <definedName name="buta20" localSheetId="14">#REF!</definedName>
    <definedName name="buta20">#REF!</definedName>
    <definedName name="buta21" localSheetId="14">#REF!</definedName>
    <definedName name="buta21">#REF!</definedName>
    <definedName name="buta22" localSheetId="14">#REF!</definedName>
    <definedName name="buta22">#REF!</definedName>
    <definedName name="buta23" localSheetId="14">#REF!</definedName>
    <definedName name="buta23">#REF!</definedName>
    <definedName name="buta24" localSheetId="14">#REF!</definedName>
    <definedName name="buta24">#REF!</definedName>
    <definedName name="buta3" localSheetId="14">#REF!</definedName>
    <definedName name="buta3">#REF!</definedName>
    <definedName name="buta4" localSheetId="14">#REF!</definedName>
    <definedName name="buta4">#REF!</definedName>
    <definedName name="buta5" localSheetId="14">#REF!</definedName>
    <definedName name="buta5">#REF!</definedName>
    <definedName name="buta6" localSheetId="14">#REF!</definedName>
    <definedName name="buta6">#REF!</definedName>
    <definedName name="buta7" localSheetId="14">#REF!</definedName>
    <definedName name="buta7">#REF!</definedName>
    <definedName name="buta8" localSheetId="14">#REF!</definedName>
    <definedName name="buta8">#REF!</definedName>
    <definedName name="buta9" localSheetId="14">#REF!</definedName>
    <definedName name="buta9">#REF!</definedName>
    <definedName name="ButachimieJV" localSheetId="14">#REF!</definedName>
    <definedName name="ButachimieJV">#REF!</definedName>
    <definedName name="Butadiene_Chart" localSheetId="14">#REF!</definedName>
    <definedName name="Butadiene_Chart" localSheetId="15">#REF!</definedName>
    <definedName name="Butadiene_Chart">#REF!</definedName>
    <definedName name="ButaVPSUm" localSheetId="14">#REF!</definedName>
    <definedName name="ButaVPSUm" localSheetId="15">#REF!</definedName>
    <definedName name="ButaVPSUm">#REF!</definedName>
    <definedName name="butterGhee">NA()</definedName>
    <definedName name="BUTUHDT" localSheetId="14">#REF!</definedName>
    <definedName name="BUTUHDT" localSheetId="15">#REF!</definedName>
    <definedName name="BUTUHDT">#REF!</definedName>
    <definedName name="buyer" localSheetId="14">#REF!</definedName>
    <definedName name="buyer">#REF!</definedName>
    <definedName name="bv" localSheetId="14" hidden="1">#REF!</definedName>
    <definedName name="bv" localSheetId="15" hidden="1">#REF!</definedName>
    <definedName name="bv" hidden="1">#REF!</definedName>
    <definedName name="BVCISUMMARY">NA()</definedName>
    <definedName name="BVD" localSheetId="14" hidden="1">#REF!</definedName>
    <definedName name="BVD" hidden="1">#REF!</definedName>
    <definedName name="bybyvu" localSheetId="14" hidden="1">{#N/A,#N/A,FALSE,"INV14"}</definedName>
    <definedName name="bybyvu" localSheetId="15" hidden="1">{#N/A,#N/A,FALSE,"INV14"}</definedName>
    <definedName name="bybyvu" hidden="1">{#N/A,#N/A,FALSE,"INV14"}</definedName>
    <definedName name="Bz_chart_LR" localSheetId="14">#REF!</definedName>
    <definedName name="Bz_chart_LR" localSheetId="15">#REF!</definedName>
    <definedName name="Bz_chart_LR">#REF!</definedName>
    <definedName name="BZ_Euro_Mkr" localSheetId="14">#REF!</definedName>
    <definedName name="BZ_Euro_Mkr">#REF!</definedName>
    <definedName name="bz_gal_to_lb" localSheetId="14">#REF!</definedName>
    <definedName name="bz_gal_to_lb">#REF!</definedName>
    <definedName name="BZ_NACP_Mkr" localSheetId="14">#REF!</definedName>
    <definedName name="BZ_NACP_Mkr">#REF!</definedName>
    <definedName name="C.1.1..Phat_tuyen">NA()</definedName>
    <definedName name="C.1.10..VC_Thu_cong_CG">NA()</definedName>
    <definedName name="C.1.2..Chat_cay_thu_cong">NA()</definedName>
    <definedName name="C.1.3..Chat_cay_may">NA()</definedName>
    <definedName name="C.1.4..Dao_goc_cay">NA()</definedName>
    <definedName name="C.1.5..Lam_duong_tam">NA()</definedName>
    <definedName name="C.1.6..Lam_cau_tam">NA()</definedName>
    <definedName name="C.1.7..Rai_da_chong_lun">NA()</definedName>
    <definedName name="C.1.8..Lam_kho_tam">NA()</definedName>
    <definedName name="C.1.8..San_mat_bang">NA()</definedName>
    <definedName name="C.2.1..VC_Thu_cong">NA()</definedName>
    <definedName name="C.2.2..VC_T_cong_CG">NA()</definedName>
    <definedName name="C.2.3..Boc_do">NA()</definedName>
    <definedName name="C.3.1..Dao_dat_mong_cot">NA()</definedName>
    <definedName name="C.3.2..Dao_dat_de_dap">NA()</definedName>
    <definedName name="C.3.3..Dap_dat_mong">NA()</definedName>
    <definedName name="C.3.4..Dao_dap_TDia">NA()</definedName>
    <definedName name="C.3.5..Dap_bo_bao">NA()</definedName>
    <definedName name="C.3.6..Bom_tat_nuoc">NA()</definedName>
    <definedName name="C.3.7..Dao_bun">NA()</definedName>
    <definedName name="C.3.8..Dap_cat_CT">NA()</definedName>
    <definedName name="C.3.9..Dao_pha_da">NA()</definedName>
    <definedName name="C.4.1.Cot_thep">NA()</definedName>
    <definedName name="C.4.2..Van_khuon">NA()</definedName>
    <definedName name="C.4.3..Be_tong">NA()</definedName>
    <definedName name="C.4.4..Lap_BT_D.San">NA()</definedName>
    <definedName name="C.4.5..Xay_da_hoc">NA()</definedName>
    <definedName name="C.4.6..Dong_coc">NA()</definedName>
    <definedName name="C.4.7..Quet_Bi_tum">NA()</definedName>
    <definedName name="C.5.1..Lap_cot_thep">NA()</definedName>
    <definedName name="C.5.2..Lap_cot_BT">NA()</definedName>
    <definedName name="C.5.3..Lap_dat_xa">NA()</definedName>
    <definedName name="C.5.4..Lap_tiep_dia">NA()</definedName>
    <definedName name="C.5.5..Son_sat_thep">NA()</definedName>
    <definedName name="C.6.1..Lap_su_dung">NA()</definedName>
    <definedName name="C.6.2..Lap_su_CS">NA()</definedName>
    <definedName name="C.6.3..Su_chuoi_do">NA()</definedName>
    <definedName name="C.6.4..Su_chuoi_neo">NA()</definedName>
    <definedName name="C.6.5..Lap_phu_kien">NA()</definedName>
    <definedName name="C.6.6..Ep_noi_day">NA()</definedName>
    <definedName name="C.6.7..KD_vuot_CN">NA()</definedName>
    <definedName name="C.6.8..Rai_cang_day">NA()</definedName>
    <definedName name="C.6.9..Cap_quang">NA()</definedName>
    <definedName name="C.7" localSheetId="14" hidden="1">{"BAL_SHEET",#N/A,FALSE,"BS"}</definedName>
    <definedName name="C.7" localSheetId="15" hidden="1">{"BAL_SHEET",#N/A,FALSE,"BS"}</definedName>
    <definedName name="C.7" hidden="1">{"BAL_SHEET",#N/A,FALSE,"BS"}</definedName>
    <definedName name="C___WIRING" localSheetId="14">#REF!</definedName>
    <definedName name="C___WIRING">#REF!</definedName>
    <definedName name="C___WIRING_5">NA()</definedName>
    <definedName name="C_2" localSheetId="14">#REF!</definedName>
    <definedName name="C_2">#REF!</definedName>
    <definedName name="C_note" localSheetId="14" hidden="1">{"'Eng (page2)'!$A$1:$D$52"}</definedName>
    <definedName name="C_note" localSheetId="15" hidden="1">{"'Eng (page2)'!$A$1:$D$52"}</definedName>
    <definedName name="C_note" hidden="1">{"'Eng (page2)'!$A$1:$D$52"}</definedName>
    <definedName name="C_TRNO_KAIRO_ALL">#REF!</definedName>
    <definedName name="C_VND">0.03</definedName>
    <definedName name="C_YEN">0.1</definedName>
    <definedName name="ca">#REF!</definedName>
    <definedName name="ca400a" localSheetId="14">#REF!</definedName>
    <definedName name="ca400a">#REF!</definedName>
    <definedName name="CAB">#N/A</definedName>
    <definedName name="cabec.1" localSheetId="14">#REF!</definedName>
    <definedName name="cabec.1">#REF!</definedName>
    <definedName name="cabec.2" localSheetId="14">#REF!</definedName>
    <definedName name="cabec.2">#REF!</definedName>
    <definedName name="cabec.3" localSheetId="14">#REF!</definedName>
    <definedName name="cabec.3">#REF!</definedName>
    <definedName name="cabec.4" localSheetId="14">#REF!</definedName>
    <definedName name="cabec.4">#REF!</definedName>
    <definedName name="CABLE2">NA()</definedName>
    <definedName name="CActions_H1" localSheetId="14">#REF!</definedName>
    <definedName name="CActions_H1">#REF!</definedName>
    <definedName name="CActions_H2" localSheetId="14">#REF!</definedName>
    <definedName name="CActions_H2">#REF!</definedName>
    <definedName name="CActions_H3" localSheetId="14">#REF!</definedName>
    <definedName name="CActions_H3">#REF!</definedName>
    <definedName name="CActions_H4" localSheetId="14">#REF!</definedName>
    <definedName name="CActions_H4">#REF!</definedName>
    <definedName name="CActions_H5" localSheetId="14">#REF!</definedName>
    <definedName name="CActions_H5">#REF!</definedName>
    <definedName name="CActions_I" localSheetId="14">#REF!</definedName>
    <definedName name="CActions_I">#REF!</definedName>
    <definedName name="CActions_P1" localSheetId="14">#REF!</definedName>
    <definedName name="CActions_P1">#REF!</definedName>
    <definedName name="CActions_P2" localSheetId="14">#REF!</definedName>
    <definedName name="CActions_P2">#REF!</definedName>
    <definedName name="CActions_P3" localSheetId="14">#REF!</definedName>
    <definedName name="CActions_P3">#REF!</definedName>
    <definedName name="CActions_P4" localSheetId="14">#REF!</definedName>
    <definedName name="CActions_P4">#REF!</definedName>
    <definedName name="CActions_P5" localSheetId="14">#REF!</definedName>
    <definedName name="CActions_P5">#REF!</definedName>
    <definedName name="CActions_P6" localSheetId="14">#REF!</definedName>
    <definedName name="CActions_P6">#REF!</definedName>
    <definedName name="CAD" localSheetId="14">#REF!</definedName>
    <definedName name="CAD">#REF!</definedName>
    <definedName name="CAD1Q03" localSheetId="14">#REF!</definedName>
    <definedName name="CAD1Q03" localSheetId="15">#REF!</definedName>
    <definedName name="CAD1Q03">#REF!</definedName>
    <definedName name="CAD1Q04" localSheetId="14">#REF!</definedName>
    <definedName name="CAD1Q04" localSheetId="15">#REF!</definedName>
    <definedName name="CAD1Q04">#REF!</definedName>
    <definedName name="CAD1Q05" localSheetId="14">#REF!</definedName>
    <definedName name="CAD1Q05" localSheetId="15">#REF!</definedName>
    <definedName name="CAD1Q05">#REF!</definedName>
    <definedName name="CAD2Q03" localSheetId="14">#REF!</definedName>
    <definedName name="CAD2Q03">#REF!</definedName>
    <definedName name="CAD2Q04" localSheetId="14">#REF!</definedName>
    <definedName name="CAD2Q04">#REF!</definedName>
    <definedName name="CAD2Q05" localSheetId="14">#REF!</definedName>
    <definedName name="CAD2Q05">#REF!</definedName>
    <definedName name="CAD3Q03" localSheetId="14">#REF!</definedName>
    <definedName name="CAD3Q03">#REF!</definedName>
    <definedName name="CAD3Q04" localSheetId="14">#REF!</definedName>
    <definedName name="CAD3Q04">#REF!</definedName>
    <definedName name="CAD3Q05" localSheetId="14">#REF!</definedName>
    <definedName name="CAD3Q05">#REF!</definedName>
    <definedName name="CAD4Q03" localSheetId="14">#REF!</definedName>
    <definedName name="CAD4Q03">#REF!</definedName>
    <definedName name="CAD4Q04" localSheetId="14">#REF!</definedName>
    <definedName name="CAD4Q04">#REF!</definedName>
    <definedName name="CAD4Q05" localSheetId="14">#REF!</definedName>
    <definedName name="CAD4Q05">#REF!</definedName>
    <definedName name="cadcn" localSheetId="14">#REF!</definedName>
    <definedName name="cadcn">#REF!</definedName>
    <definedName name="cadcp" localSheetId="14">#REF!</definedName>
    <definedName name="cadcp">#REF!</definedName>
    <definedName name="cadon30" localSheetId="14">#REF!</definedName>
    <definedName name="cadon30">#REF!</definedName>
    <definedName name="CADOP30" localSheetId="14">#REF!</definedName>
    <definedName name="CADOP30">#REF!</definedName>
    <definedName name="cadsn" localSheetId="14">#REF!</definedName>
    <definedName name="cadsn">#REF!</definedName>
    <definedName name="cadsp" localSheetId="14">#REF!</definedName>
    <definedName name="cadsp">#REF!</definedName>
    <definedName name="cadvn10" localSheetId="14">#REF!</definedName>
    <definedName name="cadvn10">#REF!</definedName>
    <definedName name="cadvp10" localSheetId="14">#REF!</definedName>
    <definedName name="cadvp10">#REF!</definedName>
    <definedName name="CAE" localSheetId="14" hidden="1">{"'Eng (page2)'!$A$1:$D$52"}</definedName>
    <definedName name="CAE" localSheetId="15" hidden="1">{"'Eng (page2)'!$A$1:$D$52"}</definedName>
    <definedName name="CAE" hidden="1">{"'Eng (page2)'!$A$1:$D$52"}</definedName>
    <definedName name="CALBRENT" localSheetId="14">#REF!</definedName>
    <definedName name="CALBRENT">#REF!</definedName>
    <definedName name="CalcAgencyPrice" localSheetId="14">#REF!</definedName>
    <definedName name="CalcAgencyPrice" localSheetId="15">#REF!</definedName>
    <definedName name="CalcAgencyPrice">#REF!</definedName>
    <definedName name="Calcium" localSheetId="14">#REF!</definedName>
    <definedName name="Calcium" localSheetId="15">#REF!</definedName>
    <definedName name="Calcium">#REF!</definedName>
    <definedName name="calculo" localSheetId="14">#REF!</definedName>
    <definedName name="calculo">#REF!</definedName>
    <definedName name="Calval_GNG_MJpNm3" localSheetId="14">#REF!</definedName>
    <definedName name="Calval_GNG_MJpNm3" localSheetId="15">#REF!</definedName>
    <definedName name="Calval_GNG_MJpNm3">#REF!</definedName>
    <definedName name="CAN_03" localSheetId="14">#REF!</definedName>
    <definedName name="CAN_03">#REF!</definedName>
    <definedName name="CAN_04" localSheetId="14">#REF!</definedName>
    <definedName name="CAN_04">#REF!</definedName>
    <definedName name="CAN_05" localSheetId="14">#REF!</definedName>
    <definedName name="CAN_05">#REF!</definedName>
    <definedName name="can400apo">NA()</definedName>
    <definedName name="Cap" localSheetId="14" hidden="1">#REF!</definedName>
    <definedName name="Cap" localSheetId="15" hidden="1">#REF!</definedName>
    <definedName name="Cap" hidden="1">#REF!</definedName>
    <definedName name="capa" localSheetId="14">#REF!,#REF!,#REF!</definedName>
    <definedName name="capa" localSheetId="15">#REF!,#REF!,#REF!</definedName>
    <definedName name="capa">#REF!,#REF!,#REF!</definedName>
    <definedName name="CAPA_501" localSheetId="14">#REF!</definedName>
    <definedName name="CAPA_501" localSheetId="15">#REF!</definedName>
    <definedName name="CAPA_501">#REF!</definedName>
    <definedName name="CAPA_502" localSheetId="14">#REF!</definedName>
    <definedName name="CAPA_502">#REF!</definedName>
    <definedName name="CAPA_521" localSheetId="14">#REF!</definedName>
    <definedName name="CAPA_521">#REF!</definedName>
    <definedName name="CAPA_553" localSheetId="14">#REF!</definedName>
    <definedName name="CAPA_553">#REF!</definedName>
    <definedName name="CAPA_571" localSheetId="14">#REF!</definedName>
    <definedName name="CAPA_571">#REF!</definedName>
    <definedName name="CAPA_581" localSheetId="14">#REF!</definedName>
    <definedName name="CAPA_581">#REF!</definedName>
    <definedName name="CAPA_582" localSheetId="14">#REF!</definedName>
    <definedName name="CAPA_582">#REF!</definedName>
    <definedName name="CAPA_583" localSheetId="14">#REF!</definedName>
    <definedName name="CAPA_583">#REF!</definedName>
    <definedName name="CAPA_741" localSheetId="14">#REF!</definedName>
    <definedName name="CAPA_741">#REF!</definedName>
    <definedName name="CAPA_791" localSheetId="14">#REF!</definedName>
    <definedName name="CAPA_791">#REF!</definedName>
    <definedName name="CAPA_806" localSheetId="14">#REF!</definedName>
    <definedName name="CAPA_806">#REF!</definedName>
    <definedName name="CAPA_807" localSheetId="14">#REF!</definedName>
    <definedName name="CAPA_807">#REF!</definedName>
    <definedName name="CAPA_808" localSheetId="14">#REF!</definedName>
    <definedName name="CAPA_808">#REF!</definedName>
    <definedName name="CAPA_812" localSheetId="14">#REF!</definedName>
    <definedName name="CAPA_812">#REF!</definedName>
    <definedName name="CAPA_916" localSheetId="14">#REF!</definedName>
    <definedName name="CAPA_916">#REF!</definedName>
    <definedName name="CAPA_961" localSheetId="14">#REF!</definedName>
    <definedName name="CAPA_961">#REF!</definedName>
    <definedName name="capa1" localSheetId="14">#REF!,#REF!,#REF!</definedName>
    <definedName name="capa1" localSheetId="15">#REF!,#REF!,#REF!</definedName>
    <definedName name="capa1">#REF!,#REF!,#REF!</definedName>
    <definedName name="CAPA200603" localSheetId="14">#REF!</definedName>
    <definedName name="CAPA200603">#REF!</definedName>
    <definedName name="CAPACITY" localSheetId="14">#REF!</definedName>
    <definedName name="CAPACITY" localSheetId="15">#REF!</definedName>
    <definedName name="CAPACITY">#REF!</definedName>
    <definedName name="CapActions_H" localSheetId="14">#REF!</definedName>
    <definedName name="CapActions_H" localSheetId="15">#REF!</definedName>
    <definedName name="CapActions_H">#REF!</definedName>
    <definedName name="CapActions_P" localSheetId="14">#REF!</definedName>
    <definedName name="CapActions_P" localSheetId="15">#REF!</definedName>
    <definedName name="CapActions_P">#REF!</definedName>
    <definedName name="capex" localSheetId="14">#REF!</definedName>
    <definedName name="capex">#REF!</definedName>
    <definedName name="CAPEX_5">NA()</definedName>
    <definedName name="Capex_Schedule" localSheetId="14">#REF!</definedName>
    <definedName name="Capex_Schedule">#REF!</definedName>
    <definedName name="capex_shedule2" localSheetId="14">#REF!</definedName>
    <definedName name="capex_shedule2">#REF!</definedName>
    <definedName name="CAPEX1">NA()</definedName>
    <definedName name="capex2" localSheetId="14" hidden="1">#REF!</definedName>
    <definedName name="capex2" localSheetId="15" hidden="1">#REF!</definedName>
    <definedName name="capex2" hidden="1">#REF!</definedName>
    <definedName name="CAPEXCost" localSheetId="14">#REF!</definedName>
    <definedName name="CAPEXCost">#REF!</definedName>
    <definedName name="capexdes" localSheetId="14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des" localSheetId="15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des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nov" localSheetId="14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nov" localSheetId="15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nov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ital">#REF!</definedName>
    <definedName name="CapitalCarryover" localSheetId="14">#REF!</definedName>
    <definedName name="CapitalCarryover" localSheetId="15">#REF!</definedName>
    <definedName name="CapitalCarryover">#REF!</definedName>
    <definedName name="Capro_0105" localSheetId="14">#REF!</definedName>
    <definedName name="Capro_0105">#REF!</definedName>
    <definedName name="Capro_0205" localSheetId="14">#REF!</definedName>
    <definedName name="Capro_0205">#REF!</definedName>
    <definedName name="Capro_03" localSheetId="14">#REF!</definedName>
    <definedName name="Capro_03">#REF!</definedName>
    <definedName name="Capro_0305" localSheetId="14">#REF!</definedName>
    <definedName name="Capro_0305">#REF!</definedName>
    <definedName name="Capro_04" localSheetId="14">#REF!</definedName>
    <definedName name="Capro_04">#REF!</definedName>
    <definedName name="Capro_0405" localSheetId="14">#REF!</definedName>
    <definedName name="Capro_0405">#REF!</definedName>
    <definedName name="Capro_05" localSheetId="14">#REF!</definedName>
    <definedName name="Capro_05">#REF!</definedName>
    <definedName name="Capro_0505" localSheetId="14">#REF!</definedName>
    <definedName name="Capro_0505">#REF!</definedName>
    <definedName name="Capro_0604" localSheetId="14">#REF!</definedName>
    <definedName name="Capro_0604">#REF!</definedName>
    <definedName name="Capro_0605" localSheetId="14">#REF!</definedName>
    <definedName name="Capro_0605">#REF!</definedName>
    <definedName name="Capro_0704" localSheetId="14">#REF!</definedName>
    <definedName name="Capro_0704">#REF!</definedName>
    <definedName name="Capro_0705" localSheetId="14">#REF!</definedName>
    <definedName name="Capro_0705">#REF!</definedName>
    <definedName name="Capro_0804" localSheetId="14">#REF!</definedName>
    <definedName name="Capro_0804">#REF!</definedName>
    <definedName name="Capro_0805" localSheetId="14">#REF!</definedName>
    <definedName name="Capro_0805">#REF!</definedName>
    <definedName name="Capro_0904" localSheetId="14">#REF!</definedName>
    <definedName name="Capro_0904">#REF!</definedName>
    <definedName name="Capro_0905" localSheetId="14">#REF!</definedName>
    <definedName name="Capro_0905">#REF!</definedName>
    <definedName name="Capro_1005" localSheetId="14">#REF!</definedName>
    <definedName name="Capro_1005">#REF!</definedName>
    <definedName name="Capro_1105" localSheetId="14">#REF!</definedName>
    <definedName name="Capro_1105">#REF!</definedName>
    <definedName name="Capro_1205" localSheetId="14">#REF!</definedName>
    <definedName name="Capro_1205">#REF!</definedName>
    <definedName name="Capro_Mex" localSheetId="14">#REF!</definedName>
    <definedName name="Capro_Mex" localSheetId="15">#REF!</definedName>
    <definedName name="Capro_Mex">#REF!</definedName>
    <definedName name="Capro_VPSum" localSheetId="14">#REF!</definedName>
    <definedName name="Capro_VPSum" localSheetId="15">#REF!</definedName>
    <definedName name="Capro_VPSum">#REF!</definedName>
    <definedName name="Capro_YTD" localSheetId="14">#REF!</definedName>
    <definedName name="Capro_YTD">#REF!</definedName>
    <definedName name="capspadjs" localSheetId="14">#REF!</definedName>
    <definedName name="capspadjs">#REF!</definedName>
    <definedName name="captdmt" localSheetId="14">#REF!</definedName>
    <definedName name="captdmt" localSheetId="15">#REF!</definedName>
    <definedName name="captdmt">#REF!</definedName>
    <definedName name="CAr" localSheetId="14" hidden="1">{#N/A,#N/A,FALSE,"COMICRO";#N/A,#N/A,FALSE,"BALSCH";#N/A,#N/A,FALSE,"GLASS";#N/A,#N/A,FALSE,"DEPRE";#N/A,#N/A,FALSE,"A&amp;MCUR";#N/A,#N/A,FALSE,"AGEANAlysis";#N/A,#N/A,FALSE,"CHECKS";#N/A,#N/A,FALSE,"CHECKS"}</definedName>
    <definedName name="CAr" localSheetId="15" hidden="1">{#N/A,#N/A,FALSE,"COMICRO";#N/A,#N/A,FALSE,"BALSCH";#N/A,#N/A,FALSE,"GLASS";#N/A,#N/A,FALSE,"DEPRE";#N/A,#N/A,FALSE,"A&amp;MCUR";#N/A,#N/A,FALSE,"AGEANAlysis";#N/A,#N/A,FALSE,"CHECKS";#N/A,#N/A,FALSE,"CHECKS"}</definedName>
    <definedName name="CAr" hidden="1">{#N/A,#N/A,FALSE,"COMICRO";#N/A,#N/A,FALSE,"BALSCH";#N/A,#N/A,FALSE,"GLASS";#N/A,#N/A,FALSE,"DEPRE";#N/A,#N/A,FALSE,"A&amp;MCUR";#N/A,#N/A,FALSE,"AGEANAlysis";#N/A,#N/A,FALSE,"CHECKS";#N/A,#N/A,FALSE,"CHECKS"}</definedName>
    <definedName name="CarbonD" localSheetId="14">#REF!</definedName>
    <definedName name="CarbonD">#REF!</definedName>
    <definedName name="CarbonD10" localSheetId="14">#REF!</definedName>
    <definedName name="CarbonD10">#REF!</definedName>
    <definedName name="CarbonD11" localSheetId="14">#REF!</definedName>
    <definedName name="CarbonD11">#REF!</definedName>
    <definedName name="CarbonD12" localSheetId="14">#REF!</definedName>
    <definedName name="CarbonD12">#REF!</definedName>
    <definedName name="CarbonD13" localSheetId="14">#REF!</definedName>
    <definedName name="CarbonD13">#REF!</definedName>
    <definedName name="CarbonD14" localSheetId="14">#REF!</definedName>
    <definedName name="CarbonD14">#REF!</definedName>
    <definedName name="CarbonD15" localSheetId="14">#REF!</definedName>
    <definedName name="CarbonD15">#REF!</definedName>
    <definedName name="CarbonD16" localSheetId="14">#REF!</definedName>
    <definedName name="CarbonD16">#REF!</definedName>
    <definedName name="CarbonD2" localSheetId="14">#REF!</definedName>
    <definedName name="CarbonD2">#REF!</definedName>
    <definedName name="CarbonD3" localSheetId="14">#REF!</definedName>
    <definedName name="CarbonD3">#REF!</definedName>
    <definedName name="CarbonD4" localSheetId="14">#REF!</definedName>
    <definedName name="CarbonD4">#REF!</definedName>
    <definedName name="CarbonD5" localSheetId="14">#REF!</definedName>
    <definedName name="CarbonD5">#REF!</definedName>
    <definedName name="CarbonD6" localSheetId="14">#REF!</definedName>
    <definedName name="CarbonD6">#REF!</definedName>
    <definedName name="CarbonD7" localSheetId="14">#REF!</definedName>
    <definedName name="CarbonD7">#REF!</definedName>
    <definedName name="CarbonD8" localSheetId="14">#REF!</definedName>
    <definedName name="CarbonD8">#REF!</definedName>
    <definedName name="CarbonD9" localSheetId="14">#REF!</definedName>
    <definedName name="CarbonD9">#REF!</definedName>
    <definedName name="Carpo_cht" localSheetId="14">#REF!</definedName>
    <definedName name="Carpo_cht" localSheetId="15">#REF!</definedName>
    <definedName name="Carpo_cht">#REF!</definedName>
    <definedName name="cas" localSheetId="14">#REF!</definedName>
    <definedName name="cas" localSheetId="15">#REF!</definedName>
    <definedName name="cas">#REF!</definedName>
    <definedName name="CASE" localSheetId="14">#REF!</definedName>
    <definedName name="CASE" localSheetId="15">#REF!</definedName>
    <definedName name="CASE">#REF!</definedName>
    <definedName name="casein">NA()</definedName>
    <definedName name="Casfl01" localSheetId="14" hidden="1">{#N/A,#N/A,FALSE,"Aging Summary";#N/A,#N/A,FALSE,"Ratio Analysis";#N/A,#N/A,FALSE,"Test 120 Day Accts";#N/A,#N/A,FALSE,"Tickmarks"}</definedName>
    <definedName name="Casfl01" localSheetId="15" hidden="1">{#N/A,#N/A,FALSE,"Aging Summary";#N/A,#N/A,FALSE,"Ratio Analysis";#N/A,#N/A,FALSE,"Test 120 Day Accts";#N/A,#N/A,FALSE,"Tickmarks"}</definedName>
    <definedName name="Casfl01" hidden="1">{#N/A,#N/A,FALSE,"Aging Summary";#N/A,#N/A,FALSE,"Ratio Analysis";#N/A,#N/A,FALSE,"Test 120 Day Accts";#N/A,#N/A,FALSE,"Tickmarks"}</definedName>
    <definedName name="cash" localSheetId="14">#REF!</definedName>
    <definedName name="cash" localSheetId="15">#REF!</definedName>
    <definedName name="cash">#REF!</definedName>
    <definedName name="Cash_Flow" localSheetId="14">#REF!</definedName>
    <definedName name="Cash_Flow" localSheetId="15">#REF!</definedName>
    <definedName name="Cash_Flow">#REF!</definedName>
    <definedName name="Cash_flow_US_Interets" localSheetId="14">#REF!</definedName>
    <definedName name="Cash_flow_US_Interets" localSheetId="15">#REF!</definedName>
    <definedName name="Cash_flow_US_Interets">#REF!</definedName>
    <definedName name="Cashcosth" localSheetId="14">#REF!</definedName>
    <definedName name="Cashcosth">#REF!</definedName>
    <definedName name="cashflows" localSheetId="14">#REF!</definedName>
    <definedName name="cashflows">#REF!</definedName>
    <definedName name="CashReserveDays" localSheetId="14">#REF!</definedName>
    <definedName name="CashReserveDays">#REF!</definedName>
    <definedName name="castingline">NA()</definedName>
    <definedName name="cat">#REF!</definedName>
    <definedName name="Catégorie" localSheetId="14">#REF!</definedName>
    <definedName name="Catégorie">#REF!</definedName>
    <definedName name="Category" localSheetId="14">#REF!</definedName>
    <definedName name="Category">#REF!</definedName>
    <definedName name="Cation" localSheetId="14">#REF!</definedName>
    <definedName name="Cation">#REF!</definedName>
    <definedName name="Cation10" localSheetId="14">#REF!</definedName>
    <definedName name="Cation10" localSheetId="15">#REF!</definedName>
    <definedName name="Cation10">#REF!</definedName>
    <definedName name="Cation11" localSheetId="14">#REF!</definedName>
    <definedName name="Cation11" localSheetId="15">#REF!</definedName>
    <definedName name="Cation11">#REF!</definedName>
    <definedName name="Cation12" localSheetId="14">#REF!</definedName>
    <definedName name="Cation12" localSheetId="15">#REF!</definedName>
    <definedName name="Cation12">#REF!</definedName>
    <definedName name="Cation2" localSheetId="14">#REF!</definedName>
    <definedName name="Cation2">#REF!</definedName>
    <definedName name="Cation3" localSheetId="14">#REF!</definedName>
    <definedName name="Cation3">#REF!</definedName>
    <definedName name="Cation4" localSheetId="14">#REF!</definedName>
    <definedName name="Cation4">#REF!</definedName>
    <definedName name="Cation5" localSheetId="14">#REF!</definedName>
    <definedName name="Cation5">#REF!</definedName>
    <definedName name="Cation6" localSheetId="14">#REF!</definedName>
    <definedName name="Cation6">#REF!</definedName>
    <definedName name="Cation7" localSheetId="14">#REF!</definedName>
    <definedName name="Cation7">#REF!</definedName>
    <definedName name="Cation8" localSheetId="14">#REF!</definedName>
    <definedName name="Cation8">#REF!</definedName>
    <definedName name="Cation9" localSheetId="14">#REF!</definedName>
    <definedName name="Cation9">#REF!</definedName>
    <definedName name="catox" localSheetId="14">#REF!</definedName>
    <definedName name="catox">#REF!</definedName>
    <definedName name="Catox_GNG_Nm3ph" localSheetId="14">#REF!</definedName>
    <definedName name="Catox_GNG_Nm3ph" localSheetId="15">#REF!</definedName>
    <definedName name="Catox_GNG_Nm3ph">#REF!</definedName>
    <definedName name="catox10" localSheetId="14">#REF!</definedName>
    <definedName name="catox10">#REF!</definedName>
    <definedName name="catox11" localSheetId="14">#REF!</definedName>
    <definedName name="catox11">#REF!</definedName>
    <definedName name="catox12" localSheetId="14">#REF!</definedName>
    <definedName name="catox12">#REF!</definedName>
    <definedName name="catox2" localSheetId="14">#REF!</definedName>
    <definedName name="catox2">#REF!</definedName>
    <definedName name="catox3" localSheetId="14">#REF!</definedName>
    <definedName name="catox3">#REF!</definedName>
    <definedName name="catox4" localSheetId="14">#REF!</definedName>
    <definedName name="catox4">#REF!</definedName>
    <definedName name="catox5" localSheetId="14">#REF!</definedName>
    <definedName name="catox5">#REF!</definedName>
    <definedName name="catox6" localSheetId="14">#REF!</definedName>
    <definedName name="catox6">#REF!</definedName>
    <definedName name="catox7" localSheetId="14">#REF!</definedName>
    <definedName name="catox7">#REF!</definedName>
    <definedName name="catox8" localSheetId="14">#REF!</definedName>
    <definedName name="catox8">#REF!</definedName>
    <definedName name="catox9" localSheetId="14">#REF!</definedName>
    <definedName name="catox9">#REF!</definedName>
    <definedName name="catvang">NA()</definedName>
    <definedName name="cau">NA()</definedName>
    <definedName name="Caustic_CTA" localSheetId="14">#REF!</definedName>
    <definedName name="Caustic_CTA">#REF!</definedName>
    <definedName name="Caustic_PTA" localSheetId="14">#REF!</definedName>
    <definedName name="Caustic_PTA">#REF!</definedName>
    <definedName name="Caustic1" localSheetId="14">#REF!</definedName>
    <definedName name="Caustic1">#REF!</definedName>
    <definedName name="Caustic10" localSheetId="14">#REF!</definedName>
    <definedName name="Caustic10">#REF!</definedName>
    <definedName name="Caustic11" localSheetId="14">#REF!</definedName>
    <definedName name="Caustic11">#REF!</definedName>
    <definedName name="Caustic12" localSheetId="14">#REF!</definedName>
    <definedName name="Caustic12">#REF!</definedName>
    <definedName name="Caustic13" localSheetId="14">#REF!</definedName>
    <definedName name="Caustic13">#REF!</definedName>
    <definedName name="Caustic14" localSheetId="14">#REF!</definedName>
    <definedName name="Caustic14">#REF!</definedName>
    <definedName name="Caustic15" localSheetId="14">#REF!</definedName>
    <definedName name="Caustic15">#REF!</definedName>
    <definedName name="Caustic16" localSheetId="14">#REF!</definedName>
    <definedName name="Caustic16">#REF!</definedName>
    <definedName name="Caustic2" localSheetId="14">#REF!</definedName>
    <definedName name="Caustic2">#REF!</definedName>
    <definedName name="Caustic3" localSheetId="14">#REF!</definedName>
    <definedName name="Caustic3">#REF!</definedName>
    <definedName name="Caustic4" localSheetId="14">#REF!</definedName>
    <definedName name="Caustic4">#REF!</definedName>
    <definedName name="Caustic5" localSheetId="14">#REF!</definedName>
    <definedName name="Caustic5">#REF!</definedName>
    <definedName name="Caustic6" localSheetId="14">#REF!</definedName>
    <definedName name="Caustic6">#REF!</definedName>
    <definedName name="Caustic7" localSheetId="14">#REF!</definedName>
    <definedName name="Caustic7">#REF!</definedName>
    <definedName name="Caustic8" localSheetId="14">#REF!</definedName>
    <definedName name="Caustic8">#REF!</definedName>
    <definedName name="Caustic9" localSheetId="14">#REF!</definedName>
    <definedName name="Caustic9">#REF!</definedName>
    <definedName name="cc" localSheetId="14">#REF!</definedName>
    <definedName name="cc" localSheetId="15">#REF!</definedName>
    <definedName name="cc">#REF!</definedName>
    <definedName name="cc_note" localSheetId="14">#REF!</definedName>
    <definedName name="cc_note" localSheetId="15">#REF!</definedName>
    <definedName name="cc_note">#REF!</definedName>
    <definedName name="CCC" localSheetId="14" hidden="1">#REF!</definedName>
    <definedName name="CCC" localSheetId="15" hidden="1">#REF!</definedName>
    <definedName name="CCC" hidden="1">#REF!</definedName>
    <definedName name="ccca" localSheetId="14" hidden="1">{"preco1",#N/A,TRUE,"Analise preços";"peq",#N/A,TRUE,"Analise preços";"resu",#N/A,TRUE,"TOTAL"}</definedName>
    <definedName name="ccca" localSheetId="15" hidden="1">{"preco1",#N/A,TRUE,"Analise preços";"peq",#N/A,TRUE,"Analise preços";"resu",#N/A,TRUE,"TOTAL"}</definedName>
    <definedName name="ccca" hidden="1">{"preco1",#N/A,TRUE,"Analise preços";"peq",#N/A,TRUE,"Analise preços";"resu",#N/A,TRUE,"TOTAL"}</definedName>
    <definedName name="cccc" localSheetId="14">#REF!</definedName>
    <definedName name="cccc" localSheetId="15">#REF!</definedName>
    <definedName name="cccc">#REF!</definedName>
    <definedName name="ccccc">#N/A</definedName>
    <definedName name="ccccccccccccccccccccccccccccccccccccccccccc" localSheetId="14">#REF!</definedName>
    <definedName name="ccccccccccccccccccccccccccccccccccccccccccc" localSheetId="15">#REF!</definedName>
    <definedName name="ccccccccccccccccccccccccccccccccccccccccccc">#REF!</definedName>
    <definedName name="cCF" localSheetId="14">#REF!</definedName>
    <definedName name="cCF" localSheetId="15">#REF!</definedName>
    <definedName name="cCF">#REF!</definedName>
    <definedName name="CCFF" localSheetId="14">#REF!</definedName>
    <definedName name="CCFF" localSheetId="15">#REF!</definedName>
    <definedName name="CCFF">#REF!</definedName>
    <definedName name="cchrchthyrcf" localSheetId="14" hidden="1">{"'Eng (page2)'!$A$1:$D$52"}</definedName>
    <definedName name="cchrchthyrcf" localSheetId="15" hidden="1">{"'Eng (page2)'!$A$1:$D$52"}</definedName>
    <definedName name="cchrchthyrcf" hidden="1">{"'Eng (page2)'!$A$1:$D$52"}</definedName>
    <definedName name="cci" localSheetId="14" hidden="1">{"with_oth_curr",#N/A,FALSE,"2225"}</definedName>
    <definedName name="cci" localSheetId="15" hidden="1">{"with_oth_curr",#N/A,FALSE,"2225"}</definedName>
    <definedName name="cci" hidden="1">{"with_oth_curr",#N/A,FALSE,"2225"}</definedName>
    <definedName name="cco">#REF!</definedName>
    <definedName name="CD" localSheetId="14">#REF!</definedName>
    <definedName name="CD">#REF!</definedName>
    <definedName name="CData" localSheetId="14">#REF!</definedName>
    <definedName name="CData">#REF!</definedName>
    <definedName name="cdg" localSheetId="14" hidden="1">{#N/A,#N/A,FALSE,"CDA Plan"}</definedName>
    <definedName name="cdg" localSheetId="15" hidden="1">{#N/A,#N/A,FALSE,"CDA Plan"}</definedName>
    <definedName name="cdg" hidden="1">{#N/A,#N/A,FALSE,"CDA Plan"}</definedName>
    <definedName name="cdsfgcdsfg" hidden="1">#REF!</definedName>
    <definedName name="cdu" localSheetId="14" hidden="1">{#N/A,#N/A,FALSE,"COVER.XLS";#N/A,#N/A,FALSE,"RACT1.XLS";#N/A,#N/A,FALSE,"RACT2.XLS";#N/A,#N/A,FALSE,"ECCMP";#N/A,#N/A,FALSE,"WELDER.XLS"}</definedName>
    <definedName name="cdu" localSheetId="15" hidden="1">{#N/A,#N/A,FALSE,"COVER.XLS";#N/A,#N/A,FALSE,"RACT1.XLS";#N/A,#N/A,FALSE,"RACT2.XLS";#N/A,#N/A,FALSE,"ECCMP";#N/A,#N/A,FALSE,"WELDER.XLS"}</definedName>
    <definedName name="cdu" hidden="1">{#N/A,#N/A,FALSE,"COVER.XLS";#N/A,#N/A,FALSE,"RACT1.XLS";#N/A,#N/A,FALSE,"RACT2.XLS";#N/A,#N/A,FALSE,"ECCMP";#N/A,#N/A,FALSE,"WELDER.XLS"}</definedName>
    <definedName name="cdu_1" localSheetId="14" hidden="1">{#N/A,#N/A,FALSE,"COVER.XLS";#N/A,#N/A,FALSE,"RACT1.XLS";#N/A,#N/A,FALSE,"RACT2.XLS";#N/A,#N/A,FALSE,"ECCMP";#N/A,#N/A,FALSE,"WELDER.XLS"}</definedName>
    <definedName name="cdu_1" localSheetId="15" hidden="1">{#N/A,#N/A,FALSE,"COVER.XLS";#N/A,#N/A,FALSE,"RACT1.XLS";#N/A,#N/A,FALSE,"RACT2.XLS";#N/A,#N/A,FALSE,"ECCMP";#N/A,#N/A,FALSE,"WELDER.XLS"}</definedName>
    <definedName name="cdu_1" hidden="1">{#N/A,#N/A,FALSE,"COVER.XLS";#N/A,#N/A,FALSE,"RACT1.XLS";#N/A,#N/A,FALSE,"RACT2.XLS";#N/A,#N/A,FALSE,"ECCMP";#N/A,#N/A,FALSE,"WELDER.XLS"}</definedName>
    <definedName name="CEF" localSheetId="14">#REF!</definedName>
    <definedName name="CEF">#REF!</definedName>
    <definedName name="CEFSpread" localSheetId="14">#REF!</definedName>
    <definedName name="CEFSpread">#REF!</definedName>
    <definedName name="cei" localSheetId="14">#REF!</definedName>
    <definedName name="cei" localSheetId="15">#REF!</definedName>
    <definedName name="cei">#REF!</definedName>
    <definedName name="ceka400">NA()</definedName>
    <definedName name="cellIsStratified" localSheetId="14">#REF!</definedName>
    <definedName name="cellIsStratified" localSheetId="15">#REF!</definedName>
    <definedName name="cellIsStratified">#REF!</definedName>
    <definedName name="CellNow" localSheetId="14">#REF!</definedName>
    <definedName name="CellNow" localSheetId="15">#REF!</definedName>
    <definedName name="CellNow">#REF!</definedName>
    <definedName name="CellNow_4" localSheetId="14">#REF!</definedName>
    <definedName name="CellNow_4" localSheetId="15">#REF!</definedName>
    <definedName name="CellNow_4">#REF!</definedName>
    <definedName name="CellNow_8" localSheetId="14">#REF!</definedName>
    <definedName name="CellNow_8" localSheetId="15">#REF!</definedName>
    <definedName name="CellNow_8">#REF!</definedName>
    <definedName name="cellProjectedMisstatementWarning" localSheetId="14">#REF!</definedName>
    <definedName name="cellProjectedMisstatementWarning" localSheetId="15">#REF!</definedName>
    <definedName name="cellProjectedMisstatementWarning">#REF!</definedName>
    <definedName name="cellSampleSize" localSheetId="14">#REF!</definedName>
    <definedName name="cellSampleSize" localSheetId="15">#REF!</definedName>
    <definedName name="cellSampleSize">#REF!</definedName>
    <definedName name="cellSampleSizeWarning" localSheetId="14">#REF!</definedName>
    <definedName name="cellSampleSizeWarning" localSheetId="15">#REF!</definedName>
    <definedName name="cellSampleSizeWarning">#REF!</definedName>
    <definedName name="cellSSF" localSheetId="14">#REF!</definedName>
    <definedName name="cellSSF">#REF!</definedName>
    <definedName name="CENABCLAST" localSheetId="14">#REF!</definedName>
    <definedName name="CENABCLAST">#REF!</definedName>
    <definedName name="CENARIOS" localSheetId="14">#REF!</definedName>
    <definedName name="CENARIOS">#REF!</definedName>
    <definedName name="CENTAC" localSheetId="14">#REF!</definedName>
    <definedName name="CENTAC">#REF!</definedName>
    <definedName name="CENTACDG" localSheetId="14">#REF!</definedName>
    <definedName name="CENTACDG">#REF!</definedName>
    <definedName name="CENTACDGLAST" localSheetId="14">#REF!</definedName>
    <definedName name="CENTACDGLAST">#REF!</definedName>
    <definedName name="CENTACPLN" localSheetId="14">#REF!</definedName>
    <definedName name="CENTACPLN">#REF!</definedName>
    <definedName name="CENTACPLNLAST" localSheetId="14">#REF!</definedName>
    <definedName name="CENTACPLNLAST">#REF!</definedName>
    <definedName name="Centros" localSheetId="14">#REF!</definedName>
    <definedName name="Centros">#REF!</definedName>
    <definedName name="Cents" localSheetId="14">#REF!</definedName>
    <definedName name="Cents">#REF!</definedName>
    <definedName name="CEPSA" localSheetId="14">#REF!</definedName>
    <definedName name="CEPSA" localSheetId="15">#REF!</definedName>
    <definedName name="CEPSA">#REF!</definedName>
    <definedName name="ceramics_ass" localSheetId="14">#REF!</definedName>
    <definedName name="ceramics_ass" localSheetId="15">#REF!</definedName>
    <definedName name="ceramics_ass">#REF!</definedName>
    <definedName name="Ceramics_Factory" localSheetId="14">#REF!</definedName>
    <definedName name="Ceramics_Factory" localSheetId="15">#REF!</definedName>
    <definedName name="Ceramics_Factory">#REF!</definedName>
    <definedName name="Ceramics_Factory__cost_per_unit" localSheetId="14">#REF!</definedName>
    <definedName name="Ceramics_Factory__cost_per_unit">#REF!</definedName>
    <definedName name="Ceramics_proj" localSheetId="14">#REF!</definedName>
    <definedName name="Ceramics_proj">#REF!</definedName>
    <definedName name="CET" localSheetId="14" hidden="1">{"'Eng (page2)'!$A$1:$D$52"}</definedName>
    <definedName name="CET" localSheetId="15" hidden="1">{"'Eng (page2)'!$A$1:$D$52"}</definedName>
    <definedName name="CET" hidden="1">{"'Eng (page2)'!$A$1:$D$52"}</definedName>
    <definedName name="CF" localSheetId="14">#REF!</definedName>
    <definedName name="CF">#REF!</definedName>
    <definedName name="cf_categ" localSheetId="14">#REF!</definedName>
    <definedName name="cf_categ" localSheetId="15">#REF!</definedName>
    <definedName name="cf_categ">#REF!</definedName>
    <definedName name="cfas" localSheetId="14" hidden="1">#REF!</definedName>
    <definedName name="cfas" localSheetId="15" hidden="1">#REF!</definedName>
    <definedName name="cfas" hidden="1">#REF!</definedName>
    <definedName name="cfbg" localSheetId="14">#REF!</definedName>
    <definedName name="cfbg" localSheetId="15">#REF!</definedName>
    <definedName name="cfbg">#REF!</definedName>
    <definedName name="cfCN" localSheetId="14">#REF!</definedName>
    <definedName name="cfCN">#REF!</definedName>
    <definedName name="cfCSXT" localSheetId="14">#REF!</definedName>
    <definedName name="cfCSXT">#REF!</definedName>
    <definedName name="cfdc" localSheetId="14" hidden="1">#REF!</definedName>
    <definedName name="cfdc" hidden="1">#REF!</definedName>
    <definedName name="cfe" localSheetId="14">#REF!</definedName>
    <definedName name="cfe">#REF!</definedName>
    <definedName name="CFEO" localSheetId="14">#REF!</definedName>
    <definedName name="CFEO" localSheetId="15">#REF!</definedName>
    <definedName name="CFEO">#REF!</definedName>
    <definedName name="CFF" localSheetId="14">#REF!</definedName>
    <definedName name="CFF" localSheetId="15">#REF!</definedName>
    <definedName name="CFF">#REF!</definedName>
    <definedName name="cfgnbhtfb" localSheetId="14" hidden="1">#REF!</definedName>
    <definedName name="cfgnbhtfb" localSheetId="15" hidden="1">#REF!</definedName>
    <definedName name="cfgnbhtfb" hidden="1">#REF!</definedName>
    <definedName name="cfhgbnchfb" localSheetId="14" hidden="1">#REF!</definedName>
    <definedName name="cfhgbnchfb" localSheetId="15" hidden="1">#REF!</definedName>
    <definedName name="cfhgbnchfb" hidden="1">#REF!</definedName>
    <definedName name="cfk">NA()</definedName>
    <definedName name="CFP" localSheetId="14">#REF!</definedName>
    <definedName name="CFP" localSheetId="15">#REF!</definedName>
    <definedName name="CFP">#REF!</definedName>
    <definedName name="CFSUMMARY" localSheetId="14">#REF!</definedName>
    <definedName name="CFSUMMARY" localSheetId="15">#REF!</definedName>
    <definedName name="CFSUMMARY">#REF!</definedName>
    <definedName name="cghfdxg" localSheetId="14" hidden="1">#REF!</definedName>
    <definedName name="cghfdxg" localSheetId="15" hidden="1">#REF!</definedName>
    <definedName name="cghfdxg" hidden="1">#REF!</definedName>
    <definedName name="CH">NA()</definedName>
    <definedName name="Chain" localSheetId="14">#REF!</definedName>
    <definedName name="Chain">#REF!</definedName>
    <definedName name="ChainOrder" localSheetId="14">#REF!</definedName>
    <definedName name="ChainOrder">#REF!</definedName>
    <definedName name="CHANGE" localSheetId="14">#REF!</definedName>
    <definedName name="CHANGE" localSheetId="15">#REF!</definedName>
    <definedName name="CHANGE">#REF!</definedName>
    <definedName name="CHART" localSheetId="14">#REF!</definedName>
    <definedName name="CHART" localSheetId="15">#REF!</definedName>
    <definedName name="CHART">#REF!</definedName>
    <definedName name="Check0" localSheetId="10">#REF!</definedName>
    <definedName name="Check0" localSheetId="7">#REF!</definedName>
    <definedName name="Check0" localSheetId="9">#REF!</definedName>
    <definedName name="Check0" localSheetId="3">#REF!</definedName>
    <definedName name="Check0" localSheetId="8">#REF!</definedName>
    <definedName name="Check0" localSheetId="6">#REF!</definedName>
    <definedName name="Check0" localSheetId="14">#REF!</definedName>
    <definedName name="Check0" localSheetId="5">#REF!</definedName>
    <definedName name="Check0">#REF!</definedName>
    <definedName name="Check1" localSheetId="10">#REF!</definedName>
    <definedName name="Check1" localSheetId="7">#REF!</definedName>
    <definedName name="Check1" localSheetId="9">#REF!</definedName>
    <definedName name="Check1" localSheetId="3">#REF!</definedName>
    <definedName name="Check1" localSheetId="8">#REF!</definedName>
    <definedName name="Check1" localSheetId="6">#REF!</definedName>
    <definedName name="Check1" localSheetId="14">#REF!</definedName>
    <definedName name="Check1" localSheetId="5">#REF!</definedName>
    <definedName name="Check1">#REF!</definedName>
    <definedName name="cheeeseCost">NA()</definedName>
    <definedName name="Chemicals" localSheetId="14">#REF!</definedName>
    <definedName name="Chemicals">#REF!</definedName>
    <definedName name="Chemist" localSheetId="14" hidden="1">{#N/A,#N/A,FALSE,"Eff-SSC2"}</definedName>
    <definedName name="Chemist" localSheetId="15" hidden="1">{#N/A,#N/A,FALSE,"Eff-SSC2"}</definedName>
    <definedName name="Chemist" hidden="1">{#N/A,#N/A,FALSE,"Eff-SSC2"}</definedName>
    <definedName name="chesewhey">NA()</definedName>
    <definedName name="chf" localSheetId="14">#REF!</definedName>
    <definedName name="chf">#REF!</definedName>
    <definedName name="chfcn" localSheetId="14">#REF!</definedName>
    <definedName name="chfcn">#REF!</definedName>
    <definedName name="chfcp" localSheetId="14">#REF!</definedName>
    <definedName name="chfcp">#REF!</definedName>
    <definedName name="chfon30" localSheetId="14">#REF!</definedName>
    <definedName name="chfon30">#REF!</definedName>
    <definedName name="chfop30" localSheetId="14">#REF!</definedName>
    <definedName name="chfop30">#REF!</definedName>
    <definedName name="chfsn" localSheetId="14">#REF!</definedName>
    <definedName name="chfsn">#REF!</definedName>
    <definedName name="chfsp" localSheetId="14">#REF!</definedName>
    <definedName name="chfsp">#REF!</definedName>
    <definedName name="chfvn10" localSheetId="14">#REF!</definedName>
    <definedName name="chfvn10">#REF!</definedName>
    <definedName name="chfvp10" localSheetId="14">#REF!</definedName>
    <definedName name="chfvp10">#REF!</definedName>
    <definedName name="chilled" localSheetId="14" hidden="1">{"'Eng (page2)'!$A$1:$D$52"}</definedName>
    <definedName name="chilled" localSheetId="15" hidden="1">{"'Eng (page2)'!$A$1:$D$52"}</definedName>
    <definedName name="chilled" hidden="1">{"'Eng (page2)'!$A$1:$D$52"}</definedName>
    <definedName name="CHILLWTR" localSheetId="14">#REF!</definedName>
    <definedName name="CHILLWTR" localSheetId="15">#REF!</definedName>
    <definedName name="CHILLWTR">#REF!</definedName>
    <definedName name="CHILLWTRLAST" localSheetId="14">#REF!</definedName>
    <definedName name="CHILLWTRLAST" localSheetId="15">#REF!</definedName>
    <definedName name="CHILLWTRLAST">#REF!</definedName>
    <definedName name="CHILWTR">"$#REF!.$D$149"</definedName>
    <definedName name="china">#N/A</definedName>
    <definedName name="chinameg">#N/A</definedName>
    <definedName name="ChinaMonthlyRawsPETFibreData">#N/A</definedName>
    <definedName name="chinapta">#N/A</definedName>
    <definedName name="Chinapx">#N/A</definedName>
    <definedName name="chinaweek">#N/A</definedName>
    <definedName name="chinaz">#N/A</definedName>
    <definedName name="CHIP" localSheetId="14">#REF!</definedName>
    <definedName name="CHIP" localSheetId="15">#REF!</definedName>
    <definedName name="CHIP">#REF!</definedName>
    <definedName name="CHIP_TOTAL" localSheetId="14">#REF!</definedName>
    <definedName name="CHIP_TOTAL" localSheetId="15">#REF!</definedName>
    <definedName name="CHIP_TOTAL">#REF!</definedName>
    <definedName name="chip120">NA()</definedName>
    <definedName name="chip120gar">NA()</definedName>
    <definedName name="chip120onion">NA()</definedName>
    <definedName name="chip120pepp">NA()</definedName>
    <definedName name="chip200">NA()</definedName>
    <definedName name="CHIPH" localSheetId="14">#REF!</definedName>
    <definedName name="CHIPH" localSheetId="15">#REF!</definedName>
    <definedName name="CHIPH">#REF!</definedName>
    <definedName name="CHIPLAST" localSheetId="14">#REF!</definedName>
    <definedName name="CHIPLAST" localSheetId="15">#REF!</definedName>
    <definedName name="CHIPLAST">#REF!</definedName>
    <definedName name="CHIPPS">"$"</definedName>
    <definedName name="CHIPPS1" localSheetId="14">#REF!</definedName>
    <definedName name="CHIPPS1" localSheetId="15">#REF!</definedName>
    <definedName name="CHIPPS1">#REF!</definedName>
    <definedName name="chiyoko">NA()</definedName>
    <definedName name="Chk" localSheetId="14">#REF!</definedName>
    <definedName name="Chk" localSheetId="15">#REF!</definedName>
    <definedName name="Chk">#REF!</definedName>
    <definedName name="Chu">NA()</definedName>
    <definedName name="chung">66</definedName>
    <definedName name="chutikarn" localSheetId="14" hidden="1">{#N/A,#N/A,FALSE,"Eff-SSC2"}</definedName>
    <definedName name="chutikarn" localSheetId="15" hidden="1">{#N/A,#N/A,FALSE,"Eff-SSC2"}</definedName>
    <definedName name="chutikarn" hidden="1">{#N/A,#N/A,FALSE,"Eff-SSC2"}</definedName>
    <definedName name="ciaaa">#REF!</definedName>
    <definedName name="CibleTRI2" localSheetId="14">#REF!</definedName>
    <definedName name="CibleTRI2">#REF!</definedName>
    <definedName name="CIPHSJ" localSheetId="14" hidden="1">#REF!</definedName>
    <definedName name="CIPHSJ" localSheetId="15" hidden="1">#REF!</definedName>
    <definedName name="CIPHSJ" hidden="1">#REF!</definedName>
    <definedName name="Cipla2" localSheetId="1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Cipla2" localSheetId="1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Cipla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CIQANR_897298290101445cb318fef711709f5e" localSheetId="14" hidden="1">#REF!</definedName>
    <definedName name="CIQANR_897298290101445cb318fef711709f5e" localSheetId="15" hidden="1">#REF!</definedName>
    <definedName name="CIQANR_897298290101445cb318fef711709f5e" hidden="1">#REF!</definedName>
    <definedName name="CIQWBGuid" hidden="1">"MG Chemicals_TPG_v6.xlsx"</definedName>
    <definedName name="CL">0.05</definedName>
    <definedName name="CLC" localSheetId="14">#REF!</definedName>
    <definedName name="CLC">#REF!</definedName>
    <definedName name="ClearThese" localSheetId="14">#REF!,#REF!,#REF!,#REF!,#REF!,#REF!</definedName>
    <definedName name="ClearThese">#REF!,#REF!,#REF!,#REF!,#REF!,#REF!</definedName>
    <definedName name="clh2o1" localSheetId="14">#REF!</definedName>
    <definedName name="clh2o1">#REF!</definedName>
    <definedName name="clh2o10" localSheetId="14">#REF!</definedName>
    <definedName name="clh2o10">#REF!</definedName>
    <definedName name="clh2o11" localSheetId="14">#REF!</definedName>
    <definedName name="clh2o11">#REF!</definedName>
    <definedName name="clh2o12" localSheetId="14">#REF!</definedName>
    <definedName name="clh2o12">#REF!</definedName>
    <definedName name="clh2o13" localSheetId="14">#REF!</definedName>
    <definedName name="clh2o13">#REF!</definedName>
    <definedName name="clh2o14" localSheetId="14">#REF!</definedName>
    <definedName name="clh2o14">#REF!</definedName>
    <definedName name="clh2o15" localSheetId="14">#REF!</definedName>
    <definedName name="clh2o15">#REF!</definedName>
    <definedName name="clh2o16" localSheetId="14">#REF!</definedName>
    <definedName name="clh2o16">#REF!</definedName>
    <definedName name="clh2o2" localSheetId="14">#REF!</definedName>
    <definedName name="clh2o2">#REF!</definedName>
    <definedName name="clh2o3" localSheetId="14">#REF!</definedName>
    <definedName name="clh2o3">#REF!</definedName>
    <definedName name="clh2o4" localSheetId="14">#REF!</definedName>
    <definedName name="clh2o4">#REF!</definedName>
    <definedName name="clh2o5" localSheetId="14">#REF!</definedName>
    <definedName name="clh2o5">#REF!</definedName>
    <definedName name="clh2o6" localSheetId="14">#REF!</definedName>
    <definedName name="clh2o6">#REF!</definedName>
    <definedName name="clh2o7" localSheetId="14">#REF!</definedName>
    <definedName name="clh2o7">#REF!</definedName>
    <definedName name="clh2o8" localSheetId="14">#REF!</definedName>
    <definedName name="clh2o8">#REF!</definedName>
    <definedName name="clh2o9" localSheetId="14">#REF!</definedName>
    <definedName name="clh2o9">#REF!</definedName>
    <definedName name="CLIENT_ACTIF" localSheetId="14">#REF!</definedName>
    <definedName name="CLIENT_ACTIF" localSheetId="15">#REF!</definedName>
    <definedName name="CLIENT_ACTIF">#REF!</definedName>
    <definedName name="Client_Prod" localSheetId="14">#REF!</definedName>
    <definedName name="Client_Prod" localSheetId="15">#REF!</definedName>
    <definedName name="Client_Prod">#REF!</definedName>
    <definedName name="Clients" localSheetId="14">#REF!</definedName>
    <definedName name="Clients" localSheetId="15">#REF!</definedName>
    <definedName name="Clients">#REF!</definedName>
    <definedName name="ClosePrint">#N/A</definedName>
    <definedName name="CMPC" localSheetId="14">#REF!</definedName>
    <definedName name="CMPC">#REF!</definedName>
    <definedName name="CMPCFinancierBrut" localSheetId="14">#REF!</definedName>
    <definedName name="CMPCFinancierBrut">#REF!</definedName>
    <definedName name="CNVC" localSheetId="14">#REF!</definedName>
    <definedName name="CNVC">#REF!</definedName>
    <definedName name="CNVD" localSheetId="14">#REF!</definedName>
    <definedName name="CNVD">#REF!</definedName>
    <definedName name="CNVF" localSheetId="14">#REF!</definedName>
    <definedName name="CNVF">#REF!</definedName>
    <definedName name="CNVS" localSheetId="14">#REF!</definedName>
    <definedName name="CNVS">#REF!</definedName>
    <definedName name="co" localSheetId="14">#REF!</definedName>
    <definedName name="co">#REF!</definedName>
    <definedName name="co_10" localSheetId="14">#REF!</definedName>
    <definedName name="co_10">#REF!</definedName>
    <definedName name="co_11" localSheetId="14">#REF!</definedName>
    <definedName name="co_11">#REF!</definedName>
    <definedName name="co_12" localSheetId="14">#REF!</definedName>
    <definedName name="co_12">#REF!</definedName>
    <definedName name="co_13" localSheetId="14">#REF!</definedName>
    <definedName name="co_13">#REF!</definedName>
    <definedName name="co_14" localSheetId="14">#REF!</definedName>
    <definedName name="co_14">#REF!</definedName>
    <definedName name="co_15" localSheetId="14">#REF!</definedName>
    <definedName name="co_15">#REF!</definedName>
    <definedName name="co_16" localSheetId="14">#REF!</definedName>
    <definedName name="co_16">#REF!</definedName>
    <definedName name="co_2" localSheetId="14">#REF!</definedName>
    <definedName name="co_2">#REF!</definedName>
    <definedName name="co_3" localSheetId="14">#REF!</definedName>
    <definedName name="co_3">#REF!</definedName>
    <definedName name="co_4" localSheetId="14">#REF!</definedName>
    <definedName name="co_4">#REF!</definedName>
    <definedName name="co_5" localSheetId="14">#REF!</definedName>
    <definedName name="co_5">#REF!</definedName>
    <definedName name="co_6" localSheetId="14">#REF!</definedName>
    <definedName name="co_6">#REF!</definedName>
    <definedName name="co_7" localSheetId="14">#REF!</definedName>
    <definedName name="co_7">#REF!</definedName>
    <definedName name="co_8" localSheetId="14">#REF!</definedName>
    <definedName name="co_8">#REF!</definedName>
    <definedName name="co_9" localSheetId="14">#REF!</definedName>
    <definedName name="co_9">#REF!</definedName>
    <definedName name="CO_LIST" localSheetId="14">#REF!</definedName>
    <definedName name="CO_LIST">#REF!</definedName>
    <definedName name="coagulant" localSheetId="14">#REF!</definedName>
    <definedName name="coagulant" localSheetId="15">#REF!</definedName>
    <definedName name="coagulant">#REF!</definedName>
    <definedName name="Coal" localSheetId="14">#REF!</definedName>
    <definedName name="Coal" localSheetId="15">#REF!</definedName>
    <definedName name="Coal">#REF!</definedName>
    <definedName name="Coal_Btu_1" localSheetId="14">#REF!</definedName>
    <definedName name="Coal_Btu_1">#REF!</definedName>
    <definedName name="Coal_Btu_1_1" localSheetId="14">#REF!</definedName>
    <definedName name="Coal_Btu_1_1">#REF!</definedName>
    <definedName name="Coal_Btu_2" localSheetId="14">#REF!</definedName>
    <definedName name="Coal_Btu_2" localSheetId="15">#REF!</definedName>
    <definedName name="Coal_Btu_2">#REF!</definedName>
    <definedName name="coal_Chart" localSheetId="14">#REF!</definedName>
    <definedName name="coal_Chart" localSheetId="15">#REF!</definedName>
    <definedName name="coal_Chart">#REF!</definedName>
    <definedName name="Coal_MMBTU" localSheetId="14">#REF!</definedName>
    <definedName name="Coal_MMBTU">#REF!</definedName>
    <definedName name="coal_share_test" localSheetId="14">#REF!</definedName>
    <definedName name="coal_share_test" localSheetId="15">#REF!</definedName>
    <definedName name="coal_share_test">#REF!</definedName>
    <definedName name="Coal_VPSum" localSheetId="14">#REF!</definedName>
    <definedName name="Coal_VPSum" localSheetId="15">#REF!</definedName>
    <definedName name="Coal_VPSum">#REF!</definedName>
    <definedName name="COAT">NA()</definedName>
    <definedName name="COBA" localSheetId="14" hidden="1">#REF!</definedName>
    <definedName name="COBA" localSheetId="15" hidden="1">#REF!</definedName>
    <definedName name="COBA" hidden="1">#REF!</definedName>
    <definedName name="Cobalt" localSheetId="14">#REF!</definedName>
    <definedName name="Cobalt">#REF!</definedName>
    <definedName name="Cobalt_1" localSheetId="14">#REF!</definedName>
    <definedName name="Cobalt_1">#REF!</definedName>
    <definedName name="Cobalt_10" localSheetId="14">#REF!</definedName>
    <definedName name="Cobalt_10">#REF!</definedName>
    <definedName name="Cobalt_11" localSheetId="14">#REF!</definedName>
    <definedName name="Cobalt_11">#REF!</definedName>
    <definedName name="Cobalt_12" localSheetId="14">#REF!</definedName>
    <definedName name="Cobalt_12">#REF!</definedName>
    <definedName name="Cobalt_13" localSheetId="14">#REF!</definedName>
    <definedName name="Cobalt_13">#REF!</definedName>
    <definedName name="Cobalt_14" localSheetId="14">#REF!</definedName>
    <definedName name="Cobalt_14">#REF!</definedName>
    <definedName name="Cobalt_15" localSheetId="14">#REF!</definedName>
    <definedName name="Cobalt_15">#REF!</definedName>
    <definedName name="Cobalt_2" localSheetId="14">#REF!</definedName>
    <definedName name="Cobalt_2">#REF!</definedName>
    <definedName name="Cobalt_3" localSheetId="14">#REF!</definedName>
    <definedName name="Cobalt_3">#REF!</definedName>
    <definedName name="Cobalt_4" localSheetId="14">#REF!</definedName>
    <definedName name="Cobalt_4">#REF!</definedName>
    <definedName name="Cobalt_5" localSheetId="14">#REF!</definedName>
    <definedName name="Cobalt_5">#REF!</definedName>
    <definedName name="Cobalt_6" localSheetId="14">#REF!</definedName>
    <definedName name="Cobalt_6">#REF!</definedName>
    <definedName name="Cobalt_7" localSheetId="14">#REF!</definedName>
    <definedName name="Cobalt_7">#REF!</definedName>
    <definedName name="Cobalt_8" localSheetId="14">#REF!</definedName>
    <definedName name="Cobalt_8">#REF!</definedName>
    <definedName name="Cobalt_9" localSheetId="14">#REF!</definedName>
    <definedName name="Cobalt_9">#REF!</definedName>
    <definedName name="Cobalt1" localSheetId="14">#REF!</definedName>
    <definedName name="Cobalt1">#REF!</definedName>
    <definedName name="cobalt111" localSheetId="14">#REF!</definedName>
    <definedName name="cobalt111">#REF!</definedName>
    <definedName name="cobalt112" localSheetId="14">#REF!</definedName>
    <definedName name="cobalt112">#REF!</definedName>
    <definedName name="cobalt113" localSheetId="14">#REF!</definedName>
    <definedName name="cobalt113">#REF!</definedName>
    <definedName name="cobalt12" localSheetId="14">#REF!</definedName>
    <definedName name="cobalt12">#REF!</definedName>
    <definedName name="cobalt13" localSheetId="14">#REF!</definedName>
    <definedName name="cobalt13">#REF!</definedName>
    <definedName name="cobalt14" localSheetId="14">#REF!</definedName>
    <definedName name="cobalt14">#REF!</definedName>
    <definedName name="cobalt15" localSheetId="14">#REF!</definedName>
    <definedName name="cobalt15">#REF!</definedName>
    <definedName name="cobalt16" localSheetId="14">#REF!</definedName>
    <definedName name="cobalt16">#REF!</definedName>
    <definedName name="cobalt17" localSheetId="14">#REF!</definedName>
    <definedName name="cobalt17">#REF!</definedName>
    <definedName name="cobalt18" localSheetId="14">#REF!</definedName>
    <definedName name="cobalt18">#REF!</definedName>
    <definedName name="cobalt19" localSheetId="14">#REF!</definedName>
    <definedName name="cobalt19">#REF!</definedName>
    <definedName name="Cobalt2" localSheetId="14">#REF!</definedName>
    <definedName name="Cobalt2">#REF!</definedName>
    <definedName name="Cobalt22" localSheetId="14">#REF!</definedName>
    <definedName name="Cobalt22">#REF!</definedName>
    <definedName name="Cobalt23" localSheetId="14">#REF!</definedName>
    <definedName name="Cobalt23">#REF!</definedName>
    <definedName name="Cobalt24" localSheetId="14">#REF!</definedName>
    <definedName name="Cobalt24">#REF!</definedName>
    <definedName name="Cobalt25" localSheetId="14">#REF!</definedName>
    <definedName name="Cobalt25">#REF!</definedName>
    <definedName name="Cobalt26" localSheetId="14">#REF!</definedName>
    <definedName name="Cobalt26">#REF!</definedName>
    <definedName name="Cobalt27" localSheetId="14">#REF!</definedName>
    <definedName name="Cobalt27">#REF!</definedName>
    <definedName name="Cobalt28" localSheetId="14">#REF!</definedName>
    <definedName name="Cobalt28">#REF!</definedName>
    <definedName name="Cobalt29" localSheetId="14">#REF!</definedName>
    <definedName name="Cobalt29">#REF!</definedName>
    <definedName name="Cobalt291" localSheetId="14">#REF!</definedName>
    <definedName name="Cobalt291">#REF!</definedName>
    <definedName name="Cobalt292" localSheetId="14">#REF!</definedName>
    <definedName name="Cobalt292">#REF!</definedName>
    <definedName name="Cobalt293" localSheetId="14">#REF!</definedName>
    <definedName name="Cobalt293">#REF!</definedName>
    <definedName name="cobalt32" localSheetId="14">#REF!</definedName>
    <definedName name="cobalt32" localSheetId="15">#REF!</definedName>
    <definedName name="cobalt32">#REF!</definedName>
    <definedName name="cobalt33" localSheetId="14">#REF!</definedName>
    <definedName name="cobalt33" localSheetId="15">#REF!</definedName>
    <definedName name="cobalt33">#REF!</definedName>
    <definedName name="cobalt34" localSheetId="14">#REF!</definedName>
    <definedName name="cobalt34" localSheetId="15">#REF!</definedName>
    <definedName name="cobalt34">#REF!</definedName>
    <definedName name="cobalt35" localSheetId="14">#REF!</definedName>
    <definedName name="cobalt35">#REF!</definedName>
    <definedName name="cobalt36" localSheetId="14">#REF!</definedName>
    <definedName name="cobalt36">#REF!</definedName>
    <definedName name="cobalt37" localSheetId="14">#REF!</definedName>
    <definedName name="cobalt37">#REF!</definedName>
    <definedName name="cobalt38" localSheetId="14">#REF!</definedName>
    <definedName name="cobalt38">#REF!</definedName>
    <definedName name="cobalt39" localSheetId="14">#REF!</definedName>
    <definedName name="cobalt39">#REF!</definedName>
    <definedName name="cobalt40" localSheetId="14">#REF!</definedName>
    <definedName name="cobalt40">#REF!</definedName>
    <definedName name="cobalt41" localSheetId="14">#REF!</definedName>
    <definedName name="cobalt41">#REF!</definedName>
    <definedName name="cobalt42" localSheetId="14">#REF!</definedName>
    <definedName name="cobalt42">#REF!</definedName>
    <definedName name="cobaltq1" localSheetId="14">#REF!</definedName>
    <definedName name="cobaltq1" localSheetId="15">#REF!</definedName>
    <definedName name="cobaltq1">#REF!</definedName>
    <definedName name="cobaltq2" localSheetId="14">#REF!</definedName>
    <definedName name="cobaltq2" localSheetId="15">#REF!</definedName>
    <definedName name="cobaltq2">#REF!</definedName>
    <definedName name="cobaltq3" localSheetId="14">#REF!</definedName>
    <definedName name="cobaltq3" localSheetId="15">#REF!</definedName>
    <definedName name="cobaltq3">#REF!</definedName>
    <definedName name="cobaltq4" localSheetId="14">#REF!</definedName>
    <definedName name="cobaltq4" localSheetId="15">#REF!</definedName>
    <definedName name="cobaltq4">#REF!</definedName>
    <definedName name="CODE" localSheetId="14">#REF!</definedName>
    <definedName name="CODE" localSheetId="15">#REF!</definedName>
    <definedName name="CODE">#REF!</definedName>
    <definedName name="CODES" localSheetId="14">#REF!</definedName>
    <definedName name="CODES" localSheetId="15">#REF!</definedName>
    <definedName name="CODES">#REF!</definedName>
    <definedName name="coef" localSheetId="14">#REF!</definedName>
    <definedName name="coef" localSheetId="15">#REF!</definedName>
    <definedName name="coef">#REF!</definedName>
    <definedName name="COFINS" localSheetId="14">#REF!</definedName>
    <definedName name="COFINS">#REF!</definedName>
    <definedName name="COGENERACION" localSheetId="14">#REF!</definedName>
    <definedName name="COGENERACION" localSheetId="15">#REF!</definedName>
    <definedName name="COGENERACION">#REF!</definedName>
    <definedName name="COGS" localSheetId="14">#REF!</definedName>
    <definedName name="COGS" localSheetId="15">#REF!</definedName>
    <definedName name="COGS">#REF!</definedName>
    <definedName name="COGS_1" localSheetId="14">#REF!</definedName>
    <definedName name="COGS_1">#REF!</definedName>
    <definedName name="COGS_2" localSheetId="14">#REF!</definedName>
    <definedName name="COGS_2">#REF!</definedName>
    <definedName name="COGS_3" localSheetId="14">#REF!</definedName>
    <definedName name="COGS_3">#REF!</definedName>
    <definedName name="COGS_4" localSheetId="14">#REF!</definedName>
    <definedName name="COGS_4">#REF!</definedName>
    <definedName name="COGS_5" localSheetId="14">#REF!</definedName>
    <definedName name="COGS_5">#REF!</definedName>
    <definedName name="Coke_192" localSheetId="14">#REF!</definedName>
    <definedName name="Coke_192" localSheetId="15">#REF!</definedName>
    <definedName name="Coke_192">#REF!</definedName>
    <definedName name="Coke_200" localSheetId="14">#REF!</definedName>
    <definedName name="Coke_200" localSheetId="15">#REF!</definedName>
    <definedName name="Coke_200">#REF!</definedName>
    <definedName name="Coke_245" localSheetId="14">#REF!</definedName>
    <definedName name="Coke_245" localSheetId="15">#REF!</definedName>
    <definedName name="Coke_245">#REF!</definedName>
    <definedName name="Cokelitre" localSheetId="14">#REF!</definedName>
    <definedName name="Cokelitre">#REF!</definedName>
    <definedName name="COLBD" localSheetId="14">#REF!</definedName>
    <definedName name="COLBD">#REF!</definedName>
    <definedName name="Coll" localSheetId="14" hidden="1">{#N/A,#N/A,FALSE,"970301";#N/A,#N/A,FALSE,"970302";#N/A,#N/A,FALSE,"970303";#N/A,#N/A,FALSE,"970304";#N/A,#N/A,FALSE,"COM1";#N/A,#N/A,FALSE,"COM2"}</definedName>
    <definedName name="Coll" localSheetId="15" hidden="1">{#N/A,#N/A,FALSE,"970301";#N/A,#N/A,FALSE,"970302";#N/A,#N/A,FALSE,"970303";#N/A,#N/A,FALSE,"970304";#N/A,#N/A,FALSE,"COM1";#N/A,#N/A,FALSE,"COM2"}</definedName>
    <definedName name="Coll" hidden="1">{#N/A,#N/A,FALSE,"970301";#N/A,#N/A,FALSE,"970302";#N/A,#N/A,FALSE,"970303";#N/A,#N/A,FALSE,"970304";#N/A,#N/A,FALSE,"COM1";#N/A,#N/A,FALSE,"COM2"}</definedName>
    <definedName name="colony1" localSheetId="14">#REF!</definedName>
    <definedName name="colony1">#REF!</definedName>
    <definedName name="colony2" localSheetId="14">#REF!</definedName>
    <definedName name="colony2">#REF!</definedName>
    <definedName name="Color" localSheetId="14">#REF!</definedName>
    <definedName name="Color" localSheetId="15">#REF!</definedName>
    <definedName name="Color">#REF!</definedName>
    <definedName name="colourcost" localSheetId="14">#REF!</definedName>
    <definedName name="colourcost">#REF!</definedName>
    <definedName name="ColRangeCredit" localSheetId="14">OFFSET(#REF!,0,0,1,COUNTA(#REF!)-COUNT(#REF!))</definedName>
    <definedName name="ColRangeCredit">OFFSET(#REF!,0,0,1,COUNTA(#REF!)-COUNT(#REF!))</definedName>
    <definedName name="ColRangeType" localSheetId="14">OFFSET(#REF!,0,0,1,COUNTA(#REF!)-COUNTA(#REF!))</definedName>
    <definedName name="ColRangeType">OFFSET(#REF!,0,0,1,COUNTA(#REF!)-COUNTA(#REF!))</definedName>
    <definedName name="COLRDOS" localSheetId="14">#REF!</definedName>
    <definedName name="COLRDOS">#REF!</definedName>
    <definedName name="COLRDOSCON" localSheetId="14">#REF!</definedName>
    <definedName name="COLRDOSCON">#REF!</definedName>
    <definedName name="COLROCE" localSheetId="14">#REF!</definedName>
    <definedName name="COLROCE">#REF!</definedName>
    <definedName name="COLUMNA" localSheetId="14">#REF!</definedName>
    <definedName name="COLUMNA">#REF!</definedName>
    <definedName name="Com_list" localSheetId="14">#REF!</definedName>
    <definedName name="Com_list">#REF!</definedName>
    <definedName name="COMBINE" localSheetId="10">#REF!</definedName>
    <definedName name="COMBINE" localSheetId="7">#REF!</definedName>
    <definedName name="COMBINE" localSheetId="9">#REF!</definedName>
    <definedName name="COMBINE" localSheetId="8">#REF!</definedName>
    <definedName name="COMBINE" localSheetId="6">#REF!</definedName>
    <definedName name="COMBINE" localSheetId="14">#REF!</definedName>
    <definedName name="COMBINE" localSheetId="5">#REF!</definedName>
    <definedName name="COMBINE">#REF!</definedName>
    <definedName name="COMBINED" localSheetId="10">#REF!</definedName>
    <definedName name="COMBINED" localSheetId="7">#REF!</definedName>
    <definedName name="COMBINED" localSheetId="9">#REF!</definedName>
    <definedName name="COMBINED" localSheetId="8">#REF!</definedName>
    <definedName name="COMBINED" localSheetId="6">#REF!</definedName>
    <definedName name="COMBINED" localSheetId="14">#REF!</definedName>
    <definedName name="COMBINED" localSheetId="5">#REF!</definedName>
    <definedName name="COMBINED">#REF!</definedName>
    <definedName name="comm" localSheetId="14">#REF!</definedName>
    <definedName name="comm">#REF!</definedName>
    <definedName name="Comment5" localSheetId="14" hidden="1">{#N/A,#N/A,FALSE,"OUT  AREC"}</definedName>
    <definedName name="Comment5" localSheetId="15" hidden="1">{#N/A,#N/A,FALSE,"OUT  AREC"}</definedName>
    <definedName name="Comment5" hidden="1">{#N/A,#N/A,FALSE,"OUT  AREC"}</definedName>
    <definedName name="Commentaires">#REF!</definedName>
    <definedName name="Commentary" localSheetId="14" hidden="1">{#N/A,#N/A,FALSE,"OUT  AREC"}</definedName>
    <definedName name="Commentary" localSheetId="15" hidden="1">{#N/A,#N/A,FALSE,"OUT  AREC"}</definedName>
    <definedName name="Commentary" hidden="1">{#N/A,#N/A,FALSE,"OUT  AREC"}</definedName>
    <definedName name="Comments" localSheetId="14" hidden="1">{#N/A,#N/A,FALSE,"OUT  AREC"}</definedName>
    <definedName name="Comments" localSheetId="15" hidden="1">{#N/A,#N/A,FALSE,"OUT  AREC"}</definedName>
    <definedName name="Comments" hidden="1">{#N/A,#N/A,FALSE,"OUT  AREC"}</definedName>
    <definedName name="COMMISSION" localSheetId="14">#REF!</definedName>
    <definedName name="COMMISSION" localSheetId="15">#REF!</definedName>
    <definedName name="COMMISSION">#REF!</definedName>
    <definedName name="COMMON">NA()</definedName>
    <definedName name="COMP" localSheetId="14">#REF!</definedName>
    <definedName name="COMP" localSheetId="15">#REF!</definedName>
    <definedName name="COMP">#REF!</definedName>
    <definedName name="COMP_DATA" localSheetId="14">#REF!</definedName>
    <definedName name="COMP_DATA" localSheetId="15">#REF!</definedName>
    <definedName name="COMP_DATA">#REF!</definedName>
    <definedName name="Compagnie" localSheetId="14">#REF!</definedName>
    <definedName name="Compagnie" localSheetId="15">#REF!</definedName>
    <definedName name="Compagnie">#REF!</definedName>
    <definedName name="Company" localSheetId="14">#REF!</definedName>
    <definedName name="Company" localSheetId="15">#REF!</definedName>
    <definedName name="Company">#REF!</definedName>
    <definedName name="COMPANY_LIST" localSheetId="14">#REF!</definedName>
    <definedName name="COMPANY_LIST">#REF!</definedName>
    <definedName name="CompanyName" localSheetId="14">#REF!</definedName>
    <definedName name="CompanyName">#REF!</definedName>
    <definedName name="CompanyNameShort" localSheetId="14">#REF!</definedName>
    <definedName name="CompanyNameShort">#REF!</definedName>
    <definedName name="Complete" localSheetId="14">#REF!</definedName>
    <definedName name="Complete">#REF!</definedName>
    <definedName name="completo" localSheetId="14">#REF!</definedName>
    <definedName name="completo" localSheetId="15">#REF!</definedName>
    <definedName name="completo">#REF!</definedName>
    <definedName name="Con" localSheetId="14" hidden="1">{"'Eng (page2)'!$A$1:$D$52"}</definedName>
    <definedName name="Con" localSheetId="15" hidden="1">{"'Eng (page2)'!$A$1:$D$52"}</definedName>
    <definedName name="Con" hidden="1">{"'Eng (page2)'!$A$1:$D$52"}</definedName>
    <definedName name="CON_EQP_COS">NA()</definedName>
    <definedName name="con_inv_qtr" localSheetId="14">#REF!,#REF!,#REF!,#REF!</definedName>
    <definedName name="con_inv_qtr">#REF!,#REF!,#REF!,#REF!</definedName>
    <definedName name="CONC" localSheetId="14">#REF!</definedName>
    <definedName name="CONC" localSheetId="15">#REF!</definedName>
    <definedName name="CONC">#REF!</definedName>
    <definedName name="CONC25">NA()</definedName>
    <definedName name="CONC30">NA()</definedName>
    <definedName name="Concession_Year" localSheetId="14">#REF!</definedName>
    <definedName name="Concession_Year">#REF!</definedName>
    <definedName name="CONCS25">NA()</definedName>
    <definedName name="CONCS30">NA()</definedName>
    <definedName name="COND_RET_10" localSheetId="14">#REF!</definedName>
    <definedName name="COND_RET_10">#REF!</definedName>
    <definedName name="COND_RET_7" localSheetId="14">#REF!</definedName>
    <definedName name="COND_RET_7">#REF!</definedName>
    <definedName name="COND_RET_8" localSheetId="14">#REF!</definedName>
    <definedName name="COND_RET_8">#REF!</definedName>
    <definedName name="Cond_return_Tph" localSheetId="14">#REF!</definedName>
    <definedName name="Cond_return_Tph" localSheetId="15">#REF!</definedName>
    <definedName name="Cond_return_Tph">#REF!</definedName>
    <definedName name="CONDENSADO" localSheetId="14">#REF!</definedName>
    <definedName name="CONDENSADO" localSheetId="15">#REF!</definedName>
    <definedName name="CONDENSADO">#REF!</definedName>
    <definedName name="Condensate_spec.enthalpy_GJpT" localSheetId="14">#REF!</definedName>
    <definedName name="Condensate_spec.enthalpy_GJpT" localSheetId="15">#REF!</definedName>
    <definedName name="Condensate_spec.enthalpy_GJpT">#REF!</definedName>
    <definedName name="Condensate_spec.enthalpy2007_GJpT" localSheetId="14">#REF!</definedName>
    <definedName name="Condensate_spec.enthalpy2007_GJpT">#REF!</definedName>
    <definedName name="Condensate_spec.enthalpy2008_GJpT" localSheetId="14">#REF!</definedName>
    <definedName name="Condensate_spec.enthalpy2008_GJpT">#REF!</definedName>
    <definedName name="Condensate_spec.enthalpy2009_GJpT" localSheetId="14">#REF!</definedName>
    <definedName name="Condensate_spec.enthalpy2009_GJpT">#REF!</definedName>
    <definedName name="Condensate_spec.enthalpy2010_GJpT" localSheetId="14">#REF!</definedName>
    <definedName name="Condensate_spec.enthalpy2010_GJpT">#REF!</definedName>
    <definedName name="conf" localSheetId="14">#REF!</definedName>
    <definedName name="conf" localSheetId="15">#REF!</definedName>
    <definedName name="conf">#REF!</definedName>
    <definedName name="CONFIGURATION_AUTHOR_ROLE_POSITION" localSheetId="14">#REF!</definedName>
    <definedName name="CONFIGURATION_AUTHOR_ROLE_POSITION" localSheetId="15">#REF!</definedName>
    <definedName name="CONFIGURATION_AUTHOR_ROLE_POSITION">#REF!</definedName>
    <definedName name="CONFIGURATION_REVIEW_QUARTER" localSheetId="14">#REF!</definedName>
    <definedName name="CONFIGURATION_REVIEW_QUARTER">#REF!</definedName>
    <definedName name="CONFIGURATION_REVIEW_YEAR" localSheetId="14">#REF!</definedName>
    <definedName name="CONFIGURATION_REVIEW_YEAR">#REF!</definedName>
    <definedName name="confirm" localSheetId="14">#REF!</definedName>
    <definedName name="confirm" localSheetId="15">#REF!</definedName>
    <definedName name="confirm">#REF!</definedName>
    <definedName name="Cong_HM_DTCT">NA()</definedName>
    <definedName name="Cong_M_DTCT">NA()</definedName>
    <definedName name="Cong_NC_DTCT">NA()</definedName>
    <definedName name="Cong_VL_DTCT">NA()</definedName>
    <definedName name="Congest_Chrg" localSheetId="14">#REF!</definedName>
    <definedName name="Congest_Chrg" localSheetId="15">#REF!</definedName>
    <definedName name="Congest_Chrg">#REF!</definedName>
    <definedName name="ConnectionName" localSheetId="14">#REF!</definedName>
    <definedName name="ConnectionName" localSheetId="15">#REF!</definedName>
    <definedName name="ConnectionName">#REF!</definedName>
    <definedName name="CONS.GASNAT.V42" localSheetId="14">#REF!</definedName>
    <definedName name="CONS.GASNAT.V42" localSheetId="15">#REF!</definedName>
    <definedName name="CONS.GASNAT.V42">#REF!</definedName>
    <definedName name="CONS.GASPSA.V42" localSheetId="14">#REF!</definedName>
    <definedName name="CONS.GASPSA.V42" localSheetId="15">#REF!</definedName>
    <definedName name="CONS.GASPSA.V42">#REF!</definedName>
    <definedName name="cons.potasa" localSheetId="14">#REF!</definedName>
    <definedName name="cons.potasa" localSheetId="15">#REF!</definedName>
    <definedName name="cons.potasa">#REF!</definedName>
    <definedName name="CONS.PX" localSheetId="14">#REF!</definedName>
    <definedName name="CONS.PX" localSheetId="15">#REF!</definedName>
    <definedName name="CONS.PX">#REF!</definedName>
    <definedName name="CONS_KWS" localSheetId="14">#REF!</definedName>
    <definedName name="CONS_KWS" localSheetId="15">#REF!</definedName>
    <definedName name="CONS_KWS">#REF!</definedName>
    <definedName name="CONSLAST">"$"</definedName>
    <definedName name="CONSO_IS_ALLCIES" localSheetId="14">#REF!</definedName>
    <definedName name="CONSO_IS_ALLCIES" localSheetId="15">#REF!</definedName>
    <definedName name="CONSO_IS_ALLCIES">#REF!</definedName>
    <definedName name="Consolidar_se_como_Empresa__de_Excelência_Mundial" localSheetId="14">#REF!</definedName>
    <definedName name="Consolidar_se_como_Empresa__de_Excelência_Mundial">#REF!</definedName>
    <definedName name="constn" localSheetId="14" hidden="1">{#N/A,#N/A,FALSE,"COVER1.XLS ";#N/A,#N/A,FALSE,"RACT1.XLS";#N/A,#N/A,FALSE,"RACT2.XLS";#N/A,#N/A,FALSE,"ECCMP";#N/A,#N/A,FALSE,"WELDER.XLS"}</definedName>
    <definedName name="constn" localSheetId="15" hidden="1">{#N/A,#N/A,FALSE,"COVER1.XLS ";#N/A,#N/A,FALSE,"RACT1.XLS";#N/A,#N/A,FALSE,"RACT2.XLS";#N/A,#N/A,FALSE,"ECCMP";#N/A,#N/A,FALSE,"WELDER.XLS"}</definedName>
    <definedName name="constn" hidden="1">{#N/A,#N/A,FALSE,"COVER1.XLS ";#N/A,#N/A,FALSE,"RACT1.XLS";#N/A,#N/A,FALSE,"RACT2.XLS";#N/A,#N/A,FALSE,"ECCMP";#N/A,#N/A,FALSE,"WELDER.XLS"}</definedName>
    <definedName name="constn_1" localSheetId="14" hidden="1">{#N/A,#N/A,FALSE,"COVER1.XLS ";#N/A,#N/A,FALSE,"RACT1.XLS";#N/A,#N/A,FALSE,"RACT2.XLS";#N/A,#N/A,FALSE,"ECCMP";#N/A,#N/A,FALSE,"WELDER.XLS"}</definedName>
    <definedName name="constn_1" localSheetId="15" hidden="1">{#N/A,#N/A,FALSE,"COVER1.XLS ";#N/A,#N/A,FALSE,"RACT1.XLS";#N/A,#N/A,FALSE,"RACT2.XLS";#N/A,#N/A,FALSE,"ECCMP";#N/A,#N/A,FALSE,"WELDER.XLS"}</definedName>
    <definedName name="constn_1" hidden="1">{#N/A,#N/A,FALSE,"COVER1.XLS ";#N/A,#N/A,FALSE,"RACT1.XLS";#N/A,#N/A,FALSE,"RACT2.XLS";#N/A,#N/A,FALSE,"ECCMP";#N/A,#N/A,FALSE,"WELDER.XLS"}</definedName>
    <definedName name="CONSUMOS">#REF!</definedName>
    <definedName name="CONT02092000.4" localSheetId="14" hidden="1">{#N/A,#N/A,FALSE,"1321";#N/A,#N/A,FALSE,"1324";#N/A,#N/A,FALSE,"1333";#N/A,#N/A,FALSE,"1371"}</definedName>
    <definedName name="CONT02092000.4" localSheetId="15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a">#REF!</definedName>
    <definedName name="Contact" localSheetId="14">#REF!</definedName>
    <definedName name="Contact">#REF!</definedName>
    <definedName name="CONTAINER" localSheetId="14">#REF!</definedName>
    <definedName name="CONTAINER" localSheetId="15">#REF!</definedName>
    <definedName name="CONTAINER">#REF!</definedName>
    <definedName name="contingency" localSheetId="14">#REF!</definedName>
    <definedName name="contingency">#REF!</definedName>
    <definedName name="contlac" localSheetId="14">#REF!</definedName>
    <definedName name="contlac">#REF!</definedName>
    <definedName name="contlacc">NA()</definedName>
    <definedName name="contractor_comp" localSheetId="14">#REF!</definedName>
    <definedName name="contractor_comp">#REF!</definedName>
    <definedName name="Contracts" localSheetId="14">OFFSET(#REF!,0,0,COUNTA(#REF!)-1,3)</definedName>
    <definedName name="Contracts">OFFSET(#REF!,0,0,COUNTA(#REF!)-1,3)</definedName>
    <definedName name="Contrib_RésLég" localSheetId="14">#REF!</definedName>
    <definedName name="Contrib_RésLég">#REF!</definedName>
    <definedName name="CONTROL" localSheetId="14">#REF!</definedName>
    <definedName name="CONTROL" localSheetId="15">#REF!</definedName>
    <definedName name="CONTROL">#REF!</definedName>
    <definedName name="convus" localSheetId="14">#REF!</definedName>
    <definedName name="convus" localSheetId="15">#REF!</definedName>
    <definedName name="convus">#REF!</definedName>
    <definedName name="convUSD" localSheetId="14">#REF!</definedName>
    <definedName name="convUSD" localSheetId="15">#REF!</definedName>
    <definedName name="convUSD">#REF!</definedName>
    <definedName name="COOLING_WATER_CP1" localSheetId="14">#REF!</definedName>
    <definedName name="COOLING_WATER_CP1" localSheetId="15">#REF!</definedName>
    <definedName name="COOLING_WATER_CP1">#REF!</definedName>
    <definedName name="COOLWTR" localSheetId="14">#REF!</definedName>
    <definedName name="COOLWTR">#REF!</definedName>
    <definedName name="COOLWTRLAST" localSheetId="14">#REF!</definedName>
    <definedName name="COOLWTRLAST">#REF!</definedName>
    <definedName name="cOPY" localSheetId="14">#REF!</definedName>
    <definedName name="cOPY">#REF!</definedName>
    <definedName name="COPY_YTD" localSheetId="14">#REF!</definedName>
    <definedName name="COPY_YTD">#REF!</definedName>
    <definedName name="corepoly" localSheetId="14">#REF!</definedName>
    <definedName name="corepoly" localSheetId="15">#REF!</definedName>
    <definedName name="corepoly">#REF!</definedName>
    <definedName name="corepolymer" localSheetId="14">#REF!</definedName>
    <definedName name="corepolymer" localSheetId="15">#REF!</definedName>
    <definedName name="corepolymer">#REF!</definedName>
    <definedName name="cornelia" localSheetId="14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cornelia" localSheetId="15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cornelia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corr" localSheetId="14">#REF!</definedName>
    <definedName name="corr">#REF!</definedName>
    <definedName name="Corr_48" localSheetId="14">#REF!</definedName>
    <definedName name="Corr_48">#REF!</definedName>
    <definedName name="Corr_5" localSheetId="14">#REF!</definedName>
    <definedName name="Corr_5">#REF!</definedName>
    <definedName name="Corr_AA" localSheetId="14">#REF!</definedName>
    <definedName name="Corr_AA">#REF!</definedName>
    <definedName name="Corr_CTA" localSheetId="14">#REF!</definedName>
    <definedName name="Corr_CTA">#REF!</definedName>
    <definedName name="Corr_DW" localSheetId="14">#REF!</definedName>
    <definedName name="Corr_DW">#REF!</definedName>
    <definedName name="Corr_FO1" localSheetId="14">#REF!</definedName>
    <definedName name="Corr_FO1">#REF!</definedName>
    <definedName name="Corr_FO2" localSheetId="14">#REF!</definedName>
    <definedName name="Corr_FO2">#REF!</definedName>
    <definedName name="Corr_FO3" localSheetId="14">#REF!</definedName>
    <definedName name="Corr_FO3">#REF!</definedName>
    <definedName name="Corr_N2" localSheetId="14">#REF!</definedName>
    <definedName name="Corr_N2">#REF!</definedName>
    <definedName name="Corr_N2B" localSheetId="14">#REF!</definedName>
    <definedName name="Corr_N2B">#REF!</definedName>
    <definedName name="Corr_W" localSheetId="14">#REF!</definedName>
    <definedName name="Corr_W">#REF!</definedName>
    <definedName name="CorrCMB_A" localSheetId="14">#REF!</definedName>
    <definedName name="CorrCMB_A">#REF!</definedName>
    <definedName name="CorrCMB_B" localSheetId="14">#REF!</definedName>
    <definedName name="CorrCMB_B">#REF!</definedName>
    <definedName name="Correction" localSheetId="14" hidden="1">{#N/A,#N/A,FALSE,"DATA"}</definedName>
    <definedName name="Correction" localSheetId="15" hidden="1">{#N/A,#N/A,FALSE,"DATA"}</definedName>
    <definedName name="Correction" hidden="1">{#N/A,#N/A,FALSE,"DATA"}</definedName>
    <definedName name="CorrHCL" localSheetId="14">#REF!</definedName>
    <definedName name="CorrHCL">#REF!</definedName>
    <definedName name="CorrN2" localSheetId="14">#REF!</definedName>
    <definedName name="CorrN2">#REF!</definedName>
    <definedName name="CORROGEN" localSheetId="14">#REF!</definedName>
    <definedName name="CORROGEN" localSheetId="15">#REF!</definedName>
    <definedName name="CORROGEN">#REF!</definedName>
    <definedName name="CorrPX_A" localSheetId="14">#REF!</definedName>
    <definedName name="CorrPX_A">#REF!</definedName>
    <definedName name="CorrPX_A1" localSheetId="14">#REF!</definedName>
    <definedName name="CorrPX_A1">#REF!</definedName>
    <definedName name="CorrPX_B" localSheetId="14">#REF!</definedName>
    <definedName name="CorrPX_B">#REF!</definedName>
    <definedName name="CorrPX_B1" localSheetId="14">#REF!</definedName>
    <definedName name="CorrPX_B1">#REF!</definedName>
    <definedName name="CorrPX_C" localSheetId="14">#REF!</definedName>
    <definedName name="CorrPX_C">#REF!</definedName>
    <definedName name="CorrPX_C1" localSheetId="14">#REF!</definedName>
    <definedName name="CorrPX_C1">#REF!</definedName>
    <definedName name="cortrol" localSheetId="14">#REF!</definedName>
    <definedName name="cortrol" localSheetId="15">#REF!</definedName>
    <definedName name="cortrol">#REF!</definedName>
    <definedName name="COSENO" localSheetId="14">#REF!</definedName>
    <definedName name="COSENO" localSheetId="15">#REF!</definedName>
    <definedName name="COSENO">#REF!</definedName>
    <definedName name="Cost" localSheetId="14">#REF!</definedName>
    <definedName name="Cost" localSheetId="15">#REF!</definedName>
    <definedName name="Cost">#REF!</definedName>
    <definedName name="Cost_1" localSheetId="10">IF(graph1=TRUE,#REF!,0)</definedName>
    <definedName name="Cost_1" localSheetId="7">IF(graph1=TRUE,#REF!,0)</definedName>
    <definedName name="Cost_1" localSheetId="9">IF(graph1=TRUE,#REF!,0)</definedName>
    <definedName name="Cost_1" localSheetId="3">IF(graph1=TRUE,#REF!,0)</definedName>
    <definedName name="Cost_1" localSheetId="8">IF(graph1=TRUE,#REF!,0)</definedName>
    <definedName name="Cost_1" localSheetId="6">IF(graph1=TRUE,#REF!,0)</definedName>
    <definedName name="Cost_1" localSheetId="14">IF(graph1=TRUE,#REF!,0)</definedName>
    <definedName name="Cost_1" localSheetId="15">IF(graph1=TRUE,#REF!,0)</definedName>
    <definedName name="Cost_1" localSheetId="5">IF(graph1=TRUE,#REF!,0)</definedName>
    <definedName name="Cost_1">IF(graph1=TRUE,#REF!,0)</definedName>
    <definedName name="Cost_2" localSheetId="14">IF(graph2=TRUE,#REF!,0)</definedName>
    <definedName name="Cost_2" localSheetId="15">IF(graph2=TRUE,#REF!,0)</definedName>
    <definedName name="Cost_2">IF(graph2=TRUE,#REF!,0)</definedName>
    <definedName name="Cost_3" localSheetId="10">IF(graph3=TRUE,#REF!,0)</definedName>
    <definedName name="Cost_3" localSheetId="7">IF(graph3=TRUE,#REF!,0)</definedName>
    <definedName name="Cost_3" localSheetId="9">IF(graph3=TRUE,#REF!,0)</definedName>
    <definedName name="Cost_3" localSheetId="3">IF(graph3=TRUE,#REF!,0)</definedName>
    <definedName name="Cost_3" localSheetId="8">IF(graph3=TRUE,#REF!,0)</definedName>
    <definedName name="Cost_3" localSheetId="6">IF(graph3=TRUE,#REF!,0)</definedName>
    <definedName name="Cost_3" localSheetId="14">IF(graph3=TRUE,#REF!,0)</definedName>
    <definedName name="Cost_3" localSheetId="15">IF(graph3=TRUE,#REF!,0)</definedName>
    <definedName name="Cost_3" localSheetId="5">IF(graph3=TRUE,#REF!,0)</definedName>
    <definedName name="Cost_3">IF(graph3=TRUE,#REF!,0)</definedName>
    <definedName name="Cost_4" localSheetId="10">IF(graph4=TRUE,#REF!,0)</definedName>
    <definedName name="Cost_4" localSheetId="7">IF(graph4=TRUE,#REF!,0)</definedName>
    <definedName name="Cost_4" localSheetId="9">IF(graph4=TRUE,#REF!,0)</definedName>
    <definedName name="Cost_4" localSheetId="3">IF(graph4=TRUE,#REF!,0)</definedName>
    <definedName name="Cost_4" localSheetId="8">IF(graph4=TRUE,#REF!,0)</definedName>
    <definedName name="Cost_4" localSheetId="6">IF(graph4=TRUE,#REF!,0)</definedName>
    <definedName name="Cost_4" localSheetId="14">IF(graph4=TRUE,#REF!,0)</definedName>
    <definedName name="Cost_4" localSheetId="15">IF(graph4=TRUE,#REF!,0)</definedName>
    <definedName name="Cost_4" localSheetId="5">IF(graph4=TRUE,#REF!,0)</definedName>
    <definedName name="Cost_4">IF(graph4=TRUE,#REF!,0)</definedName>
    <definedName name="Cost_5" localSheetId="10">IF(graph5=TRUE,#REF!,0)</definedName>
    <definedName name="Cost_5" localSheetId="7">IF(graph5=TRUE,#REF!,0)</definedName>
    <definedName name="Cost_5" localSheetId="9">IF(graph5=TRUE,#REF!,0)</definedName>
    <definedName name="Cost_5" localSheetId="3">IF(graph5=TRUE,#REF!,0)</definedName>
    <definedName name="Cost_5" localSheetId="8">IF(graph5=TRUE,#REF!,0)</definedName>
    <definedName name="Cost_5" localSheetId="6">IF(graph5=TRUE,#REF!,0)</definedName>
    <definedName name="Cost_5" localSheetId="14">IF(graph5=TRUE,#REF!,0)</definedName>
    <definedName name="Cost_5" localSheetId="15">IF(graph5=TRUE,#REF!,0)</definedName>
    <definedName name="Cost_5" localSheetId="5">IF(graph5=TRUE,#REF!,0)</definedName>
    <definedName name="Cost_5">IF(graph5=TRUE,#REF!,0)</definedName>
    <definedName name="Cost_6" localSheetId="10">IF(graph6=TRUE,#REF!,0)</definedName>
    <definedName name="Cost_6" localSheetId="7">IF(graph6=TRUE,#REF!,0)</definedName>
    <definedName name="Cost_6" localSheetId="9">IF(graph6=TRUE,#REF!,0)</definedName>
    <definedName name="Cost_6" localSheetId="3">IF(graph6=TRUE,#REF!,0)</definedName>
    <definedName name="Cost_6" localSheetId="8">IF(graph6=TRUE,#REF!,0)</definedName>
    <definedName name="Cost_6" localSheetId="6">IF(graph6=TRUE,#REF!,0)</definedName>
    <definedName name="Cost_6" localSheetId="14">IF(graph6=TRUE,#REF!,0)</definedName>
    <definedName name="Cost_6" localSheetId="15">IF(graph6=TRUE,#REF!,0)</definedName>
    <definedName name="Cost_6" localSheetId="5">IF(graph6=TRUE,#REF!,0)</definedName>
    <definedName name="Cost_6">IF(graph6=TRUE,#REF!,0)</definedName>
    <definedName name="Cost_7" localSheetId="10">IF(graph7=TRUE,#REF!,0)</definedName>
    <definedName name="Cost_7" localSheetId="7">IF(graph7=TRUE,#REF!,0)</definedName>
    <definedName name="Cost_7" localSheetId="9">IF(graph7=TRUE,#REF!,0)</definedName>
    <definedName name="Cost_7" localSheetId="3">IF(graph7=TRUE,#REF!,0)</definedName>
    <definedName name="Cost_7" localSheetId="8">IF(graph7=TRUE,#REF!,0)</definedName>
    <definedName name="Cost_7" localSheetId="6">IF(graph7=TRUE,#REF!,0)</definedName>
    <definedName name="Cost_7" localSheetId="14">IF(graph7=TRUE,#REF!,0)</definedName>
    <definedName name="Cost_7" localSheetId="15">IF(graph7=TRUE,#REF!,0)</definedName>
    <definedName name="Cost_7" localSheetId="5">IF(graph7=TRUE,#REF!,0)</definedName>
    <definedName name="Cost_7">IF(graph7=TRUE,#REF!,0)</definedName>
    <definedName name="cost_class" localSheetId="14">#REF!</definedName>
    <definedName name="cost_class">#REF!</definedName>
    <definedName name="Cost_of_Chemicals" localSheetId="14">#REF!</definedName>
    <definedName name="Cost_of_Chemicals">#REF!</definedName>
    <definedName name="cost_per_unit" localSheetId="14">#REF!</definedName>
    <definedName name="cost_per_unit" localSheetId="15">#REF!</definedName>
    <definedName name="cost_per_unit">#REF!</definedName>
    <definedName name="cost1" localSheetId="14">#REF!</definedName>
    <definedName name="cost1" localSheetId="15">#REF!</definedName>
    <definedName name="cost1">#REF!</definedName>
    <definedName name="Cost2" localSheetId="14">#REF!</definedName>
    <definedName name="Cost2" localSheetId="15">#REF!</definedName>
    <definedName name="Cost2">#REF!</definedName>
    <definedName name="Cost3" localSheetId="14">#REF!</definedName>
    <definedName name="Cost3">#REF!</definedName>
    <definedName name="costAging">NA()</definedName>
    <definedName name="costCAN">NA()</definedName>
    <definedName name="costCasted">NA()</definedName>
    <definedName name="COSTCENTERS" localSheetId="14">#REF!</definedName>
    <definedName name="COSTCENTERS">#REF!</definedName>
    <definedName name="costChip">NA()</definedName>
    <definedName name="CostData" localSheetId="14">#REF!</definedName>
    <definedName name="CostData" localSheetId="15">#REF!</definedName>
    <definedName name="CostData">#REF!</definedName>
    <definedName name="CostDebt" localSheetId="14">#REF!</definedName>
    <definedName name="CostDebt">#REF!</definedName>
    <definedName name="Costes_en_miles_de_Pesetas" localSheetId="14">#REF!</definedName>
    <definedName name="Costes_en_miles_de_Pesetas" localSheetId="15">#REF!</definedName>
    <definedName name="Costes_en_miles_de_Pesetas">#REF!</definedName>
    <definedName name="Costes_Unitarios___Pesetas_por_tonelada" localSheetId="14">#REF!</definedName>
    <definedName name="Costes_Unitarios___Pesetas_por_tonelada" localSheetId="15">#REF!</definedName>
    <definedName name="Costes_Unitarios___Pesetas_por_tonelada">#REF!</definedName>
    <definedName name="costing">NA()</definedName>
    <definedName name="CostIngreNC">NA()</definedName>
    <definedName name="costIWS">NA()</definedName>
    <definedName name="costLactose">NA()</definedName>
    <definedName name="CostModel" localSheetId="14">#REF!</definedName>
    <definedName name="CostModel" localSheetId="15">#REF!</definedName>
    <definedName name="CostModel">#REF!</definedName>
    <definedName name="CostModel2" localSheetId="14">#REF!</definedName>
    <definedName name="CostModel2">#REF!</definedName>
    <definedName name="costNatCheese">NA()</definedName>
    <definedName name="costofDW">NA()</definedName>
    <definedName name="costoflact">NA()</definedName>
    <definedName name="costofutilities">NA()</definedName>
    <definedName name="costs">#REF!</definedName>
    <definedName name="costSpread">NA()</definedName>
    <definedName name="costspreadcaps">NA()</definedName>
    <definedName name="costspreadchives">NA()</definedName>
    <definedName name="costWPC">NA()</definedName>
    <definedName name="COSUMOSABON">#REF!</definedName>
    <definedName name="cot7.5">NA()</definedName>
    <definedName name="cot8.5">NA()</definedName>
    <definedName name="CountA" localSheetId="14">#REF!</definedName>
    <definedName name="CountA">#REF!</definedName>
    <definedName name="countries" localSheetId="14">#REF!</definedName>
    <definedName name="countries" localSheetId="15">#REF!</definedName>
    <definedName name="countries">#REF!</definedName>
    <definedName name="country" localSheetId="14">#REF!</definedName>
    <definedName name="country">#REF!</definedName>
    <definedName name="CountS" localSheetId="14">#REF!</definedName>
    <definedName name="CountS">#REF!</definedName>
    <definedName name="COVER" localSheetId="14">#REF!</definedName>
    <definedName name="COVER">#REF!</definedName>
    <definedName name="COVER_5">NA()</definedName>
    <definedName name="Cover_Ar" localSheetId="14" hidden="1">{#N/A,#N/A,FALSE,"Sensitivity"}</definedName>
    <definedName name="Cover_Ar" localSheetId="15" hidden="1">{#N/A,#N/A,FALSE,"Sensitivity"}</definedName>
    <definedName name="Cover_Ar" hidden="1">{#N/A,#N/A,FALSE,"Sensitivity"}</definedName>
    <definedName name="CP" localSheetId="14">#REF!</definedName>
    <definedName name="CP" localSheetId="15">#REF!</definedName>
    <definedName name="CP">#REF!</definedName>
    <definedName name="cp1_dm_water" localSheetId="14">#REF!</definedName>
    <definedName name="cp1_dm_water">#REF!</definedName>
    <definedName name="cp1_raw_water" localSheetId="14">#REF!</definedName>
    <definedName name="cp1_raw_water">#REF!</definedName>
    <definedName name="CP1CENABC" localSheetId="14">#REF!</definedName>
    <definedName name="CP1CENABC" localSheetId="15">#REF!</definedName>
    <definedName name="CP1CENABC">#REF!</definedName>
    <definedName name="CP1CHILWTR" localSheetId="14">#REF!</definedName>
    <definedName name="CP1CHILWTR" localSheetId="15">#REF!</definedName>
    <definedName name="CP1CHILWTR">#REF!</definedName>
    <definedName name="CP1CHIP">"$"</definedName>
    <definedName name="CP1Chipps">"$"</definedName>
    <definedName name="CP1COOLWTR" localSheetId="14">#REF!</definedName>
    <definedName name="CP1COOLWTR" localSheetId="15">#REF!</definedName>
    <definedName name="CP1COOLWTR">#REF!</definedName>
    <definedName name="CP1DCB" localSheetId="14">#REF!</definedName>
    <definedName name="CP1DCB" localSheetId="15">#REF!</definedName>
    <definedName name="CP1DCB">#REF!</definedName>
    <definedName name="CP1DMWTR" localSheetId="14">#REF!</definedName>
    <definedName name="CP1DMWTR">#REF!</definedName>
    <definedName name="CP1DMWTRLAST" localSheetId="14">#REF!</definedName>
    <definedName name="CP1DMWTRLAST">#REF!</definedName>
    <definedName name="CP1DT" localSheetId="14">#REF!</definedName>
    <definedName name="CP1DT">#REF!</definedName>
    <definedName name="CP1DTY" localSheetId="14">#REF!</definedName>
    <definedName name="CP1DTY">#REF!</definedName>
    <definedName name="CP1ETP" localSheetId="14">#REF!</definedName>
    <definedName name="CP1ETP">#REF!</definedName>
    <definedName name="CP1ETPLAST" localSheetId="14">#REF!</definedName>
    <definedName name="CP1ETPLAST">#REF!</definedName>
    <definedName name="CP1FDY" localSheetId="14">#REF!</definedName>
    <definedName name="CP1FDY">#REF!</definedName>
    <definedName name="CP1FL" localSheetId="14">#REF!</definedName>
    <definedName name="CP1FL">#REF!</definedName>
    <definedName name="CP1HTM" localSheetId="14">#REF!</definedName>
    <definedName name="CP1HTM">#REF!</definedName>
    <definedName name="CP1HTMLAST" localSheetId="14">#REF!</definedName>
    <definedName name="CP1HTMLAST">#REF!</definedName>
    <definedName name="CP1IL" localSheetId="14">#REF!</definedName>
    <definedName name="CP1IL">#REF!</definedName>
    <definedName name="CP1N2" localSheetId="14">#REF!</definedName>
    <definedName name="CP1N2" localSheetId="15">#REF!</definedName>
    <definedName name="CP1N2">#REF!</definedName>
    <definedName name="CP1PLINST" localSheetId="14">#REF!</definedName>
    <definedName name="CP1PLINST" localSheetId="15">#REF!</definedName>
    <definedName name="CP1PLINST">#REF!</definedName>
    <definedName name="CP1PLY" localSheetId="14">#REF!</definedName>
    <definedName name="CP1PLY" localSheetId="15">#REF!</definedName>
    <definedName name="CP1PLY">#REF!</definedName>
    <definedName name="CP1POY" localSheetId="14">#REF!</definedName>
    <definedName name="CP1POY">#REF!</definedName>
    <definedName name="CP1PSF" localSheetId="14">#REF!</definedName>
    <definedName name="CP1PSF">#REF!</definedName>
    <definedName name="CP1PTA">"$"</definedName>
    <definedName name="CP1RAWTR" localSheetId="14">#REF!</definedName>
    <definedName name="CP1RAWTR" localSheetId="15">#REF!</definedName>
    <definedName name="CP1RAWTR">#REF!</definedName>
    <definedName name="CP1RECCHIP" localSheetId="14">#REF!</definedName>
    <definedName name="CP1RECCHIP" localSheetId="15">#REF!</definedName>
    <definedName name="CP1RECCHIP">#REF!</definedName>
    <definedName name="CP1SS" localSheetId="14">#REF!</definedName>
    <definedName name="CP1SS">#REF!</definedName>
    <definedName name="CP1STEAM" localSheetId="14">#REF!</definedName>
    <definedName name="CP1STEAM">#REF!</definedName>
    <definedName name="CP1SUCGUN" localSheetId="14">#REF!</definedName>
    <definedName name="CP1SUCGUN">#REF!</definedName>
    <definedName name="CP1TR1" localSheetId="14">#REF!</definedName>
    <definedName name="CP1TR1">#REF!</definedName>
    <definedName name="CP1TR1LAST" localSheetId="14">#REF!</definedName>
    <definedName name="CP1TR1LAST">#REF!</definedName>
    <definedName name="CP1TR2" localSheetId="14">#REF!</definedName>
    <definedName name="CP1TR2">#REF!</definedName>
    <definedName name="CP1TR2LAST" localSheetId="14">#REF!</definedName>
    <definedName name="CP1TR2LAST">#REF!</definedName>
    <definedName name="CP1TR3" localSheetId="14">#REF!</definedName>
    <definedName name="CP1TR3">#REF!</definedName>
    <definedName name="CP1TR3LAST" localSheetId="14">#REF!</definedName>
    <definedName name="CP1TR3LAST">#REF!</definedName>
    <definedName name="CP1TR4" localSheetId="14">#REF!</definedName>
    <definedName name="CP1TR4">#REF!</definedName>
    <definedName name="CP1TR4LAST" localSheetId="14">#REF!</definedName>
    <definedName name="CP1TR4LAST">#REF!</definedName>
    <definedName name="CP1TR4PLN" localSheetId="14">#REF!</definedName>
    <definedName name="CP1TR4PLN">#REF!</definedName>
    <definedName name="CP1TR5" localSheetId="14">#REF!</definedName>
    <definedName name="CP1TR5">#REF!</definedName>
    <definedName name="CP1TR5LAST" localSheetId="14">#REF!</definedName>
    <definedName name="CP1TR5LAST">#REF!</definedName>
    <definedName name="CP1TR6" localSheetId="14">#REF!</definedName>
    <definedName name="CP1TR6">#REF!</definedName>
    <definedName name="CP1TR6LAST" localSheetId="14">#REF!</definedName>
    <definedName name="CP1TR6LAST">#REF!</definedName>
    <definedName name="CP1TR7" localSheetId="14">#REF!</definedName>
    <definedName name="CP1TR7">#REF!</definedName>
    <definedName name="CP1TR7LAST" localSheetId="14">#REF!</definedName>
    <definedName name="CP1TR7LAST">#REF!</definedName>
    <definedName name="CP1TR8" localSheetId="14">#REF!</definedName>
    <definedName name="CP1TR8">#REF!</definedName>
    <definedName name="CP1TR8LAST" localSheetId="14">#REF!</definedName>
    <definedName name="CP1TR8LAST">#REF!</definedName>
    <definedName name="CP2DG" localSheetId="14">#REF!</definedName>
    <definedName name="CP2DG">#REF!</definedName>
    <definedName name="CP2QRO" localSheetId="14">#REF!</definedName>
    <definedName name="CP2QRO">#REF!</definedName>
    <definedName name="CP2TR1" localSheetId="14">#REF!</definedName>
    <definedName name="CP2TR1" localSheetId="15">#REF!</definedName>
    <definedName name="CP2TR1">#REF!</definedName>
    <definedName name="CP2TR1LAST" localSheetId="14">#REF!</definedName>
    <definedName name="CP2TR1LAST" localSheetId="15">#REF!</definedName>
    <definedName name="CP2TR1LAST">#REF!</definedName>
    <definedName name="CP2TR2" localSheetId="14">#REF!</definedName>
    <definedName name="CP2TR2" localSheetId="15">#REF!</definedName>
    <definedName name="CP2TR2">#REF!</definedName>
    <definedName name="CP2TR2LAST" localSheetId="14">#REF!</definedName>
    <definedName name="CP2TR2LAST">#REF!</definedName>
    <definedName name="cp3_dm_water" localSheetId="14">#REF!</definedName>
    <definedName name="cp3_dm_water">#REF!</definedName>
    <definedName name="cp3_raw_water" localSheetId="14">#REF!</definedName>
    <definedName name="cp3_raw_water">#REF!</definedName>
    <definedName name="CP3BOIL1" localSheetId="14">#REF!</definedName>
    <definedName name="CP3BOIL1" localSheetId="15">#REF!</definedName>
    <definedName name="CP3BOIL1">#REF!</definedName>
    <definedName name="CP3BOIL1LAST" localSheetId="14">#REF!</definedName>
    <definedName name="CP3BOIL1LAST" localSheetId="15">#REF!</definedName>
    <definedName name="CP3BOIL1LAST">#REF!</definedName>
    <definedName name="CP3BOIL2COM" localSheetId="14">#REF!</definedName>
    <definedName name="CP3BOIL2COM" localSheetId="15">#REF!</definedName>
    <definedName name="CP3BOIL2COM">#REF!</definedName>
    <definedName name="CP3BOIL2COMLAST" localSheetId="14">#REF!</definedName>
    <definedName name="CP3BOIL2COMLAST">#REF!</definedName>
    <definedName name="CP3BOILCOMLAST">"$"</definedName>
    <definedName name="CP3CENTACDG" localSheetId="14">#REF!</definedName>
    <definedName name="CP3CENTACDG" localSheetId="15">#REF!</definedName>
    <definedName name="CP3CENTACDG">#REF!</definedName>
    <definedName name="CP3CENTACDGLAST" localSheetId="14">#REF!</definedName>
    <definedName name="CP3CENTACDGLAST" localSheetId="15">#REF!</definedName>
    <definedName name="CP3CENTACDGLAST">#REF!</definedName>
    <definedName name="CP3DG" localSheetId="14">#REF!</definedName>
    <definedName name="CP3DG">#REF!</definedName>
    <definedName name="CP3DMWTR" localSheetId="14">#REF!</definedName>
    <definedName name="CP3DMWTR">#REF!</definedName>
    <definedName name="CP3DMWTRLAST" localSheetId="14">#REF!</definedName>
    <definedName name="CP3DMWTRLAST">#REF!</definedName>
    <definedName name="CP3TR31" localSheetId="14">#REF!</definedName>
    <definedName name="CP3TR31">#REF!</definedName>
    <definedName name="CP3TR31LAST" localSheetId="14">#REF!</definedName>
    <definedName name="CP3TR31LAST">#REF!</definedName>
    <definedName name="CP3TR32" localSheetId="14">#REF!</definedName>
    <definedName name="CP3TR32">#REF!</definedName>
    <definedName name="CP3TR32LAST" localSheetId="14">#REF!</definedName>
    <definedName name="CP3TR32LAST">#REF!</definedName>
    <definedName name="CP3TR33" localSheetId="14">#REF!</definedName>
    <definedName name="CP3TR33">#REF!</definedName>
    <definedName name="CP3TR33LAST" localSheetId="14">#REF!</definedName>
    <definedName name="CP3TR33LAST">#REF!</definedName>
    <definedName name="CP3TR34" localSheetId="14">#REF!</definedName>
    <definedName name="CP3TR34">#REF!</definedName>
    <definedName name="CP3TR34LAST" localSheetId="14">#REF!</definedName>
    <definedName name="CP3TR34LAST">#REF!</definedName>
    <definedName name="CP3TR35" localSheetId="14">#REF!</definedName>
    <definedName name="CP3TR35">#REF!</definedName>
    <definedName name="CP3TR35LAST" localSheetId="14">#REF!</definedName>
    <definedName name="CP3TR35LAST">#REF!</definedName>
    <definedName name="CP3TR36" localSheetId="14">#REF!</definedName>
    <definedName name="CP3TR36">#REF!</definedName>
    <definedName name="CP3TR36LAST" localSheetId="14">#REF!</definedName>
    <definedName name="CP3TR36LAST">#REF!</definedName>
    <definedName name="CP3TR37" localSheetId="14">#REF!</definedName>
    <definedName name="CP3TR37">#REF!</definedName>
    <definedName name="CP3TR37LAST" localSheetId="14">#REF!</definedName>
    <definedName name="CP3TR37LAST">#REF!</definedName>
    <definedName name="CP3TR38" localSheetId="14">#REF!</definedName>
    <definedName name="CP3TR38">#REF!</definedName>
    <definedName name="CP3TR38LAST" localSheetId="14">#REF!</definedName>
    <definedName name="CP3TR38LAST">#REF!</definedName>
    <definedName name="cpc">NA()</definedName>
    <definedName name="cpd">NA()</definedName>
    <definedName name="cpdd">NA()</definedName>
    <definedName name="CPGRD" localSheetId="14">#REF!</definedName>
    <definedName name="CPGRD" localSheetId="15">#REF!</definedName>
    <definedName name="CPGRD">#REF!</definedName>
    <definedName name="CPGRD_2" localSheetId="14">#REF!</definedName>
    <definedName name="CPGRD_2" localSheetId="15">#REF!</definedName>
    <definedName name="CPGRD_2">#REF!</definedName>
    <definedName name="CPI___0" localSheetId="14">#REF!</definedName>
    <definedName name="CPI___0" localSheetId="15">#REF!</definedName>
    <definedName name="CPI___0">#REF!</definedName>
    <definedName name="CPI_6" localSheetId="14">#REF!</definedName>
    <definedName name="CPI_6">#REF!</definedName>
    <definedName name="CPIII___0" localSheetId="14">#REF!</definedName>
    <definedName name="CPIII___0">#REF!</definedName>
    <definedName name="CPIII_6" localSheetId="14">#REF!</definedName>
    <definedName name="CPIII_6">#REF!</definedName>
    <definedName name="CPMF" localSheetId="14">#REF!</definedName>
    <definedName name="CPMF">#REF!</definedName>
    <definedName name="CPP" localSheetId="14">#REF!</definedName>
    <definedName name="CPP" localSheetId="15">#REF!</definedName>
    <definedName name="CPP">#REF!</definedName>
    <definedName name="CPP_1_Fr_Poly" localSheetId="14">#REF!</definedName>
    <definedName name="CPP_1_Fr_Poly">#REF!</definedName>
    <definedName name="CPP_2_Fr_Poly" localSheetId="14">#REF!</definedName>
    <definedName name="CPP_2_Fr_Poly">#REF!</definedName>
    <definedName name="CPP_IMP" localSheetId="14">#REF!</definedName>
    <definedName name="CPP_IMP">#REF!</definedName>
    <definedName name="CPP6.3KV" localSheetId="14">#REF!</definedName>
    <definedName name="CPP6.3KV" localSheetId="15">#REF!</definedName>
    <definedName name="CPP6.3KV">#REF!</definedName>
    <definedName name="CPP6.3KVImp" localSheetId="14">#REF!</definedName>
    <definedName name="CPP6.3KVImp">#REF!</definedName>
    <definedName name="cppland" localSheetId="14">#REF!</definedName>
    <definedName name="cppland">#REF!</definedName>
    <definedName name="CPPMaint" localSheetId="14">#REF!</definedName>
    <definedName name="CPPMaint">#REF!</definedName>
    <definedName name="CPPselect" localSheetId="14">#REF!</definedName>
    <definedName name="CPPselect">#REF!</definedName>
    <definedName name="Cptes_payer_Paraffines" localSheetId="14">#REF!</definedName>
    <definedName name="Cptes_payer_Paraffines" localSheetId="15">#REF!</definedName>
    <definedName name="Cptes_payer_Paraffines">#REF!</definedName>
    <definedName name="cr">#N/A</definedName>
    <definedName name="Credit_Terms" localSheetId="14">#REF!</definedName>
    <definedName name="Credit_Terms" localSheetId="15">#REF!</definedName>
    <definedName name="Credit_Terms">#REF!</definedName>
    <definedName name="CreditCodes" localSheetId="14">OFFSET(#REF!,0,0,COUNTA(#REF!)-1,3)</definedName>
    <definedName name="CreditCodes">OFFSET(#REF!,0,0,COUNTA(#REF!)-1,3)</definedName>
    <definedName name="Credits" localSheetId="14">#REF!</definedName>
    <definedName name="Credits" localSheetId="15">#REF!</definedName>
    <definedName name="Credits">#REF!</definedName>
    <definedName name="CreditTerms" localSheetId="14">OFFSET(#REF!,0,0,COUNTIF(#REF!,"&gt;=0"),4)</definedName>
    <definedName name="CreditTerms">OFFSET(#REF!,0,0,COUNTIF(#REF!,"&gt;=0"),4)</definedName>
    <definedName name="CreditTitles" localSheetId="10">OFFSET(#REF!,0,0,1,COUNTA(#REF!))</definedName>
    <definedName name="CreditTitles" localSheetId="7">OFFSET(#REF!,0,0,1,COUNTA(#REF!))</definedName>
    <definedName name="CreditTitles" localSheetId="9">OFFSET(#REF!,0,0,1,COUNTA(#REF!))</definedName>
    <definedName name="CreditTitles" localSheetId="3">OFFSET(#REF!,0,0,1,COUNTA(#REF!))</definedName>
    <definedName name="CreditTitles" localSheetId="8">OFFSET(#REF!,0,0,1,COUNTA(#REF!))</definedName>
    <definedName name="CreditTitles" localSheetId="6">OFFSET(#REF!,0,0,1,COUNTA(#REF!))</definedName>
    <definedName name="CreditTitles" localSheetId="14">OFFSET(#REF!,0,0,1,COUNTA(#REF!))</definedName>
    <definedName name="CreditTitles" localSheetId="5">OFFSET(#REF!,0,0,1,COUNTA(#REF!))</definedName>
    <definedName name="CreditTitles">OFFSET(#REF!,0,0,1,COUNTA(#REF!))</definedName>
    <definedName name="CREW" localSheetId="1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REW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RE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rfghbdvc" localSheetId="14" hidden="1">#REF!</definedName>
    <definedName name="crfghbdvc" hidden="1">#REF!</definedName>
    <definedName name="crit" localSheetId="14">#REF!</definedName>
    <definedName name="crit" localSheetId="15">#REF!</definedName>
    <definedName name="crit">#REF!</definedName>
    <definedName name="Crit_BSY" localSheetId="14">#REF!</definedName>
    <definedName name="Crit_BSY" localSheetId="15">#REF!</definedName>
    <definedName name="Crit_BSY">#REF!</definedName>
    <definedName name="Crit_BSY_DT" localSheetId="14">#REF!</definedName>
    <definedName name="Crit_BSY_DT" localSheetId="15">#REF!</definedName>
    <definedName name="Crit_BSY_DT">#REF!</definedName>
    <definedName name="Crit_DTY" localSheetId="14">#REF!</definedName>
    <definedName name="Crit_DTY">#REF!</definedName>
    <definedName name="Crit_FDY" localSheetId="14">#REF!</definedName>
    <definedName name="Crit_FDY">#REF!</definedName>
    <definedName name="Crit_FDY_Cons" localSheetId="14">#REF!</definedName>
    <definedName name="Crit_FDY_Cons">#REF!</definedName>
    <definedName name="Crit_POY" localSheetId="14">#REF!</definedName>
    <definedName name="Crit_POY">#REF!</definedName>
    <definedName name="Crit_POY_Cons" localSheetId="14">#REF!</definedName>
    <definedName name="Crit_POY_Cons">#REF!</definedName>
    <definedName name="Crit_POY_Extr" localSheetId="14">#REF!</definedName>
    <definedName name="Crit_POY_Extr">#REF!</definedName>
    <definedName name="Crit_POY_Extr_Cons" localSheetId="14">#REF!</definedName>
    <definedName name="Crit_POY_Extr_Cons">#REF!</definedName>
    <definedName name="Crit_PSF" localSheetId="14">#REF!</definedName>
    <definedName name="Crit_PSF">#REF!</definedName>
    <definedName name="_xlnm.Criteria" localSheetId="14">#REF!</definedName>
    <definedName name="_xlnm.Criteria">#REF!</definedName>
    <definedName name="CRITERIAFIX" localSheetId="14">#REF!</definedName>
    <definedName name="CRITERIAFIX">#REF!</definedName>
    <definedName name="CRITERIAVAR" localSheetId="14">#REF!</definedName>
    <definedName name="CRITERIAVAR">#REF!</definedName>
    <definedName name="CRITICAL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copy" localSheetId="14" hidden="1">{#N/A,#N/A,FALSE,"COVER1.XLS ";#N/A,#N/A,FALSE,"RACT1.XLS";#N/A,#N/A,FALSE,"RACT2.XLS";#N/A,#N/A,FALSE,"ECCMP";#N/A,#N/A,FALSE,"WELDER.XLS"}</definedName>
    <definedName name="critical_copy" localSheetId="15" hidden="1">{#N/A,#N/A,FALSE,"COVER1.XLS ";#N/A,#N/A,FALSE,"RACT1.XLS";#N/A,#N/A,FALSE,"RACT2.XLS";#N/A,#N/A,FALSE,"ECCMP";#N/A,#N/A,FALSE,"WELDER.XLS"}</definedName>
    <definedName name="critical_copy" hidden="1">{#N/A,#N/A,FALSE,"COVER1.XLS ";#N/A,#N/A,FALSE,"RACT1.XLS";#N/A,#N/A,FALSE,"RACT2.XLS";#N/A,#N/A,FALSE,"ECCMP";#N/A,#N/A,FALSE,"WELDER.XLS"}</definedName>
    <definedName name="critical_copy_1" localSheetId="14" hidden="1">{#N/A,#N/A,FALSE,"COVER1.XLS ";#N/A,#N/A,FALSE,"RACT1.XLS";#N/A,#N/A,FALSE,"RACT2.XLS";#N/A,#N/A,FALSE,"ECCMP";#N/A,#N/A,FALSE,"WELDER.XLS"}</definedName>
    <definedName name="critical_copy_1" localSheetId="15" hidden="1">{#N/A,#N/A,FALSE,"COVER1.XLS ";#N/A,#N/A,FALSE,"RACT1.XLS";#N/A,#N/A,FALSE,"RACT2.XLS";#N/A,#N/A,FALSE,"ECCMP";#N/A,#N/A,FALSE,"WELDER.XLS"}</definedName>
    <definedName name="critical_copy_1" hidden="1">{#N/A,#N/A,FALSE,"COVER1.XLS ";#N/A,#N/A,FALSE,"RACT1.XLS";#N/A,#N/A,FALSE,"RACT2.XLS";#N/A,#N/A,FALSE,"ECCMP";#N/A,#N/A,FALSE,"WELDER.XLS"}</definedName>
    <definedName name="CRITINST">NA()</definedName>
    <definedName name="CRITPURC">NA()</definedName>
    <definedName name="Cro_section">NA()</definedName>
    <definedName name="crtyj" localSheetId="14" hidden="1">#REF!</definedName>
    <definedName name="crtyj" hidden="1">#REF!</definedName>
    <definedName name="Crude_chart_LR" localSheetId="14">#REF!</definedName>
    <definedName name="Crude_chart_LR" localSheetId="15">#REF!</definedName>
    <definedName name="Crude_chart_LR">#REF!</definedName>
    <definedName name="crudeoil">#N/A</definedName>
    <definedName name="Crush_192" localSheetId="14">#REF!</definedName>
    <definedName name="Crush_192" localSheetId="15">#REF!</definedName>
    <definedName name="Crush_192">#REF!</definedName>
    <definedName name="Crush_224" localSheetId="14">#REF!</definedName>
    <definedName name="Crush_224" localSheetId="15">#REF!</definedName>
    <definedName name="Crush_224">#REF!</definedName>
    <definedName name="CS">NA()</definedName>
    <definedName name="CS_10">NA()</definedName>
    <definedName name="CS_100">NA()</definedName>
    <definedName name="CS_10S">NA()</definedName>
    <definedName name="CS_120">NA()</definedName>
    <definedName name="CS_140">NA()</definedName>
    <definedName name="CS_160">NA()</definedName>
    <definedName name="CS_20">NA()</definedName>
    <definedName name="CS_30">NA()</definedName>
    <definedName name="CS_40">NA()</definedName>
    <definedName name="CS_40S">NA()</definedName>
    <definedName name="CS_5S">NA()</definedName>
    <definedName name="CS_60">NA()</definedName>
    <definedName name="CS_80">NA()</definedName>
    <definedName name="CS_80S">NA()</definedName>
    <definedName name="CS_STD">NA()</definedName>
    <definedName name="CS_XS">NA()</definedName>
    <definedName name="CS_XXS">NA()</definedName>
    <definedName name="csacfdsafa" localSheetId="14" hidden="1">{#N/A,#N/A,FALSE,"Cost Report";#N/A,#N/A,FALSE,"Qtly Summ.";#N/A,#N/A,FALSE,"Mar  Qtr";#N/A,#N/A,FALSE,"Report Summary"}</definedName>
    <definedName name="csacfdsafa" localSheetId="15" hidden="1">{#N/A,#N/A,FALSE,"Cost Report";#N/A,#N/A,FALSE,"Qtly Summ.";#N/A,#N/A,FALSE,"Mar  Qtr";#N/A,#N/A,FALSE,"Report Summary"}</definedName>
    <definedName name="csacfdsafa" hidden="1">{#N/A,#N/A,FALSE,"Cost Report";#N/A,#N/A,FALSE,"Qtly Summ.";#N/A,#N/A,FALSE,"Mar  Qtr";#N/A,#N/A,FALSE,"Report Summary"}</definedName>
    <definedName name="csAllowDetailBudgeting">0</definedName>
    <definedName name="csAllowLocalConsolidation">0</definedName>
    <definedName name="csAppName">"BudgetWeb"</definedName>
    <definedName name="cscfresx" localSheetId="14" hidden="1">#REF!</definedName>
    <definedName name="cscfresx" hidden="1">#REF!</definedName>
    <definedName name="CSD_Market_Growth" localSheetId="14">#REF!</definedName>
    <definedName name="CSD_Market_Growth">#REF!</definedName>
    <definedName name="csdcd" localSheetId="14" hidden="1">{"'Model'!$A$1:$N$53"}</definedName>
    <definedName name="csdcd" localSheetId="15" hidden="1">{"'Model'!$A$1:$N$53"}</definedName>
    <definedName name="csdcd" hidden="1">{"'Model'!$A$1:$N$53"}</definedName>
    <definedName name="csDesignMode">1</definedName>
    <definedName name="csDetailBudgetingURL">"http://server/deciweb/tr/trmain.asp?App=BudgetWeb&amp;Cat=Detail+Budgeting"</definedName>
    <definedName name="csdxxgrfewr" localSheetId="14" hidden="1">#REF!</definedName>
    <definedName name="csdxxgrfewr" hidden="1">#REF!</definedName>
    <definedName name="csKeepAlive">5</definedName>
    <definedName name="csLocalConsolidationOnSubmit">0</definedName>
    <definedName name="csRefreshOnOpen">0</definedName>
    <definedName name="csRefreshOnRotate">0</definedName>
    <definedName name="cswdwfergfe" localSheetId="14" hidden="1">#REF!</definedName>
    <definedName name="cswdwfergfe" hidden="1">#REF!</definedName>
    <definedName name="csZALL_ES_FIFO_Group_excluded_Dim01">"="</definedName>
    <definedName name="csZALL_ES_FIFO_Group_excluded_Dim02">"="</definedName>
    <definedName name="csZALL_ES_FIFO_Group_excluded_Dim03">"="</definedName>
    <definedName name="csZALL_ES_FIFO_Group_excluded_Dim04">"="</definedName>
    <definedName name="csZALL_ES_FIFO_Group_excluded_Dim06">"="</definedName>
    <definedName name="csZALL_ES_FIFO_Group_excluded_Dim07">"="</definedName>
    <definedName name="csZALL_ES_FIFO_Group_GPCPct_Dim01">"="</definedName>
    <definedName name="csZALL_ES_FIFO_Group_GPCPct_Dim02">"="</definedName>
    <definedName name="csZALL_ES_FIFO_Group_GPCPct_Dim03">"="</definedName>
    <definedName name="csZALL_ES_FIFO_Group_GPCPct_Dim04">"="</definedName>
    <definedName name="csZALL_ES_FIFO_Group_GPCPct_Dim06">"="</definedName>
    <definedName name="csZALL_ES_FIFO_Group_GPCPct_Dim07">"="</definedName>
    <definedName name="csZALL_ES_FIFO_Group_RateAccounts_Dim01">"="</definedName>
    <definedName name="csZALL_ES_FIFO_Group_RateAccounts_Dim02">"="</definedName>
    <definedName name="csZALL_ES_FIFO_Group_RateAccounts_Dim03">"="</definedName>
    <definedName name="csZALL_ES_FIFO_Group_RateAccounts_Dim04">"="</definedName>
    <definedName name="csZALL_ES_FIFO_Group_RateAccounts_Dim06">"="</definedName>
    <definedName name="csZALL_ES_FIFO_Group_RateAccounts_Dim07">"="</definedName>
    <definedName name="csZALL_ES_FIFO_Group_RateAccounts_Dim10" localSheetId="14">#REF!</definedName>
    <definedName name="csZALL_ES_FIFO_Group_RateAccounts_Dim10" localSheetId="15">#REF!</definedName>
    <definedName name="csZALL_ES_FIFO_Group_RateAccounts_Dim10">#REF!</definedName>
    <definedName name="ct100a" localSheetId="14">#REF!</definedName>
    <definedName name="ct100a">#REF!</definedName>
    <definedName name="ct200a" localSheetId="14">#REF!</definedName>
    <definedName name="ct200a" localSheetId="15">#REF!</definedName>
    <definedName name="ct200a">#REF!</definedName>
    <definedName name="CTA" localSheetId="14">#REF!</definedName>
    <definedName name="CTA">#REF!</definedName>
    <definedName name="CTA_Prod_TPD" localSheetId="14">#REF!</definedName>
    <definedName name="CTA_Prod_TPD">#REF!</definedName>
    <definedName name="CTA_PTA" localSheetId="14">#REF!</definedName>
    <definedName name="CTA_PTA" localSheetId="15">#REF!</definedName>
    <definedName name="CTA_PTA">#REF!</definedName>
    <definedName name="ctadesc" localSheetId="14">#REF!</definedName>
    <definedName name="ctadesc" localSheetId="15">#REF!</definedName>
    <definedName name="ctadesc">#REF!</definedName>
    <definedName name="CTAOK" localSheetId="14">#REF!</definedName>
    <definedName name="CTAOK">#REF!</definedName>
    <definedName name="cteswgxrftvsx" localSheetId="14" hidden="1">#REF!,#REF!</definedName>
    <definedName name="cteswgxrftvsx" localSheetId="15" hidden="1">#REF!,#REF!</definedName>
    <definedName name="cteswgxrftvsx" hidden="1">#REF!,#REF!</definedName>
    <definedName name="ctiep">NA()</definedName>
    <definedName name="cto">NA()</definedName>
    <definedName name="ctspusd" localSheetId="14">#REF!</definedName>
    <definedName name="ctspusd">#REF!</definedName>
    <definedName name="CU_LY">NA()</definedName>
    <definedName name="cu_ly_1">NA()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ARESUM" localSheetId="14">#REF!</definedName>
    <definedName name="CUARESUM" localSheetId="15">#REF!</definedName>
    <definedName name="CUARESUM">#REF!</definedName>
    <definedName name="CUENTAS" localSheetId="14">#REF!</definedName>
    <definedName name="CUENTAS" localSheetId="15">#REF!</definedName>
    <definedName name="CUENTAS">#REF!</definedName>
    <definedName name="Cum_Int" localSheetId="14">#REF!</definedName>
    <definedName name="Cum_Int" localSheetId="15">#REF!</definedName>
    <definedName name="Cum_Int">#REF!</definedName>
    <definedName name="CUMENOCC" localSheetId="14">#REF!</definedName>
    <definedName name="CUMENOCC" localSheetId="15">#REF!</definedName>
    <definedName name="CUMENOCC">#REF!</definedName>
    <definedName name="CumulativeDiscountedCashFlow" localSheetId="14">#REF!</definedName>
    <definedName name="CumulativeDiscountedCashFlow">#REF!</definedName>
    <definedName name="CumulativeNetCashFlow" localSheetId="14">#REF!</definedName>
    <definedName name="CumulativeNetCashFlow">#REF!</definedName>
    <definedName name="cuoc_vc">NA()</definedName>
    <definedName name="Cuoc_vc_1">NA()</definedName>
    <definedName name="CUR" localSheetId="14">#REF!</definedName>
    <definedName name="CUR">#REF!</definedName>
    <definedName name="CUR_SUM" localSheetId="14">#REF!</definedName>
    <definedName name="CUR_SUM">#REF!</definedName>
    <definedName name="curmth_ACETYLENE" localSheetId="14">#REF!</definedName>
    <definedName name="curmth_ACETYLENE">#REF!</definedName>
    <definedName name="curmth_BD" localSheetId="14">#REF!</definedName>
    <definedName name="curmth_BD">#REF!</definedName>
    <definedName name="curmth_CAPRO" localSheetId="14">#REF!</definedName>
    <definedName name="curmth_CAPRO">#REF!</definedName>
    <definedName name="curmth_CYCLO" localSheetId="14">#REF!</definedName>
    <definedName name="curmth_CYCLO">#REF!</definedName>
    <definedName name="curmth_ELEC" localSheetId="14">#REF!</definedName>
    <definedName name="curmth_ELEC">#REF!</definedName>
    <definedName name="curmth_FO" localSheetId="14">#REF!</definedName>
    <definedName name="curmth_FO">#REF!</definedName>
    <definedName name="curmth_H2" localSheetId="14">#REF!</definedName>
    <definedName name="curmth_H2">#REF!</definedName>
    <definedName name="curmth_MEG" localSheetId="14">#REF!</definedName>
    <definedName name="curmth_MEG">#REF!</definedName>
    <definedName name="curmth_NAM_ACETYLENE" localSheetId="14">#REF!</definedName>
    <definedName name="curmth_NAM_ACETYLENE">#REF!</definedName>
    <definedName name="curmth_NAM_BD" localSheetId="14">#REF!</definedName>
    <definedName name="curmth_NAM_BD">#REF!</definedName>
    <definedName name="curmth_NAM_CAPRO" localSheetId="14">#REF!</definedName>
    <definedName name="curmth_NAM_CAPRO">#REF!</definedName>
    <definedName name="curmth_NAM_CYCLO" localSheetId="14">#REF!</definedName>
    <definedName name="curmth_NAM_CYCLO">#REF!</definedName>
    <definedName name="curmth_NAM_ELEC" localSheetId="14">#REF!</definedName>
    <definedName name="curmth_NAM_ELEC">#REF!</definedName>
    <definedName name="curmth_NAM_FO" localSheetId="14">#REF!</definedName>
    <definedName name="curmth_NAM_FO">#REF!</definedName>
    <definedName name="curmth_NAM_H2" localSheetId="14">#REF!</definedName>
    <definedName name="curmth_NAM_H2">#REF!</definedName>
    <definedName name="curmth_NAM_MEG" localSheetId="14">#REF!</definedName>
    <definedName name="curmth_NAM_MEG">#REF!</definedName>
    <definedName name="curmth_NAM_MeOH" localSheetId="14">#REF!</definedName>
    <definedName name="curmth_NAM_MeOH">#REF!</definedName>
    <definedName name="curmth_NAM_NG" localSheetId="14">#REF!</definedName>
    <definedName name="curmth_NAM_NG">#REF!</definedName>
    <definedName name="curmth_NAM_NH3" localSheetId="14">#REF!</definedName>
    <definedName name="curmth_NAM_NH3">#REF!</definedName>
    <definedName name="curmth_NAM_O2" localSheetId="14">#REF!</definedName>
    <definedName name="curmth_NAM_O2">#REF!</definedName>
    <definedName name="curmth_NAM_PTA" localSheetId="14">#REF!</definedName>
    <definedName name="curmth_NAM_PTA">#REF!</definedName>
    <definedName name="curmth_NAM_PTMEG" localSheetId="14">#REF!</definedName>
    <definedName name="curmth_NAM_PTMEG">#REF!</definedName>
    <definedName name="curmth_NAM_PX" localSheetId="14">#REF!</definedName>
    <definedName name="curmth_NAM_PX">#REF!</definedName>
    <definedName name="curmth_NG" localSheetId="14">#REF!</definedName>
    <definedName name="curmth_NG">#REF!</definedName>
    <definedName name="curmth_NH3" localSheetId="14">#REF!</definedName>
    <definedName name="curmth_NH3">#REF!</definedName>
    <definedName name="curmth_PTA" localSheetId="14">#REF!</definedName>
    <definedName name="curmth_PTA">#REF!</definedName>
    <definedName name="curmth_PTMEG" localSheetId="14">#REF!</definedName>
    <definedName name="curmth_PTMEG">#REF!</definedName>
    <definedName name="curmth_PX" localSheetId="14">#REF!</definedName>
    <definedName name="curmth_PX">#REF!</definedName>
    <definedName name="CURMTH_SITE_BD" localSheetId="14">#REF!</definedName>
    <definedName name="CURMTH_SITE_BD">#REF!</definedName>
    <definedName name="CURMTH_SITE_CYCLO" localSheetId="14">#REF!</definedName>
    <definedName name="CURMTH_SITE_CYCLO">#REF!</definedName>
    <definedName name="CURMTH_SITE_ELEC" localSheetId="14">#REF!</definedName>
    <definedName name="CURMTH_SITE_ELEC">#REF!</definedName>
    <definedName name="CURMTH_SITE_NG" localSheetId="14">#REF!</definedName>
    <definedName name="CURMTH_SITE_NG">#REF!</definedName>
    <definedName name="CURMTH_SITE_NH3" localSheetId="14">#REF!</definedName>
    <definedName name="CURMTH_SITE_NH3">#REF!</definedName>
    <definedName name="Currency" localSheetId="14">#REF!</definedName>
    <definedName name="Currency">#REF!</definedName>
    <definedName name="currency_range" localSheetId="14">#REF!</definedName>
    <definedName name="currency_range">#REF!</definedName>
    <definedName name="Currency_Unit" localSheetId="14">#REF!</definedName>
    <definedName name="Currency_Unit">#REF!</definedName>
    <definedName name="CurrencyUnit" localSheetId="14">#REF!</definedName>
    <definedName name="CurrencyUnit">#REF!</definedName>
    <definedName name="CurrencyUnit1" localSheetId="14">#REF!</definedName>
    <definedName name="CurrencyUnit1">#REF!</definedName>
    <definedName name="Current" localSheetId="14">#REF!,#REF!,#REF!,#REF!,#REF!,#REF!,#REF!</definedName>
    <definedName name="Current">#REF!,#REF!,#REF!,#REF!,#REF!,#REF!,#REF!</definedName>
    <definedName name="Current_Account" localSheetId="14">#REF!</definedName>
    <definedName name="Current_Account" localSheetId="15">#REF!</definedName>
    <definedName name="Current_Account">#REF!</definedName>
    <definedName name="Current_Month" localSheetId="14">#REF!</definedName>
    <definedName name="Current_Month">#REF!</definedName>
    <definedName name="CURRENT_YEAR" localSheetId="14">#REF!</definedName>
    <definedName name="CURRENT_YEAR">#REF!</definedName>
    <definedName name="CurrentDebtToCapital" localSheetId="14">#REF!</definedName>
    <definedName name="CurrentDebtToCapital" localSheetId="15">#REF!</definedName>
    <definedName name="CurrentDebtToCapital">#REF!</definedName>
    <definedName name="CurrentIRR" localSheetId="14">#REF!</definedName>
    <definedName name="CurrentIRR">#REF!</definedName>
    <definedName name="currentmonth" localSheetId="14">#REF!</definedName>
    <definedName name="currentmonth">#REF!</definedName>
    <definedName name="CurrentMth" localSheetId="14">#REF!</definedName>
    <definedName name="CurrentMth">#REF!</definedName>
    <definedName name="CurrentNominal" localSheetId="14">#REF!</definedName>
    <definedName name="CurrentNominal">#REF!</definedName>
    <definedName name="CurrentSolve" localSheetId="14">#REF!</definedName>
    <definedName name="CurrentSolve">#REF!</definedName>
    <definedName name="CurrentSolveText" localSheetId="14">#REF!</definedName>
    <definedName name="CurrentSolveText">#REF!</definedName>
    <definedName name="Curve" localSheetId="14" hidden="1">{#N/A,#N/A,FALSE,"COVER1.XLS ";#N/A,#N/A,FALSE,"RACT1.XLS";#N/A,#N/A,FALSE,"RACT2.XLS";#N/A,#N/A,FALSE,"ECCMP";#N/A,#N/A,FALSE,"WELDER.XLS"}</definedName>
    <definedName name="Curve" localSheetId="15" hidden="1">{#N/A,#N/A,FALSE,"COVER1.XLS ";#N/A,#N/A,FALSE,"RACT1.XLS";#N/A,#N/A,FALSE,"RACT2.XLS";#N/A,#N/A,FALSE,"ECCMP";#N/A,#N/A,FALSE,"WELDER.XLS"}</definedName>
    <definedName name="Curve" hidden="1">{#N/A,#N/A,FALSE,"COVER1.XLS ";#N/A,#N/A,FALSE,"RACT1.XLS";#N/A,#N/A,FALSE,"RACT2.XLS";#N/A,#N/A,FALSE,"ECCMP";#N/A,#N/A,FALSE,"WELDER.XLS"}</definedName>
    <definedName name="Curve_1" localSheetId="14" hidden="1">{#N/A,#N/A,FALSE,"COVER1.XLS ";#N/A,#N/A,FALSE,"RACT1.XLS";#N/A,#N/A,FALSE,"RACT2.XLS";#N/A,#N/A,FALSE,"ECCMP";#N/A,#N/A,FALSE,"WELDER.XLS"}</definedName>
    <definedName name="Curve_1" localSheetId="15" hidden="1">{#N/A,#N/A,FALSE,"COVER1.XLS ";#N/A,#N/A,FALSE,"RACT1.XLS";#N/A,#N/A,FALSE,"RACT2.XLS";#N/A,#N/A,FALSE,"ECCMP";#N/A,#N/A,FALSE,"WELDER.XLS"}</definedName>
    <definedName name="Curve_1" hidden="1">{#N/A,#N/A,FALSE,"COVER1.XLS ";#N/A,#N/A,FALSE,"RACT1.XLS";#N/A,#N/A,FALSE,"RACT2.XLS";#N/A,#N/A,FALSE,"ECCMP";#N/A,#N/A,FALSE,"WELDER.XLS"}</definedName>
    <definedName name="CustCredit" localSheetId="14">OFFSET(#REF!,0,0,COUNTA(#REF!)-COUNTA(#REF!)-1,1)</definedName>
    <definedName name="CustCredit">OFFSET(#REF!,0,0,COUNTA(#REF!)-COUNTA(#REF!)-1,1)</definedName>
    <definedName name="CustList" localSheetId="14">#REF!:INDEX(#REF!,#REF!)</definedName>
    <definedName name="CustList">#REF!:INDEX(#REF!,#REF!)</definedName>
    <definedName name="Custom1" localSheetId="14">#REF!</definedName>
    <definedName name="Custom1" localSheetId="15">#REF!</definedName>
    <definedName name="Custom1">#REF!</definedName>
    <definedName name="Custom2" localSheetId="14">#REF!</definedName>
    <definedName name="Custom2" localSheetId="15">#REF!</definedName>
    <definedName name="Custom2">#REF!</definedName>
    <definedName name="custom2C2" localSheetId="14">#REF!</definedName>
    <definedName name="custom2C2" localSheetId="15">#REF!</definedName>
    <definedName name="custom2C2">#REF!</definedName>
    <definedName name="custom2lbs" localSheetId="14">#REF!</definedName>
    <definedName name="custom2lbs">#REF!</definedName>
    <definedName name="Custom3" localSheetId="14">#REF!</definedName>
    <definedName name="Custom3" localSheetId="15">#REF!</definedName>
    <definedName name="Custom3">#REF!</definedName>
    <definedName name="Custom4" localSheetId="14">#REF!</definedName>
    <definedName name="Custom4" localSheetId="15">#REF!</definedName>
    <definedName name="Custom4">#REF!</definedName>
    <definedName name="custom4none" localSheetId="14">#REF!</definedName>
    <definedName name="custom4none">#REF!</definedName>
    <definedName name="Customer" localSheetId="14">#REF!</definedName>
    <definedName name="Customer" localSheetId="15">#REF!</definedName>
    <definedName name="Customer">#REF!</definedName>
    <definedName name="Customers" localSheetId="14">#REF!:INDEX(#REF!,COUNTA(#REF!))</definedName>
    <definedName name="Customers">#REF!:INDEX(#REF!,COUNTA(#REF!))</definedName>
    <definedName name="CustomerType" localSheetId="14">#REF!</definedName>
    <definedName name="CustomerType" localSheetId="15">#REF!</definedName>
    <definedName name="CustomerType">#REF!</definedName>
    <definedName name="CustTypes" localSheetId="14">OFFSET(#REF!,0,0,COUNTA(#REF!)-1,2)</definedName>
    <definedName name="CustTypes">OFFSET(#REF!,0,0,COUNTA(#REF!)-1,2)</definedName>
    <definedName name="cut" localSheetId="14">#REF!</definedName>
    <definedName name="cut">#REF!</definedName>
    <definedName name="cv">NA()</definedName>
    <definedName name="CV_LAB" localSheetId="14">#REF!</definedName>
    <definedName name="CV_LAB">#REF!</definedName>
    <definedName name="CV_LAS" localSheetId="14">#REF!</definedName>
    <definedName name="CV_LAS">#REF!</definedName>
    <definedName name="cvcxvsvad" localSheetId="14" hidden="1">{"'Model'!$A$1:$N$53"}</definedName>
    <definedName name="cvcxvsvad" localSheetId="15" hidden="1">{"'Model'!$A$1:$N$53"}</definedName>
    <definedName name="cvcxvsvad" hidden="1">{"'Model'!$A$1:$N$53"}</definedName>
    <definedName name="cveryhry" localSheetId="14" hidden="1">#REF!</definedName>
    <definedName name="cveryhry" hidden="1">#REF!</definedName>
    <definedName name="cvt">NA()</definedName>
    <definedName name="CW">20000</definedName>
    <definedName name="CW_1">20000</definedName>
    <definedName name="CW_2">20000</definedName>
    <definedName name="CW_pwr_MW" localSheetId="14">#REF!</definedName>
    <definedName name="CW_pwr_MW" localSheetId="15">#REF!</definedName>
    <definedName name="CW_pwr_MW">#REF!</definedName>
    <definedName name="CWT">"$"</definedName>
    <definedName name="CWTR">"$"</definedName>
    <definedName name="CX" localSheetId="14">#REF!</definedName>
    <definedName name="CX" localSheetId="15">#REF!</definedName>
    <definedName name="CX">#REF!</definedName>
    <definedName name="CX_US" localSheetId="14">#REF!</definedName>
    <definedName name="CX_US" localSheetId="15">#REF!</definedName>
    <definedName name="CX_US">#REF!</definedName>
    <definedName name="cxxxx" localSheetId="14" hidden="1">{#N/A,#N/A,FALSE,"CAT3516";#N/A,#N/A,FALSE,"CAT3608";#N/A,#N/A,FALSE,"Wartsila";#N/A,#N/A,FALSE,"Asm";#N/A,#N/A,FALSE,"DG cost"}</definedName>
    <definedName name="cxxxx" localSheetId="15" hidden="1">{#N/A,#N/A,FALSE,"CAT3516";#N/A,#N/A,FALSE,"CAT3608";#N/A,#N/A,FALSE,"Wartsila";#N/A,#N/A,FALSE,"Asm";#N/A,#N/A,FALSE,"DG cost"}</definedName>
    <definedName name="cxxxx" hidden="1">{#N/A,#N/A,FALSE,"CAT3516";#N/A,#N/A,FALSE,"CAT3608";#N/A,#N/A,FALSE,"Wartsila";#N/A,#N/A,FALSE,"Asm";#N/A,#N/A,FALSE,"DG cost"}</definedName>
    <definedName name="cycliz" localSheetId="14">#REF!</definedName>
    <definedName name="cycliz">#REF!</definedName>
    <definedName name="cycliz10" localSheetId="14">#REF!</definedName>
    <definedName name="cycliz10">#REF!</definedName>
    <definedName name="cycliz11" localSheetId="14">#REF!</definedName>
    <definedName name="cycliz11">#REF!</definedName>
    <definedName name="cycliz12" localSheetId="14">#REF!</definedName>
    <definedName name="cycliz12">#REF!</definedName>
    <definedName name="cycliz2" localSheetId="14">#REF!</definedName>
    <definedName name="cycliz2">#REF!</definedName>
    <definedName name="cycliz3" localSheetId="14">#REF!</definedName>
    <definedName name="cycliz3">#REF!</definedName>
    <definedName name="cycliz4" localSheetId="14">#REF!</definedName>
    <definedName name="cycliz4">#REF!</definedName>
    <definedName name="cycliz5" localSheetId="14">#REF!</definedName>
    <definedName name="cycliz5">#REF!</definedName>
    <definedName name="cycliz6" localSheetId="14">#REF!</definedName>
    <definedName name="cycliz6">#REF!</definedName>
    <definedName name="cycliz7" localSheetId="14">#REF!</definedName>
    <definedName name="cycliz7">#REF!</definedName>
    <definedName name="cycliz8" localSheetId="14">#REF!</definedName>
    <definedName name="cycliz8">#REF!</definedName>
    <definedName name="cycliz9" localSheetId="14">#REF!</definedName>
    <definedName name="cycliz9">#REF!</definedName>
    <definedName name="Cyclo_0104" localSheetId="14">#REF!</definedName>
    <definedName name="Cyclo_0104">#REF!</definedName>
    <definedName name="Cyclo_0104_ASIA" localSheetId="14">#REF!</definedName>
    <definedName name="Cyclo_0104_ASIA">#REF!</definedName>
    <definedName name="Cyclo_0104_Euro" localSheetId="14">#REF!</definedName>
    <definedName name="Cyclo_0104_Euro">#REF!</definedName>
    <definedName name="cyclo_0104_kusc" localSheetId="14">#REF!</definedName>
    <definedName name="cyclo_0104_kusc">#REF!</definedName>
    <definedName name="Cyclo_0104_US" localSheetId="14">#REF!</definedName>
    <definedName name="Cyclo_0104_US">#REF!</definedName>
    <definedName name="cyclo_0105" localSheetId="14">#REF!</definedName>
    <definedName name="cyclo_0105">#REF!</definedName>
    <definedName name="Cyclo_0105_ASIA" localSheetId="14">#REF!</definedName>
    <definedName name="Cyclo_0105_ASIA">#REF!</definedName>
    <definedName name="Cyclo_0105_Euro" localSheetId="14">#REF!</definedName>
    <definedName name="Cyclo_0105_Euro">#REF!</definedName>
    <definedName name="Cyclo_0105_KUSC" localSheetId="14">#REF!</definedName>
    <definedName name="Cyclo_0105_KUSC">#REF!</definedName>
    <definedName name="cyclo_0105_us" localSheetId="14">#REF!</definedName>
    <definedName name="cyclo_0105_us">#REF!</definedName>
    <definedName name="Cyclo_0204" localSheetId="14">#REF!</definedName>
    <definedName name="Cyclo_0204">#REF!</definedName>
    <definedName name="Cyclo_0204_ASIA" localSheetId="14">#REF!</definedName>
    <definedName name="Cyclo_0204_ASIA">#REF!</definedName>
    <definedName name="Cyclo_0204_Euro" localSheetId="14">#REF!</definedName>
    <definedName name="Cyclo_0204_Euro">#REF!</definedName>
    <definedName name="cyclo_0204_kusc" localSheetId="14">#REF!</definedName>
    <definedName name="cyclo_0204_kusc">#REF!</definedName>
    <definedName name="Cyclo_0204_US" localSheetId="14">#REF!</definedName>
    <definedName name="Cyclo_0204_US">#REF!</definedName>
    <definedName name="cyclo_0205" localSheetId="14">#REF!</definedName>
    <definedName name="cyclo_0205">#REF!</definedName>
    <definedName name="Cyclo_0205_ASIA" localSheetId="14">#REF!</definedName>
    <definedName name="Cyclo_0205_ASIA">#REF!</definedName>
    <definedName name="Cyclo_0205_Euro" localSheetId="14">#REF!</definedName>
    <definedName name="Cyclo_0205_Euro">#REF!</definedName>
    <definedName name="Cyclo_0205_KUSC" localSheetId="14">#REF!</definedName>
    <definedName name="Cyclo_0205_KUSC">#REF!</definedName>
    <definedName name="cyclo_0205_us" localSheetId="14">#REF!</definedName>
    <definedName name="cyclo_0205_us">#REF!</definedName>
    <definedName name="cYCLO_03" localSheetId="14">#REF!</definedName>
    <definedName name="cYCLO_03">#REF!</definedName>
    <definedName name="Cyclo_0304" localSheetId="14">#REF!</definedName>
    <definedName name="Cyclo_0304">#REF!</definedName>
    <definedName name="Cyclo_0304_ASIA" localSheetId="14">#REF!</definedName>
    <definedName name="Cyclo_0304_ASIA">#REF!</definedName>
    <definedName name="Cyclo_0304_Euro" localSheetId="14">#REF!</definedName>
    <definedName name="Cyclo_0304_Euro">#REF!</definedName>
    <definedName name="cyclo_0304_kusc" localSheetId="14">#REF!</definedName>
    <definedName name="cyclo_0304_kusc">#REF!</definedName>
    <definedName name="Cyclo_0304_US" localSheetId="14">#REF!</definedName>
    <definedName name="Cyclo_0304_US">#REF!</definedName>
    <definedName name="cyclo_0305" localSheetId="14">#REF!</definedName>
    <definedName name="cyclo_0305">#REF!</definedName>
    <definedName name="Cyclo_0305_ASIA" localSheetId="14">#REF!</definedName>
    <definedName name="Cyclo_0305_ASIA">#REF!</definedName>
    <definedName name="Cyclo_0305_Euro" localSheetId="14">#REF!</definedName>
    <definedName name="Cyclo_0305_Euro">#REF!</definedName>
    <definedName name="Cyclo_0305_KUSC" localSheetId="14">#REF!</definedName>
    <definedName name="Cyclo_0305_KUSC">#REF!</definedName>
    <definedName name="cyclo_0305_us" localSheetId="14">#REF!</definedName>
    <definedName name="cyclo_0305_us">#REF!</definedName>
    <definedName name="cYCLO_04" localSheetId="14">#REF!</definedName>
    <definedName name="cYCLO_04">#REF!</definedName>
    <definedName name="Cyclo_0404" localSheetId="14">#REF!</definedName>
    <definedName name="Cyclo_0404">#REF!</definedName>
    <definedName name="Cyclo_0404_ASIA" localSheetId="14">#REF!</definedName>
    <definedName name="Cyclo_0404_ASIA">#REF!</definedName>
    <definedName name="Cyclo_0404_Euro" localSheetId="14">#REF!</definedName>
    <definedName name="Cyclo_0404_Euro">#REF!</definedName>
    <definedName name="cyclo_0404_kusc" localSheetId="14">#REF!</definedName>
    <definedName name="cyclo_0404_kusc">#REF!</definedName>
    <definedName name="Cyclo_0404_US" localSheetId="14">#REF!</definedName>
    <definedName name="Cyclo_0404_US">#REF!</definedName>
    <definedName name="cyclo_0405" localSheetId="14">#REF!</definedName>
    <definedName name="cyclo_0405">#REF!</definedName>
    <definedName name="Cyclo_0405_ASIA" localSheetId="14">#REF!</definedName>
    <definedName name="Cyclo_0405_ASIA">#REF!</definedName>
    <definedName name="Cyclo_0405_Euro" localSheetId="14">#REF!</definedName>
    <definedName name="Cyclo_0405_Euro">#REF!</definedName>
    <definedName name="Cyclo_0405_KUSC" localSheetId="14">#REF!</definedName>
    <definedName name="Cyclo_0405_KUSC">#REF!</definedName>
    <definedName name="cyclo_0405_us" localSheetId="14">#REF!</definedName>
    <definedName name="cyclo_0405_us">#REF!</definedName>
    <definedName name="Cyclo_05" localSheetId="14">#REF!</definedName>
    <definedName name="Cyclo_05">#REF!</definedName>
    <definedName name="Cyclo_0504" localSheetId="14">#REF!</definedName>
    <definedName name="Cyclo_0504">#REF!</definedName>
    <definedName name="Cyclo_0504_ASIA" localSheetId="14">#REF!</definedName>
    <definedName name="Cyclo_0504_ASIA">#REF!</definedName>
    <definedName name="Cyclo_0504_Euro" localSheetId="14">#REF!</definedName>
    <definedName name="Cyclo_0504_Euro">#REF!</definedName>
    <definedName name="cyclo_0504_kusc" localSheetId="14">#REF!</definedName>
    <definedName name="cyclo_0504_kusc">#REF!</definedName>
    <definedName name="Cyclo_0504_US" localSheetId="14">#REF!</definedName>
    <definedName name="Cyclo_0504_US">#REF!</definedName>
    <definedName name="cyclo_0505" localSheetId="14">#REF!</definedName>
    <definedName name="cyclo_0505">#REF!</definedName>
    <definedName name="Cyclo_0505_ASIA" localSheetId="14">#REF!</definedName>
    <definedName name="Cyclo_0505_ASIA">#REF!</definedName>
    <definedName name="Cyclo_0505_Euro" localSheetId="14">#REF!</definedName>
    <definedName name="Cyclo_0505_Euro">#REF!</definedName>
    <definedName name="Cyclo_0505_KUSC" localSheetId="14">#REF!</definedName>
    <definedName name="Cyclo_0505_KUSC">#REF!</definedName>
    <definedName name="cyclo_0505_us" localSheetId="14">#REF!</definedName>
    <definedName name="cyclo_0505_us">#REF!</definedName>
    <definedName name="Cyclo_0604" localSheetId="14">#REF!</definedName>
    <definedName name="Cyclo_0604">#REF!</definedName>
    <definedName name="Cyclo_0604_ASIA" localSheetId="14">#REF!</definedName>
    <definedName name="Cyclo_0604_ASIA">#REF!</definedName>
    <definedName name="Cyclo_0604_Euro" localSheetId="14">#REF!</definedName>
    <definedName name="Cyclo_0604_Euro">#REF!</definedName>
    <definedName name="cyclo_0604_kusc" localSheetId="14">#REF!</definedName>
    <definedName name="cyclo_0604_kusc">#REF!</definedName>
    <definedName name="Cyclo_0604_US" localSheetId="14">#REF!</definedName>
    <definedName name="Cyclo_0604_US">#REF!</definedName>
    <definedName name="cyclo_0605" localSheetId="14">#REF!</definedName>
    <definedName name="cyclo_0605">#REF!</definedName>
    <definedName name="Cyclo_0605_ASIA" localSheetId="14">#REF!</definedName>
    <definedName name="Cyclo_0605_ASIA">#REF!</definedName>
    <definedName name="Cyclo_0605_Euro" localSheetId="14">#REF!</definedName>
    <definedName name="Cyclo_0605_Euro">#REF!</definedName>
    <definedName name="Cyclo_0605_KUSC" localSheetId="14">#REF!</definedName>
    <definedName name="Cyclo_0605_KUSC">#REF!</definedName>
    <definedName name="cyclo_0605_us" localSheetId="14">#REF!</definedName>
    <definedName name="cyclo_0605_us">#REF!</definedName>
    <definedName name="Cyclo_0704" localSheetId="14">#REF!</definedName>
    <definedName name="Cyclo_0704">#REF!</definedName>
    <definedName name="Cyclo_0704_ASIA" localSheetId="14">#REF!</definedName>
    <definedName name="Cyclo_0704_ASIA">#REF!</definedName>
    <definedName name="Cyclo_0704_Euro" localSheetId="14">#REF!</definedName>
    <definedName name="Cyclo_0704_Euro">#REF!</definedName>
    <definedName name="cyclo_0704_kusc" localSheetId="14">#REF!</definedName>
    <definedName name="cyclo_0704_kusc">#REF!</definedName>
    <definedName name="Cyclo_0704_US" localSheetId="14">#REF!</definedName>
    <definedName name="Cyclo_0704_US">#REF!</definedName>
    <definedName name="cyclo_0705" localSheetId="14">#REF!</definedName>
    <definedName name="cyclo_0705">#REF!</definedName>
    <definedName name="Cyclo_0705_ASIA" localSheetId="14">#REF!</definedName>
    <definedName name="Cyclo_0705_ASIA">#REF!</definedName>
    <definedName name="Cyclo_0705_Euro" localSheetId="14">#REF!</definedName>
    <definedName name="Cyclo_0705_Euro">#REF!</definedName>
    <definedName name="Cyclo_0705_KUSC" localSheetId="14">#REF!</definedName>
    <definedName name="Cyclo_0705_KUSC">#REF!</definedName>
    <definedName name="cyclo_0705_us" localSheetId="14">#REF!</definedName>
    <definedName name="cyclo_0705_us">#REF!</definedName>
    <definedName name="Cyclo_0804" localSheetId="14">#REF!</definedName>
    <definedName name="Cyclo_0804">#REF!</definedName>
    <definedName name="Cyclo_0804_ASIA" localSheetId="14">#REF!</definedName>
    <definedName name="Cyclo_0804_ASIA">#REF!</definedName>
    <definedName name="Cyclo_0804_Euro" localSheetId="14">#REF!</definedName>
    <definedName name="Cyclo_0804_Euro">#REF!</definedName>
    <definedName name="cyclo_0804_kusc" localSheetId="14">#REF!</definedName>
    <definedName name="cyclo_0804_kusc">#REF!</definedName>
    <definedName name="Cyclo_0804_US" localSheetId="14">#REF!</definedName>
    <definedName name="Cyclo_0804_US">#REF!</definedName>
    <definedName name="cyclo_0805" localSheetId="14">#REF!</definedName>
    <definedName name="cyclo_0805">#REF!</definedName>
    <definedName name="Cyclo_0805_ASIA" localSheetId="14">#REF!</definedName>
    <definedName name="Cyclo_0805_ASIA">#REF!</definedName>
    <definedName name="Cyclo_0805_Euro" localSheetId="14">#REF!</definedName>
    <definedName name="Cyclo_0805_Euro">#REF!</definedName>
    <definedName name="Cyclo_0805_KUSC" localSheetId="14">#REF!</definedName>
    <definedName name="Cyclo_0805_KUSC">#REF!</definedName>
    <definedName name="cyclo_0805_us" localSheetId="14">#REF!</definedName>
    <definedName name="cyclo_0805_us">#REF!</definedName>
    <definedName name="Cyclo_0904" localSheetId="14">#REF!</definedName>
    <definedName name="Cyclo_0904">#REF!</definedName>
    <definedName name="Cyclo_0904_ASIA" localSheetId="14">#REF!</definedName>
    <definedName name="Cyclo_0904_ASIA">#REF!</definedName>
    <definedName name="Cyclo_0904_Euro" localSheetId="14">#REF!</definedName>
    <definedName name="Cyclo_0904_Euro">#REF!</definedName>
    <definedName name="cyclo_0904_kusc" localSheetId="14">#REF!</definedName>
    <definedName name="cyclo_0904_kusc">#REF!</definedName>
    <definedName name="Cyclo_0904_US" localSheetId="14">#REF!</definedName>
    <definedName name="Cyclo_0904_US">#REF!</definedName>
    <definedName name="cyclo_0905" localSheetId="14">#REF!</definedName>
    <definedName name="cyclo_0905">#REF!</definedName>
    <definedName name="Cyclo_0905_ASIA" localSheetId="14">#REF!</definedName>
    <definedName name="Cyclo_0905_ASIA">#REF!</definedName>
    <definedName name="Cyclo_0905_Euro" localSheetId="14">#REF!</definedName>
    <definedName name="Cyclo_0905_Euro">#REF!</definedName>
    <definedName name="Cyclo_0905_KUSC" localSheetId="14">#REF!</definedName>
    <definedName name="Cyclo_0905_KUSC">#REF!</definedName>
    <definedName name="cyclo_0905_us" localSheetId="14">#REF!</definedName>
    <definedName name="cyclo_0905_us">#REF!</definedName>
    <definedName name="Cyclo_1004" localSheetId="14">#REF!</definedName>
    <definedName name="Cyclo_1004">#REF!</definedName>
    <definedName name="Cyclo_1004_ASIA" localSheetId="14">#REF!</definedName>
    <definedName name="Cyclo_1004_ASIA">#REF!</definedName>
    <definedName name="Cyclo_1004_Euro" localSheetId="14">#REF!</definedName>
    <definedName name="Cyclo_1004_Euro">#REF!</definedName>
    <definedName name="cyclo_1004_kusc" localSheetId="14">#REF!</definedName>
    <definedName name="cyclo_1004_kusc">#REF!</definedName>
    <definedName name="Cyclo_1004_US" localSheetId="14">#REF!</definedName>
    <definedName name="Cyclo_1004_US">#REF!</definedName>
    <definedName name="cyclo_1005" localSheetId="14">#REF!</definedName>
    <definedName name="cyclo_1005">#REF!</definedName>
    <definedName name="Cyclo_1005_ASIA" localSheetId="14">#REF!</definedName>
    <definedName name="Cyclo_1005_ASIA">#REF!</definedName>
    <definedName name="Cyclo_1005_Euro" localSheetId="14">#REF!</definedName>
    <definedName name="Cyclo_1005_Euro">#REF!</definedName>
    <definedName name="Cyclo_1005_KUSC" localSheetId="14">#REF!</definedName>
    <definedName name="Cyclo_1005_KUSC">#REF!</definedName>
    <definedName name="cyclo_1005_us" localSheetId="14">#REF!</definedName>
    <definedName name="cyclo_1005_us">#REF!</definedName>
    <definedName name="Cyclo_1104" localSheetId="14">#REF!</definedName>
    <definedName name="Cyclo_1104">#REF!</definedName>
    <definedName name="Cyclo_1104_ASIA" localSheetId="14">#REF!</definedName>
    <definedName name="Cyclo_1104_ASIA">#REF!</definedName>
    <definedName name="Cyclo_1104_Euro" localSheetId="14">#REF!</definedName>
    <definedName name="Cyclo_1104_Euro">#REF!</definedName>
    <definedName name="cyclo_1104_kusc" localSheetId="14">#REF!</definedName>
    <definedName name="cyclo_1104_kusc">#REF!</definedName>
    <definedName name="Cyclo_1104_US" localSheetId="14">#REF!</definedName>
    <definedName name="Cyclo_1104_US">#REF!</definedName>
    <definedName name="cyclo_1105" localSheetId="14">#REF!</definedName>
    <definedName name="cyclo_1105">#REF!</definedName>
    <definedName name="Cyclo_1105_ASIA" localSheetId="14">#REF!</definedName>
    <definedName name="Cyclo_1105_ASIA">#REF!</definedName>
    <definedName name="Cyclo_1105_Euro" localSheetId="14">#REF!</definedName>
    <definedName name="Cyclo_1105_Euro">#REF!</definedName>
    <definedName name="Cyclo_1105_KUSC" localSheetId="14">#REF!</definedName>
    <definedName name="Cyclo_1105_KUSC">#REF!</definedName>
    <definedName name="cyclo_1105_us" localSheetId="14">#REF!</definedName>
    <definedName name="cyclo_1105_us">#REF!</definedName>
    <definedName name="Cyclo_1204" localSheetId="14">#REF!</definedName>
    <definedName name="Cyclo_1204">#REF!</definedName>
    <definedName name="Cyclo_1204_ASIA" localSheetId="14">#REF!</definedName>
    <definedName name="Cyclo_1204_ASIA">#REF!</definedName>
    <definedName name="Cyclo_1204_Euro" localSheetId="14">#REF!</definedName>
    <definedName name="Cyclo_1204_Euro">#REF!</definedName>
    <definedName name="cyclo_1204_kusc" localSheetId="14">#REF!</definedName>
    <definedName name="cyclo_1204_kusc">#REF!</definedName>
    <definedName name="Cyclo_1204_US" localSheetId="14">#REF!</definedName>
    <definedName name="Cyclo_1204_US">#REF!</definedName>
    <definedName name="cyclo_1205" localSheetId="14">#REF!</definedName>
    <definedName name="cyclo_1205">#REF!</definedName>
    <definedName name="Cyclo_1205_ASIA" localSheetId="14">#REF!</definedName>
    <definedName name="Cyclo_1205_ASIA">#REF!</definedName>
    <definedName name="Cyclo_1205_Euro" localSheetId="14">#REF!</definedName>
    <definedName name="Cyclo_1205_Euro">#REF!</definedName>
    <definedName name="Cyclo_1205_KUSC" localSheetId="14">#REF!</definedName>
    <definedName name="Cyclo_1205_KUSC">#REF!</definedName>
    <definedName name="cyclo_1205_us" localSheetId="14">#REF!</definedName>
    <definedName name="cyclo_1205_us">#REF!</definedName>
    <definedName name="Cyclo_12104" localSheetId="14">#REF!</definedName>
    <definedName name="Cyclo_12104">#REF!</definedName>
    <definedName name="Cyclo_chart_LR" localSheetId="14">#REF!</definedName>
    <definedName name="Cyclo_chart_LR" localSheetId="15">#REF!</definedName>
    <definedName name="Cyclo_chart_LR">#REF!</definedName>
    <definedName name="cyclo_share_sum" localSheetId="14">#REF!</definedName>
    <definedName name="cyclo_share_sum" localSheetId="15">#REF!</definedName>
    <definedName name="cyclo_share_sum">#REF!</definedName>
    <definedName name="Cyclo_YTD" localSheetId="14">#REF!</definedName>
    <definedName name="Cyclo_YTD">#REF!</definedName>
    <definedName name="Cyclo0204" localSheetId="14">#REF!</definedName>
    <definedName name="Cyclo0204">#REF!</definedName>
    <definedName name="Cyclohex_chart" localSheetId="14">#REF!</definedName>
    <definedName name="Cyclohex_chart" localSheetId="15">#REF!</definedName>
    <definedName name="Cyclohex_chart">#REF!</definedName>
    <definedName name="CycloVPSum" localSheetId="14">#REF!</definedName>
    <definedName name="CycloVPSum" localSheetId="15">#REF!</definedName>
    <definedName name="CycloVPSum">#REF!</definedName>
    <definedName name="cyebhdfg" localSheetId="14" hidden="1">#REF!</definedName>
    <definedName name="cyebhdfg" localSheetId="15" hidden="1">#REF!</definedName>
    <definedName name="cyebhdfg" hidden="1">#REF!</definedName>
    <definedName name="d" localSheetId="14">#REF!</definedName>
    <definedName name="d">#REF!</definedName>
    <definedName name="D.FRA" localSheetId="14">#REF!</definedName>
    <definedName name="D.FRA" localSheetId="15">#REF!</definedName>
    <definedName name="D.FRA">#REF!</definedName>
    <definedName name="d_2" localSheetId="14">#REF!</definedName>
    <definedName name="d_2" localSheetId="15">#REF!</definedName>
    <definedName name="d_2">#REF!</definedName>
    <definedName name="D14401_">#N/A</definedName>
    <definedName name="D1x49">NA()</definedName>
    <definedName name="D1x49x49">NA()</definedName>
    <definedName name="d1x6">NA()</definedName>
    <definedName name="da" localSheetId="14">#REF!</definedName>
    <definedName name="da" localSheetId="15">#REF!</definedName>
    <definedName name="da">#REF!</definedName>
    <definedName name="DA_3143076492700000171" localSheetId="14" hidden="1">#REF!</definedName>
    <definedName name="DA_3143076492700000171" localSheetId="15" hidden="1">#REF!</definedName>
    <definedName name="DA_3143076492700000171" hidden="1">#REF!</definedName>
    <definedName name="DA_3143076492700000173" localSheetId="14" hidden="1">#REF!</definedName>
    <definedName name="DA_3143076492700000173" localSheetId="15" hidden="1">#REF!</definedName>
    <definedName name="DA_3143076492700000173" hidden="1">#REF!</definedName>
    <definedName name="DA_3143076492700000175" localSheetId="14" hidden="1">#REF!</definedName>
    <definedName name="DA_3143076492700000175" localSheetId="15" hidden="1">#REF!</definedName>
    <definedName name="DA_3143076492700000175" hidden="1">#REF!</definedName>
    <definedName name="DA_3143076492700000177" localSheetId="14" hidden="1">#REF!</definedName>
    <definedName name="DA_3143076492700000177" hidden="1">#REF!</definedName>
    <definedName name="DA_3143076492700000568" localSheetId="14" hidden="1">#REF!</definedName>
    <definedName name="DA_3143076492700000568" hidden="1">#REF!</definedName>
    <definedName name="DA_3143076492700000622" localSheetId="14" hidden="1">#REF!</definedName>
    <definedName name="DA_3143076492700000622" hidden="1">#REF!</definedName>
    <definedName name="da_4" localSheetId="14">#REF!</definedName>
    <definedName name="da_4">#REF!</definedName>
    <definedName name="da_8" localSheetId="14">#REF!</definedName>
    <definedName name="da_8">#REF!</definedName>
    <definedName name="da1x2">NA()</definedName>
    <definedName name="da2x4">NA()</definedName>
    <definedName name="da4x6">NA()</definedName>
    <definedName name="daa" localSheetId="14" hidden="1">{"'Model'!$A$1:$N$53"}</definedName>
    <definedName name="daa" localSheetId="15" hidden="1">{"'Model'!$A$1:$N$53"}</definedName>
    <definedName name="daa" hidden="1">{"'Model'!$A$1:$N$53"}</definedName>
    <definedName name="dad">#REF!</definedName>
    <definedName name="dai" localSheetId="14" hidden="1">#REF!</definedName>
    <definedName name="dai" localSheetId="15" hidden="1">#REF!</definedName>
    <definedName name="dai" hidden="1">#REF!</definedName>
    <definedName name="Daily">NA()</definedName>
    <definedName name="DAILY_YTD">NA()</definedName>
    <definedName name="dakewhrleh" localSheetId="14">#REF!</definedName>
    <definedName name="dakewhrleh" localSheetId="15">#REF!</definedName>
    <definedName name="dakewhrleh">#REF!</definedName>
    <definedName name="DAL">NA()</definedName>
    <definedName name="dam">78000</definedName>
    <definedName name="damar" localSheetId="14" hidden="1">{#N/A,#N/A,FALSE,"Aging Summary";#N/A,#N/A,FALSE,"Ratio Analysis";#N/A,#N/A,FALSE,"Test 120 Day Accts";#N/A,#N/A,FALSE,"Tickmarks"}</definedName>
    <definedName name="damar" localSheetId="15" hidden="1">{#N/A,#N/A,FALSE,"Aging Summary";#N/A,#N/A,FALSE,"Ratio Analysis";#N/A,#N/A,FALSE,"Test 120 Day Accts";#N/A,#N/A,FALSE,"Tickmarks"}</definedName>
    <definedName name="damar" hidden="1">{#N/A,#N/A,FALSE,"Aging Summary";#N/A,#N/A,FALSE,"Ratio Analysis";#N/A,#N/A,FALSE,"Test 120 Day Accts";#N/A,#N/A,FALSE,"Tickmarks"}</definedName>
    <definedName name="damn" localSheetId="14" hidden="1">{#N/A,#N/A,FALSE,"Aging Summary";#N/A,#N/A,FALSE,"Ratio Analysis";#N/A,#N/A,FALSE,"Test 120 Day Accts";#N/A,#N/A,FALSE,"Tickmarks"}</definedName>
    <definedName name="damn" localSheetId="15" hidden="1">{#N/A,#N/A,FALSE,"Aging Summary";#N/A,#N/A,FALSE,"Ratio Analysis";#N/A,#N/A,FALSE,"Test 120 Day Accts";#N/A,#N/A,FALSE,"Tickmarks"}</definedName>
    <definedName name="damn" hidden="1">{#N/A,#N/A,FALSE,"Aging Summary";#N/A,#N/A,FALSE,"Ratio Analysis";#N/A,#N/A,FALSE,"Test 120 Day Accts";#N/A,#N/A,FALSE,"Tickmarks"}</definedName>
    <definedName name="dao" localSheetId="14">#REF!</definedName>
    <definedName name="dao">#REF!</definedName>
    <definedName name="dao0.65">NA()</definedName>
    <definedName name="DaRWk1" localSheetId="14">#REF!</definedName>
    <definedName name="DaRWk1">#REF!</definedName>
    <definedName name="DaRWk10" localSheetId="14">#REF!</definedName>
    <definedName name="DaRWk10">#REF!</definedName>
    <definedName name="DaRWk11" localSheetId="14">#REF!</definedName>
    <definedName name="DaRWk11">#REF!</definedName>
    <definedName name="DaRWk12" localSheetId="14">#REF!</definedName>
    <definedName name="DaRWk12">#REF!</definedName>
    <definedName name="DaRWk2" localSheetId="14">#REF!</definedName>
    <definedName name="DaRWk2">#REF!</definedName>
    <definedName name="DaRWk3" localSheetId="14">#REF!</definedName>
    <definedName name="DaRWk3">#REF!</definedName>
    <definedName name="DaRWk4" localSheetId="14">#REF!</definedName>
    <definedName name="DaRWk4">#REF!</definedName>
    <definedName name="DaRWk5" localSheetId="14">#REF!</definedName>
    <definedName name="DaRWk5">#REF!</definedName>
    <definedName name="DaRWk6" localSheetId="14">#REF!</definedName>
    <definedName name="DaRWk6">#REF!</definedName>
    <definedName name="DaRWk8" localSheetId="14">#REF!</definedName>
    <definedName name="DaRWk8">#REF!</definedName>
    <definedName name="DaRwk9" localSheetId="14">#REF!</definedName>
    <definedName name="DaRwk9">#REF!</definedName>
    <definedName name="dasd" localSheetId="14">#REF!</definedName>
    <definedName name="dasd">#REF!</definedName>
    <definedName name="dast" localSheetId="14">#REF!</definedName>
    <definedName name="dast" localSheetId="15">#REF!</definedName>
    <definedName name="dast">#REF!</definedName>
    <definedName name="Dat" localSheetId="14">#REF!</definedName>
    <definedName name="Dat">#REF!</definedName>
    <definedName name="DAT1_5">NA()</definedName>
    <definedName name="DAT10_5">NA()</definedName>
    <definedName name="DAT11_5">NA()</definedName>
    <definedName name="DAT12_5">NA()</definedName>
    <definedName name="DAT13_5">NA()</definedName>
    <definedName name="DAT14_5">NA()</definedName>
    <definedName name="DAT15_5">NA()</definedName>
    <definedName name="DAT16_5">NA()</definedName>
    <definedName name="DAT17_5">NA()</definedName>
    <definedName name="DAT18_5">NA()</definedName>
    <definedName name="DAT19_5">NA()</definedName>
    <definedName name="DAT2_5">NA()</definedName>
    <definedName name="DAT3_5">NA()</definedName>
    <definedName name="DAT4_5">NA()</definedName>
    <definedName name="DAT5_5">NA()</definedName>
    <definedName name="DAT6_5">NA()</definedName>
    <definedName name="DAT7_5">NA()</definedName>
    <definedName name="DAT8_5">NA()</definedName>
    <definedName name="DAT9_5">NA()</definedName>
    <definedName name="data" localSheetId="14" hidden="1">{#N/A,#N/A,FALSE,"INV14"}</definedName>
    <definedName name="data" localSheetId="15" hidden="1">{#N/A,#N/A,FALSE,"INV14"}</definedName>
    <definedName name="data" hidden="1">{#N/A,#N/A,FALSE,"INV14"}</definedName>
    <definedName name="Data.Dump" localSheetId="10" hidden="1">OFFSET(#REF!,1,0)</definedName>
    <definedName name="Data.Dump" localSheetId="7" hidden="1">OFFSET(#REF!,1,0)</definedName>
    <definedName name="Data.Dump" localSheetId="9" hidden="1">OFFSET(#REF!,1,0)</definedName>
    <definedName name="Data.Dump" localSheetId="3" hidden="1">OFFSET(#REF!,1,0)</definedName>
    <definedName name="Data.Dump" localSheetId="8" hidden="1">OFFSET(#REF!,1,0)</definedName>
    <definedName name="Data.Dump" localSheetId="6" hidden="1">OFFSET(#REF!,1,0)</definedName>
    <definedName name="Data.Dump" localSheetId="14" hidden="1">OFFSET(#REF!,1,0)</definedName>
    <definedName name="Data.Dump" localSheetId="5" hidden="1">OFFSET(#REF!,1,0)</definedName>
    <definedName name="Data.Dump" hidden="1">OFFSET(#REF!,1,0)</definedName>
    <definedName name="data_1" localSheetId="14" hidden="1">{#N/A,#N/A,FALSE,"INV14"}</definedName>
    <definedName name="data_1" localSheetId="15" hidden="1">{#N/A,#N/A,FALSE,"INV14"}</definedName>
    <definedName name="data_1" hidden="1">{#N/A,#N/A,FALSE,"INV14"}</definedName>
    <definedName name="DATA_2">#REF!</definedName>
    <definedName name="Data_5">NA()</definedName>
    <definedName name="DATA_9" localSheetId="14">#REF!</definedName>
    <definedName name="DATA_9" localSheetId="15">#REF!</definedName>
    <definedName name="DATA_9">#REF!</definedName>
    <definedName name="Data_vam" localSheetId="14">#REF!</definedName>
    <definedName name="Data_vam" localSheetId="15">#REF!</definedName>
    <definedName name="Data_vam">#REF!</definedName>
    <definedName name="Data_vam_5">NA()</definedName>
    <definedName name="DATA1" localSheetId="14">#REF!</definedName>
    <definedName name="DATA1" localSheetId="15">#REF!</definedName>
    <definedName name="DATA1">#REF!</definedName>
    <definedName name="DATA10" localSheetId="14">#REF!</definedName>
    <definedName name="DATA10" localSheetId="15">#REF!</definedName>
    <definedName name="DATA10">#REF!</definedName>
    <definedName name="DATA11" localSheetId="14">#REF!</definedName>
    <definedName name="DATA11" localSheetId="15">#REF!</definedName>
    <definedName name="DATA11">#REF!</definedName>
    <definedName name="DATA12" localSheetId="14">#REF!</definedName>
    <definedName name="DATA12">#REF!</definedName>
    <definedName name="DATA13" localSheetId="14">#REF!</definedName>
    <definedName name="DATA13">#REF!</definedName>
    <definedName name="DATA14" localSheetId="14">#REF!</definedName>
    <definedName name="DATA14">#REF!</definedName>
    <definedName name="DATA15" localSheetId="14">#REF!</definedName>
    <definedName name="DATA15">#REF!</definedName>
    <definedName name="data151" localSheetId="14">#REF!</definedName>
    <definedName name="data151">#REF!</definedName>
    <definedName name="DATA16" localSheetId="14">#REF!</definedName>
    <definedName name="DATA16">#REF!</definedName>
    <definedName name="DATA17" localSheetId="14">#REF!</definedName>
    <definedName name="DATA17">#REF!</definedName>
    <definedName name="DATA18" localSheetId="14">#REF!</definedName>
    <definedName name="DATA18">#REF!</definedName>
    <definedName name="DATA19" localSheetId="14">#REF!</definedName>
    <definedName name="DATA19">#REF!</definedName>
    <definedName name="DATA2" localSheetId="14">#REF!</definedName>
    <definedName name="DATA2">#REF!</definedName>
    <definedName name="DATA20" localSheetId="14">#REF!</definedName>
    <definedName name="DATA20">#REF!</definedName>
    <definedName name="DATA21" localSheetId="14">#REF!</definedName>
    <definedName name="DATA21">#REF!</definedName>
    <definedName name="DATA22" localSheetId="14">#REF!</definedName>
    <definedName name="DATA22">#REF!</definedName>
    <definedName name="DATA23" localSheetId="14">#REF!</definedName>
    <definedName name="DATA23">#REF!</definedName>
    <definedName name="DATA24" localSheetId="14">#REF!</definedName>
    <definedName name="DATA24">#REF!</definedName>
    <definedName name="DATA25" localSheetId="14">#REF!</definedName>
    <definedName name="DATA25">#REF!</definedName>
    <definedName name="DATA26" localSheetId="14">#REF!</definedName>
    <definedName name="DATA26">#REF!</definedName>
    <definedName name="DATA27" localSheetId="14">#REF!</definedName>
    <definedName name="DATA27">#REF!</definedName>
    <definedName name="DATA28" localSheetId="14">#REF!</definedName>
    <definedName name="DATA28">#REF!</definedName>
    <definedName name="DATA29" localSheetId="14">#REF!</definedName>
    <definedName name="DATA29">#REF!</definedName>
    <definedName name="DATA3" localSheetId="14">#REF!</definedName>
    <definedName name="DATA3">#REF!</definedName>
    <definedName name="DATA31" localSheetId="14">#REF!</definedName>
    <definedName name="DATA31">#REF!</definedName>
    <definedName name="DATA32" localSheetId="14">#REF!</definedName>
    <definedName name="DATA32">#REF!</definedName>
    <definedName name="DATA4" localSheetId="14">#REF!</definedName>
    <definedName name="DATA4">#REF!</definedName>
    <definedName name="DATA5" localSheetId="14">#REF!</definedName>
    <definedName name="DATA5">#REF!</definedName>
    <definedName name="DATA6" localSheetId="14">#REF!</definedName>
    <definedName name="DATA6">#REF!</definedName>
    <definedName name="DATA7" localSheetId="14">#REF!</definedName>
    <definedName name="DATA7">#REF!</definedName>
    <definedName name="DATA8" localSheetId="14">#REF!</definedName>
    <definedName name="DATA8">#REF!</definedName>
    <definedName name="DATA9" localSheetId="14">#REF!</definedName>
    <definedName name="DATA9">#REF!</definedName>
    <definedName name="_xlnm.Database" localSheetId="14">#REF!</definedName>
    <definedName name="_xlnm.Database">#REF!</definedName>
    <definedName name="Database.File" localSheetId="14" hidden="1">#REF!</definedName>
    <definedName name="Database.File" localSheetId="15" hidden="1">#REF!</definedName>
    <definedName name="Database.File" hidden="1">#REF!</definedName>
    <definedName name="Database_MI" localSheetId="14">#REF!</definedName>
    <definedName name="Database_MI">#REF!</definedName>
    <definedName name="Database_MI_4" localSheetId="14">#REF!</definedName>
    <definedName name="Database_MI_4">#REF!</definedName>
    <definedName name="Database_MI_8" localSheetId="14">#REF!</definedName>
    <definedName name="Database_MI_8">#REF!</definedName>
    <definedName name="DataFilter" localSheetId="10">#REF!</definedName>
    <definedName name="DataFilter" localSheetId="7">#REF!</definedName>
    <definedName name="DataFilter" localSheetId="9">#REF!</definedName>
    <definedName name="DataFilter" localSheetId="8">#REF!</definedName>
    <definedName name="DataFilter" localSheetId="6">#REF!</definedName>
    <definedName name="DataFilter" localSheetId="14">#REF!</definedName>
    <definedName name="DataFilter" localSheetId="5">#REF!</definedName>
    <definedName name="DataFilter">#REF!</definedName>
    <definedName name="dataosbl" localSheetId="14">#REF!</definedName>
    <definedName name="dataosbl" localSheetId="15">#REF!</definedName>
    <definedName name="dataosbl">#REF!</definedName>
    <definedName name="Datarange" localSheetId="14">#REF!</definedName>
    <definedName name="Datarange" localSheetId="15">#REF!</definedName>
    <definedName name="Datarange">#REF!</definedName>
    <definedName name="DataSort" localSheetId="10">#REF!</definedName>
    <definedName name="DataSort" localSheetId="7">#REF!</definedName>
    <definedName name="DataSort" localSheetId="9">#REF!</definedName>
    <definedName name="DataSort" localSheetId="8">#REF!</definedName>
    <definedName name="DataSort" localSheetId="6">#REF!</definedName>
    <definedName name="DataSort" localSheetId="14">#REF!</definedName>
    <definedName name="DataSort" localSheetId="5">#REF!</definedName>
    <definedName name="DataSort">#REF!</definedName>
    <definedName name="date" localSheetId="14">#REF!</definedName>
    <definedName name="date">#REF!</definedName>
    <definedName name="Date_absoulute" localSheetId="14">#REF!</definedName>
    <definedName name="Date_absoulute">#REF!</definedName>
    <definedName name="Date_REFF" localSheetId="14">#REF!</definedName>
    <definedName name="Date_REFF">#REF!</definedName>
    <definedName name="dato" localSheetId="14">#REF!</definedName>
    <definedName name="dato" localSheetId="15">#REF!</definedName>
    <definedName name="dato">#REF!</definedName>
    <definedName name="DATOS1" localSheetId="14">#REF!</definedName>
    <definedName name="DATOS1" localSheetId="15">#REF!</definedName>
    <definedName name="DATOS1">#REF!</definedName>
    <definedName name="DATOS2" localSheetId="14">#REF!</definedName>
    <definedName name="DATOS2" localSheetId="15">#REF!</definedName>
    <definedName name="DATOS2">#REF!</definedName>
    <definedName name="DATtor" localSheetId="14">#REF!</definedName>
    <definedName name="DATtor">#REF!</definedName>
    <definedName name="DaWk7" localSheetId="14">#REF!</definedName>
    <definedName name="DaWk7" localSheetId="15">#REF!</definedName>
    <definedName name="DaWk7">#REF!</definedName>
    <definedName name="day" localSheetId="14">#REF!</definedName>
    <definedName name="day" localSheetId="15">#REF!</definedName>
    <definedName name="day">#REF!</definedName>
    <definedName name="DAYLAST" localSheetId="14">#REF!</definedName>
    <definedName name="DAYLAST" localSheetId="15">#REF!</definedName>
    <definedName name="DAYLAST">#REF!</definedName>
    <definedName name="DAYS">360</definedName>
    <definedName name="DAYS_1">360</definedName>
    <definedName name="DAYS_2">360</definedName>
    <definedName name="Days_in_Receivables" localSheetId="14">#REF!,#REF!</definedName>
    <definedName name="Days_in_Receivables">#REF!,#REF!</definedName>
    <definedName name="db" localSheetId="14">#REF!</definedName>
    <definedName name="db">#REF!</definedName>
    <definedName name="db_2004" localSheetId="14">#REF!</definedName>
    <definedName name="db_2004" localSheetId="15">#REF!</definedName>
    <definedName name="db_2004">#REF!</definedName>
    <definedName name="DB_NG_Nm3ph" localSheetId="14">#REF!</definedName>
    <definedName name="DB_NG_Nm3ph" localSheetId="15">#REF!</definedName>
    <definedName name="DB_NG_Nm3ph">#REF!</definedName>
    <definedName name="db1_04" localSheetId="14">#REF!</definedName>
    <definedName name="db1_04" localSheetId="15">#REF!</definedName>
    <definedName name="db1_04">#REF!</definedName>
    <definedName name="db1_05" localSheetId="14">#REF!</definedName>
    <definedName name="db1_05">#REF!</definedName>
    <definedName name="DBL___0" localSheetId="14">#REF!</definedName>
    <definedName name="DBL___0">#REF!</definedName>
    <definedName name="DBL_6" localSheetId="14">#REF!</definedName>
    <definedName name="DBL_6">#REF!</definedName>
    <definedName name="Dbrs" localSheetId="14">#REF!</definedName>
    <definedName name="Dbrs">#REF!</definedName>
    <definedName name="dbrwk1" localSheetId="14">#REF!</definedName>
    <definedName name="dbrwk1">#REF!</definedName>
    <definedName name="dbrwk10" localSheetId="14">#REF!</definedName>
    <definedName name="dbrwk10">#REF!</definedName>
    <definedName name="dbrwk11" localSheetId="14">#REF!</definedName>
    <definedName name="dbrwk11">#REF!</definedName>
    <definedName name="dbrwk12" localSheetId="14">#REF!</definedName>
    <definedName name="dbrwk12">#REF!</definedName>
    <definedName name="dbrwk2" localSheetId="14">#REF!</definedName>
    <definedName name="dbrwk2">#REF!</definedName>
    <definedName name="dbrwk3" localSheetId="14">#REF!</definedName>
    <definedName name="dbrwk3">#REF!</definedName>
    <definedName name="dbrwk4" localSheetId="14">#REF!</definedName>
    <definedName name="dbrwk4">#REF!</definedName>
    <definedName name="dbrwk5" localSheetId="14">#REF!</definedName>
    <definedName name="dbrwk5">#REF!</definedName>
    <definedName name="dbrwk6" localSheetId="14">#REF!</definedName>
    <definedName name="dbrwk6">#REF!</definedName>
    <definedName name="dbrwk7" localSheetId="14">#REF!</definedName>
    <definedName name="dbrwk7">#REF!</definedName>
    <definedName name="dbrwk8" localSheetId="14">#REF!</definedName>
    <definedName name="dbrwk8">#REF!</definedName>
    <definedName name="dbrwk9" localSheetId="14">#REF!</definedName>
    <definedName name="dbrwk9">#REF!</definedName>
    <definedName name="DC_FED" localSheetId="14">#REF!</definedName>
    <definedName name="DC_FED">#REF!</definedName>
    <definedName name="dcc">NA()</definedName>
    <definedName name="DCD" localSheetId="14">#REF!</definedName>
    <definedName name="DCD">#REF!</definedName>
    <definedName name="DCD___0" localSheetId="14">#REF!</definedName>
    <definedName name="DCD___0" localSheetId="15">#REF!</definedName>
    <definedName name="DCD___0">#REF!</definedName>
    <definedName name="dcds" localSheetId="14" hidden="1">{"'Model'!$A$1:$N$53"}</definedName>
    <definedName name="dcds" localSheetId="15" hidden="1">{"'Model'!$A$1:$N$53"}</definedName>
    <definedName name="dcds" hidden="1">{"'Model'!$A$1:$N$53"}</definedName>
    <definedName name="DCF">#REF!</definedName>
    <definedName name="dcl">NA()</definedName>
    <definedName name="DCOST0611" localSheetId="14">#REF!</definedName>
    <definedName name="DCOST0611">#REF!</definedName>
    <definedName name="dcrwk1" localSheetId="14">#REF!</definedName>
    <definedName name="dcrwk1" localSheetId="15">#REF!</definedName>
    <definedName name="dcrwk1">#REF!</definedName>
    <definedName name="dcrwk10" localSheetId="14">#REF!</definedName>
    <definedName name="dcrwk10" localSheetId="15">#REF!</definedName>
    <definedName name="dcrwk10">#REF!</definedName>
    <definedName name="dcrwk11" localSheetId="14">#REF!</definedName>
    <definedName name="dcrwk11" localSheetId="15">#REF!</definedName>
    <definedName name="dcrwk11">#REF!</definedName>
    <definedName name="dcrwk12" localSheetId="14">#REF!</definedName>
    <definedName name="dcrwk12">#REF!</definedName>
    <definedName name="dcrwk2" localSheetId="14">#REF!</definedName>
    <definedName name="dcrwk2">#REF!</definedName>
    <definedName name="dcrwk3" localSheetId="14">#REF!</definedName>
    <definedName name="dcrwk3">#REF!</definedName>
    <definedName name="dcrwk4" localSheetId="14">#REF!</definedName>
    <definedName name="dcrwk4">#REF!</definedName>
    <definedName name="dcrwk5" localSheetId="14">#REF!</definedName>
    <definedName name="dcrwk5">#REF!</definedName>
    <definedName name="dcrwk6" localSheetId="14">#REF!</definedName>
    <definedName name="dcrwk6">#REF!</definedName>
    <definedName name="dcrwk7" localSheetId="14">#REF!</definedName>
    <definedName name="dcrwk7">#REF!</definedName>
    <definedName name="dcrwk8" localSheetId="14">#REF!</definedName>
    <definedName name="dcrwk8">#REF!</definedName>
    <definedName name="dcrwk9" localSheetId="14">#REF!</definedName>
    <definedName name="dcrwk9">#REF!</definedName>
    <definedName name="DCXferDist">NA()</definedName>
    <definedName name="dd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d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d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d0.5x1">NA()</definedName>
    <definedName name="dd1x2">NA()</definedName>
    <definedName name="dd2x4">NA()</definedName>
    <definedName name="dda" localSheetId="14" hidden="1">{#N/A,#N/A,FALSE,"CAT3516";#N/A,#N/A,FALSE,"CAT3608";#N/A,#N/A,FALSE,"Wartsila";#N/A,#N/A,FALSE,"Asm";#N/A,#N/A,FALSE,"DG cost"}</definedName>
    <definedName name="dda" localSheetId="15" hidden="1">{#N/A,#N/A,FALSE,"CAT3516";#N/A,#N/A,FALSE,"CAT3608";#N/A,#N/A,FALSE,"Wartsila";#N/A,#N/A,FALSE,"Asm";#N/A,#N/A,FALSE,"DG cost"}</definedName>
    <definedName name="dda" hidden="1">{#N/A,#N/A,FALSE,"CAT3516";#N/A,#N/A,FALSE,"CAT3608";#N/A,#N/A,FALSE,"Wartsila";#N/A,#N/A,FALSE,"Asm";#N/A,#N/A,FALSE,"DG cost"}</definedName>
    <definedName name="ddaaaww">#REF!</definedName>
    <definedName name="DDD" localSheetId="14" hidden="1">{#N/A,#N/A,FALSE,"INV14"}</definedName>
    <definedName name="DDD" localSheetId="15" hidden="1">{#N/A,#N/A,FALSE,"INV14"}</definedName>
    <definedName name="DDD" hidden="1">{#N/A,#N/A,FALSE,"INV14"}</definedName>
    <definedName name="DDD_1" localSheetId="14" hidden="1">{#N/A,#N/A,FALSE,"INV14"}</definedName>
    <definedName name="DDD_1" localSheetId="15" hidden="1">{#N/A,#N/A,FALSE,"INV14"}</definedName>
    <definedName name="DDD_1" hidden="1">{#N/A,#N/A,FALSE,"INV14"}</definedName>
    <definedName name="DDDD" localSheetId="14" hidden="1">{#N/A,#N/A,FALSE,"INV14"}</definedName>
    <definedName name="DDDD" localSheetId="15" hidden="1">{#N/A,#N/A,FALSE,"INV14"}</definedName>
    <definedName name="DDDD" hidden="1">{#N/A,#N/A,FALSE,"INV14"}</definedName>
    <definedName name="DDDD_1" localSheetId="14" hidden="1">{#N/A,#N/A,FALSE,"INV14"}</definedName>
    <definedName name="DDDD_1" localSheetId="15" hidden="1">{#N/A,#N/A,FALSE,"INV14"}</definedName>
    <definedName name="DDDD_1" hidden="1">{#N/A,#N/A,FALSE,"INV14"}</definedName>
    <definedName name="ddddd" localSheetId="14">#REF!</definedName>
    <definedName name="ddddd" localSheetId="15">#REF!</definedName>
    <definedName name="ddddd">#REF!</definedName>
    <definedName name="dddddd" localSheetId="14" hidden="1">{"'Eng (page2)'!$A$1:$D$52"}</definedName>
    <definedName name="dddddd" localSheetId="15" hidden="1">{"'Eng (page2)'!$A$1:$D$52"}</definedName>
    <definedName name="dddddd" hidden="1">{"'Eng (page2)'!$A$1:$D$52"}</definedName>
    <definedName name="DDDDDDDD" localSheetId="14">#REF!</definedName>
    <definedName name="DDDDDDDD" localSheetId="15">#REF!</definedName>
    <definedName name="DDDDDDDD">#REF!</definedName>
    <definedName name="DDDDDDDDDD" localSheetId="14">#REF!</definedName>
    <definedName name="DDDDDDDDDD" localSheetId="15">#REF!</definedName>
    <definedName name="DDDDDDDDDD">#REF!</definedName>
    <definedName name="ddddddddddd" localSheetId="14">#REF!</definedName>
    <definedName name="ddddddddddd" localSheetId="15">#REF!</definedName>
    <definedName name="ddddddddddd">#REF!</definedName>
    <definedName name="DDDDDDDDDDDD" localSheetId="14">#REF!</definedName>
    <definedName name="DDDDDDDDDDDD">#REF!</definedName>
    <definedName name="ddddddddddddddd" localSheetId="14">#REF!</definedName>
    <definedName name="ddddddddddddddd" localSheetId="15">#REF!</definedName>
    <definedName name="ddddddddddddddd">#REF!</definedName>
    <definedName name="DDDDDDDDDDDDDDDD" localSheetId="14">#REF!</definedName>
    <definedName name="DDDDDDDDDDDDDDDD">#REF!</definedName>
    <definedName name="dddddddddddddddddddddddddddddddddddd" localSheetId="14">#REF!</definedName>
    <definedName name="dddddddddddddddddddddddddddddddddddd" localSheetId="15">#REF!</definedName>
    <definedName name="dddddddddddddddddddddddddddddddddddd">#REF!</definedName>
    <definedName name="dddddddddddddddddddddddddddddddddddddd" localSheetId="14">#REF!</definedName>
    <definedName name="dddddddddddddddddddddddddddddddddddddd" localSheetId="15">#REF!</definedName>
    <definedName name="dddddddddddddddddddddddddddddddddddddd">#REF!</definedName>
    <definedName name="dddddddddddddddddddddddddddddddddddddddddddd" localSheetId="14">#REF!</definedName>
    <definedName name="dddddddddddddddddddddddddddddddddddddddddddd" localSheetId="15">#REF!</definedName>
    <definedName name="dddddddddddddddddddddddddddddddddddddddddddd">#REF!</definedName>
    <definedName name="ddf" localSheetId="14" hidden="1">{#N/A,#N/A,FALSE,"CAT3516";#N/A,#N/A,FALSE,"CAT3608";#N/A,#N/A,FALSE,"Wartsila";#N/A,#N/A,FALSE,"Asm";#N/A,#N/A,FALSE,"DG cost"}</definedName>
    <definedName name="ddf" localSheetId="15" hidden="1">{#N/A,#N/A,FALSE,"CAT3516";#N/A,#N/A,FALSE,"CAT3608";#N/A,#N/A,FALSE,"Wartsila";#N/A,#N/A,FALSE,"Asm";#N/A,#N/A,FALSE,"DG cost"}</definedName>
    <definedName name="ddf" hidden="1">{#N/A,#N/A,FALSE,"CAT3516";#N/A,#N/A,FALSE,"CAT3608";#N/A,#N/A,FALSE,"Wartsila";#N/A,#N/A,FALSE,"Asm";#N/A,#N/A,FALSE,"DG cost"}</definedName>
    <definedName name="DDFDF" localSheetId="14" hidden="1">{"'Key fig. Rpt'!$B$5:$K$94"}</definedName>
    <definedName name="DDFDF" localSheetId="15" hidden="1">{"'Key fig. Rpt'!$B$5:$K$94"}</definedName>
    <definedName name="DDFDF" hidden="1">{"'Key fig. Rpt'!$B$5:$K$94"}</definedName>
    <definedName name="ddien">NA()</definedName>
    <definedName name="de">#REF!</definedName>
    <definedName name="Debits" localSheetId="14">#REF!</definedName>
    <definedName name="Debits">#REF!</definedName>
    <definedName name="Debt" localSheetId="14">#REF!</definedName>
    <definedName name="Debt">#REF!</definedName>
    <definedName name="Debt_Exp_to_Sales" localSheetId="14">#REF!,#REF!</definedName>
    <definedName name="Debt_Exp_to_Sales">#REF!,#REF!</definedName>
    <definedName name="Debt_Schedule" localSheetId="14">#REF!</definedName>
    <definedName name="Debt_Schedule" localSheetId="15">#REF!</definedName>
    <definedName name="Debt_Schedule">#REF!</definedName>
    <definedName name="Debt_Source" localSheetId="14">#REF!</definedName>
    <definedName name="Debt_Source">#REF!</definedName>
    <definedName name="Debtacqu" localSheetId="14">#REF!</definedName>
    <definedName name="Debtacqu">#REF!</definedName>
    <definedName name="DebtCompCostPercent" localSheetId="14">#REF!</definedName>
    <definedName name="DebtCompCostPercent">#REF!</definedName>
    <definedName name="DebtInputAddressTable" localSheetId="14">#REF!</definedName>
    <definedName name="DebtInputAddressTable" localSheetId="15">#REF!</definedName>
    <definedName name="DebtInputAddressTable">#REF!</definedName>
    <definedName name="DEBTschedule" localSheetId="14">#REF!</definedName>
    <definedName name="DEBTschedule" localSheetId="15">#REF!</definedName>
    <definedName name="DEBTschedule">#REF!</definedName>
    <definedName name="DebtSource" localSheetId="14">#REF!</definedName>
    <definedName name="DebtSource">#REF!</definedName>
    <definedName name="dec" localSheetId="14">#REF!</definedName>
    <definedName name="dec">#REF!</definedName>
    <definedName name="DEC_5" localSheetId="10">#REF!</definedName>
    <definedName name="DEC_5" localSheetId="7">#REF!</definedName>
    <definedName name="DEC_5" localSheetId="9">#REF!</definedName>
    <definedName name="DEC_5" localSheetId="8">#REF!</definedName>
    <definedName name="DEC_5" localSheetId="6">#REF!</definedName>
    <definedName name="DEC_5" localSheetId="14">#REF!</definedName>
    <definedName name="DEC_5" localSheetId="5">#REF!</definedName>
    <definedName name="DEC_5">#REF!</definedName>
    <definedName name="Dec15offerfor2014" localSheetId="14">#REF!</definedName>
    <definedName name="Dec15offerfor2014" localSheetId="15">#REF!</definedName>
    <definedName name="Dec15offerfor2014">#REF!</definedName>
    <definedName name="DECORADO" localSheetId="14">#REF!</definedName>
    <definedName name="DECORADO" localSheetId="15">#REF!</definedName>
    <definedName name="DECORADO">#REF!</definedName>
    <definedName name="deepak" localSheetId="14">#REF!</definedName>
    <definedName name="deepak" localSheetId="15">#REF!</definedName>
    <definedName name="deepak">#REF!</definedName>
    <definedName name="DEFAULT_INTERVALS" hidden="1">"OVERALL REDUCTION,1s,5s,10s,30s,1m,2m,5m,10m,30m,1H,2H,4H,8H,1D,7D,30D"</definedName>
    <definedName name="deftax" localSheetId="14" hidden="1">{#N/A,#N/A,FALSE,"Aging Summary";#N/A,#N/A,FALSE,"Ratio Analysis";#N/A,#N/A,FALSE,"Test 120 Day Accts";#N/A,#N/A,FALSE,"Tickmarks"}</definedName>
    <definedName name="deftax" localSheetId="15" hidden="1">{#N/A,#N/A,FALSE,"Aging Summary";#N/A,#N/A,FALSE,"Ratio Analysis";#N/A,#N/A,FALSE,"Test 120 Day Accts";#N/A,#N/A,FALSE,"Tickmarks"}</definedName>
    <definedName name="deftax" hidden="1">{#N/A,#N/A,FALSE,"Aging Summary";#N/A,#N/A,FALSE,"Ratio Analysis";#N/A,#N/A,FALSE,"Test 120 Day Accts";#N/A,#N/A,FALSE,"Tickmarks"}</definedName>
    <definedName name="DEG_Asia" localSheetId="14">#REF!</definedName>
    <definedName name="DEG_Asia" localSheetId="15">#REF!</definedName>
    <definedName name="DEG_Asia">#REF!</definedName>
    <definedName name="DEG_Euro" localSheetId="14">#REF!</definedName>
    <definedName name="DEG_Euro" localSheetId="15">#REF!</definedName>
    <definedName name="DEG_Euro">#REF!</definedName>
    <definedName name="DEG_Mex" localSheetId="14">#REF!</definedName>
    <definedName name="DEG_Mex" localSheetId="15">#REF!</definedName>
    <definedName name="DEG_Mex">#REF!</definedName>
    <definedName name="DEG_USA" localSheetId="14">#REF!</definedName>
    <definedName name="DEG_USA">#REF!</definedName>
    <definedName name="dehy" localSheetId="14">#REF!</definedName>
    <definedName name="dehy">#REF!</definedName>
    <definedName name="dehy10" localSheetId="14">#REF!</definedName>
    <definedName name="dehy10">#REF!</definedName>
    <definedName name="dehy11" localSheetId="14">#REF!</definedName>
    <definedName name="dehy11">#REF!</definedName>
    <definedName name="dehy12" localSheetId="14">#REF!</definedName>
    <definedName name="dehy12">#REF!</definedName>
    <definedName name="dehy2" localSheetId="14">#REF!</definedName>
    <definedName name="dehy2">#REF!</definedName>
    <definedName name="dehy3" localSheetId="14">#REF!</definedName>
    <definedName name="dehy3">#REF!</definedName>
    <definedName name="dehy4" localSheetId="14">#REF!</definedName>
    <definedName name="dehy4">#REF!</definedName>
    <definedName name="dehy5" localSheetId="14">#REF!</definedName>
    <definedName name="dehy5">#REF!</definedName>
    <definedName name="dehy6" localSheetId="14">#REF!</definedName>
    <definedName name="dehy6">#REF!</definedName>
    <definedName name="dehy7" localSheetId="14">#REF!</definedName>
    <definedName name="dehy7">#REF!</definedName>
    <definedName name="dehy8" localSheetId="14">#REF!</definedName>
    <definedName name="dehy8">#REF!</definedName>
    <definedName name="dehy9" localSheetId="14">#REF!</definedName>
    <definedName name="dehy9">#REF!</definedName>
    <definedName name="DELAGI" localSheetId="14">#REF!</definedName>
    <definedName name="DELAGI" localSheetId="15">#REF!</definedName>
    <definedName name="DELAGI">#REF!</definedName>
    <definedName name="Délai_TVAExploit" localSheetId="14">#REF!</definedName>
    <definedName name="Délai_TVAExploit">#REF!</definedName>
    <definedName name="DELAPAN" localSheetId="14">#REF!</definedName>
    <definedName name="DELAPAN" localSheetId="15">#REF!</definedName>
    <definedName name="DELAPAN">#REF!</definedName>
    <definedName name="DelDC" localSheetId="14">#REF!</definedName>
    <definedName name="DelDC" localSheetId="15">#REF!</definedName>
    <definedName name="DelDC">#REF!</definedName>
    <definedName name="DelDm" localSheetId="14">#REF!</definedName>
    <definedName name="DelDm" localSheetId="15">#REF!</definedName>
    <definedName name="DelDm">#REF!</definedName>
    <definedName name="Delivery" localSheetId="14">#REF!</definedName>
    <definedName name="Delivery">#REF!</definedName>
    <definedName name="DELTA">20</definedName>
    <definedName name="DELTA_1">20</definedName>
    <definedName name="DELTA_2">20</definedName>
    <definedName name="DELTAEXP" localSheetId="14">#REF!</definedName>
    <definedName name="DELTAEXP">#REF!</definedName>
    <definedName name="DELTAMEX" localSheetId="14">#REF!</definedName>
    <definedName name="DELTAMEX">#REF!</definedName>
    <definedName name="DelType" localSheetId="14">#REF!</definedName>
    <definedName name="DelType" localSheetId="15">#REF!</definedName>
    <definedName name="DelType">#REF!</definedName>
    <definedName name="DEM">NA()</definedName>
    <definedName name="DEM_2">NA()</definedName>
    <definedName name="DEM_32">NA()</definedName>
    <definedName name="DemandPt">NA()</definedName>
    <definedName name="demcn" localSheetId="14">#REF!</definedName>
    <definedName name="demcn">#REF!</definedName>
    <definedName name="demcp" localSheetId="14">#REF!</definedName>
    <definedName name="demcp">#REF!</definedName>
    <definedName name="demefund" localSheetId="14">#REF!</definedName>
    <definedName name="demefund">#REF!</definedName>
    <definedName name="demon30" localSheetId="14">#REF!</definedName>
    <definedName name="demon30">#REF!</definedName>
    <definedName name="demop30" localSheetId="14">#REF!</definedName>
    <definedName name="demop30">#REF!</definedName>
    <definedName name="demsn" localSheetId="14">#REF!</definedName>
    <definedName name="demsn">#REF!</definedName>
    <definedName name="demsp" localSheetId="14">#REF!</definedName>
    <definedName name="demsp">#REF!</definedName>
    <definedName name="Demurrage_db" localSheetId="14">#REF!</definedName>
    <definedName name="Demurrage_db">#REF!</definedName>
    <definedName name="demvn10" localSheetId="14">#REF!</definedName>
    <definedName name="demvn10">#REF!</definedName>
    <definedName name="demvp10" localSheetId="14">#REF!</definedName>
    <definedName name="demvp10">#REF!</definedName>
    <definedName name="DEN" localSheetId="14">#REF!</definedName>
    <definedName name="DEN" localSheetId="15">#REF!</definedName>
    <definedName name="DEN">#REF!</definedName>
    <definedName name="den_bu">NA()</definedName>
    <definedName name="denbu">NA()</definedName>
    <definedName name="DENIER" localSheetId="14">#REF!</definedName>
    <definedName name="DENIER" localSheetId="15">#REF!</definedName>
    <definedName name="DENIER">#REF!</definedName>
    <definedName name="Denier_Filament" localSheetId="14">#REF!</definedName>
    <definedName name="Denier_Filament" localSheetId="15">#REF!</definedName>
    <definedName name="Denier_Filament">#REF!</definedName>
    <definedName name="DEP" localSheetId="14">#REF!</definedName>
    <definedName name="DEP" localSheetId="15">#REF!</definedName>
    <definedName name="DEP">#REF!</definedName>
    <definedName name="DEP_4" localSheetId="14">#REF!</definedName>
    <definedName name="DEP_4">#REF!</definedName>
    <definedName name="DEP_8" localSheetId="14">#REF!</definedName>
    <definedName name="DEP_8">#REF!</definedName>
    <definedName name="DEP_CW" localSheetId="14">#REF!</definedName>
    <definedName name="DEP_CW">#REF!</definedName>
    <definedName name="DEP_CW_old" localSheetId="14">#REF!</definedName>
    <definedName name="DEP_CW_old">#REF!</definedName>
    <definedName name="DEP_Dev" localSheetId="14">#REF!</definedName>
    <definedName name="DEP_Dev">#REF!</definedName>
    <definedName name="DEP_Equip" localSheetId="14">#REF!</definedName>
    <definedName name="DEP_Equip">#REF!</definedName>
    <definedName name="DEP_Equip_old" localSheetId="14">#REF!</definedName>
    <definedName name="DEP_Equip_old">#REF!</definedName>
    <definedName name="DEP_Pipe" localSheetId="14">#REF!</definedName>
    <definedName name="DEP_Pipe">#REF!</definedName>
    <definedName name="Dep_pipe_old" localSheetId="14">#REF!</definedName>
    <definedName name="Dep_pipe_old">#REF!</definedName>
    <definedName name="Département" localSheetId="14">#REF!</definedName>
    <definedName name="Département">#REF!</definedName>
    <definedName name="Depos" localSheetId="14" hidden="1">{#N/A,#N/A,FALSE,"OUT  AREC"}</definedName>
    <definedName name="Depos" localSheetId="15" hidden="1">{#N/A,#N/A,FALSE,"OUT  AREC"}</definedName>
    <definedName name="Depos" hidden="1">{#N/A,#N/A,FALSE,"OUT  AREC"}</definedName>
    <definedName name="DEPOTOPFEB" localSheetId="10">#REF!</definedName>
    <definedName name="DEPOTOPFEB" localSheetId="7">#REF!</definedName>
    <definedName name="DEPOTOPFEB" localSheetId="9">#REF!</definedName>
    <definedName name="DEPOTOPFEB" localSheetId="8">#REF!</definedName>
    <definedName name="DEPOTOPFEB" localSheetId="6">#REF!</definedName>
    <definedName name="DEPOTOPFEB" localSheetId="14">#REF!</definedName>
    <definedName name="DEPOTOPFEB" localSheetId="5">#REF!</definedName>
    <definedName name="DEPOTOPFEB">#REF!</definedName>
    <definedName name="Depreciation" localSheetId="14">#REF!</definedName>
    <definedName name="Depreciation" localSheetId="15">#REF!</definedName>
    <definedName name="Depreciation">#REF!</definedName>
    <definedName name="DeptList" localSheetId="14">#REF!</definedName>
    <definedName name="DeptList">#REF!</definedName>
    <definedName name="deptLookup" localSheetId="14">#REF!</definedName>
    <definedName name="deptLookup" localSheetId="15">#REF!</definedName>
    <definedName name="deptLookup">#REF!</definedName>
    <definedName name="deptohc" localSheetId="14">#REF!</definedName>
    <definedName name="deptohc">#REF!</definedName>
    <definedName name="derf" localSheetId="14">#REF!</definedName>
    <definedName name="derf">#REF!</definedName>
    <definedName name="derfg" localSheetId="14">#REF!</definedName>
    <definedName name="derfg">#REF!</definedName>
    <definedName name="desalland" localSheetId="14">#REF!</definedName>
    <definedName name="desalland">#REF!</definedName>
    <definedName name="description" localSheetId="14">#REF!</definedName>
    <definedName name="description" localSheetId="15">#REF!</definedName>
    <definedName name="description">#REF!</definedName>
    <definedName name="Design_Timing" localSheetId="14">#REF!</definedName>
    <definedName name="Design_Timing">#REF!</definedName>
    <definedName name="DESPESAS" localSheetId="14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DESPESAS" localSheetId="15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DESPESAS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DESULF" localSheetId="14">#REF!</definedName>
    <definedName name="DESULF">#REF!</definedName>
    <definedName name="det">NA()</definedName>
    <definedName name="DETAIL" localSheetId="14" hidden="1">{#N/A,#N/A,FALSE,"Ut";#N/A,#N/A,FALSE,"UT-h"}</definedName>
    <definedName name="DETAIL" localSheetId="15" hidden="1">{#N/A,#N/A,FALSE,"Ut";#N/A,#N/A,FALSE,"UT-h"}</definedName>
    <definedName name="DETAIL" hidden="1">{#N/A,#N/A,FALSE,"Ut";#N/A,#N/A,FALSE,"UT-h"}</definedName>
    <definedName name="detail_hr">#REF!</definedName>
    <definedName name="DETRO1" localSheetId="14">#REF!</definedName>
    <definedName name="DETRO1" localSheetId="15">#REF!</definedName>
    <definedName name="DETRO1">#REF!</definedName>
    <definedName name="DETRO2" localSheetId="14">#REF!</definedName>
    <definedName name="DETRO2" localSheetId="15">#REF!</definedName>
    <definedName name="DETRO2">#REF!</definedName>
    <definedName name="Dette_Nette" localSheetId="14">#REF!</definedName>
    <definedName name="Dette_Nette" localSheetId="15">#REF!</definedName>
    <definedName name="Dette_Nette">#REF!</definedName>
    <definedName name="DevFeePercentOfCapex" localSheetId="14">#REF!</definedName>
    <definedName name="DevFeePercentOfCapex">#REF!</definedName>
    <definedName name="df" localSheetId="14">#REF!</definedName>
    <definedName name="df">#REF!</definedName>
    <definedName name="df_5">NA()</definedName>
    <definedName name="dfa" localSheetId="14">#REF!</definedName>
    <definedName name="dfa">#REF!</definedName>
    <definedName name="dfa_5">NA()</definedName>
    <definedName name="dfd" localSheetId="14">#REF!</definedName>
    <definedName name="dfd" localSheetId="15">#REF!</definedName>
    <definedName name="dfd">#REF!</definedName>
    <definedName name="DFDAF" localSheetId="14" hidden="1">{#N/A,#N/A,FALSE,"CDA Plan"}</definedName>
    <definedName name="DFDAF" localSheetId="15" hidden="1">{#N/A,#N/A,FALSE,"CDA Plan"}</definedName>
    <definedName name="DFDAF" hidden="1">{#N/A,#N/A,FALSE,"CDA Plan"}</definedName>
    <definedName name="dfdf" localSheetId="14">#REF!</definedName>
    <definedName name="dfdf" localSheetId="15">#REF!</definedName>
    <definedName name="dfdf">#REF!</definedName>
    <definedName name="dfdfe" localSheetId="14">#REF!</definedName>
    <definedName name="dfdfe" localSheetId="15">#REF!</definedName>
    <definedName name="dfdfe">#REF!</definedName>
    <definedName name="dfdsf" localSheetId="14">#REF!</definedName>
    <definedName name="dfdsf" localSheetId="15">#REF!</definedName>
    <definedName name="dfdsf">#REF!</definedName>
    <definedName name="dfe" localSheetId="14">#REF!</definedName>
    <definedName name="dfe">#REF!</definedName>
    <definedName name="dfep" localSheetId="14" hidden="1">{"'Eng (page2)'!$A$1:$D$52"}</definedName>
    <definedName name="dfep" localSheetId="15" hidden="1">{"'Eng (page2)'!$A$1:$D$52"}</definedName>
    <definedName name="dfep" hidden="1">{"'Eng (page2)'!$A$1:$D$52"}</definedName>
    <definedName name="dfesdff">#REF!</definedName>
    <definedName name="dfew" localSheetId="14" hidden="1">{"'Eng (page2)'!$A$1:$D$52"}</definedName>
    <definedName name="dfew" localSheetId="15" hidden="1">{"'Eng (page2)'!$A$1:$D$52"}</definedName>
    <definedName name="dfew" hidden="1">{"'Eng (page2)'!$A$1:$D$52"}</definedName>
    <definedName name="dff">NA()</definedName>
    <definedName name="DFFDSFASDF" localSheetId="14">#REF!</definedName>
    <definedName name="DFFDSFASDF">#REF!</definedName>
    <definedName name="DFFFFFFFFFFF" localSheetId="14">#REF!</definedName>
    <definedName name="DFFFFFFFFFFF">#REF!</definedName>
    <definedName name="DFGHDHDHDHDFH" localSheetId="14" hidden="1">{"'Key fig. Rpt'!$B$5:$K$94"}</definedName>
    <definedName name="DFGHDHDHDHDFH" localSheetId="15" hidden="1">{"'Key fig. Rpt'!$B$5:$K$94"}</definedName>
    <definedName name="DFGHDHDHDHDFH" hidden="1">{"'Key fig. Rpt'!$B$5:$K$94"}</definedName>
    <definedName name="DFHDFGHDHDH" localSheetId="14" hidden="1">{"'Key fig. Rpt'!$B$5:$K$94"}</definedName>
    <definedName name="DFHDFGHDHDH" localSheetId="15" hidden="1">{"'Key fig. Rpt'!$B$5:$K$94"}</definedName>
    <definedName name="DFHDFGHDHDH" hidden="1">{"'Key fig. Rpt'!$B$5:$K$94"}</definedName>
    <definedName name="DFHDHHDH" localSheetId="14" hidden="1">{"'Key fig. Rpt'!$B$5:$K$94"}</definedName>
    <definedName name="DFHDHHDH" localSheetId="15" hidden="1">{"'Key fig. Rpt'!$B$5:$K$94"}</definedName>
    <definedName name="DFHDHHDH" hidden="1">{"'Key fig. Rpt'!$B$5:$K$94"}</definedName>
    <definedName name="dfhvre" hidden="1">#REF!</definedName>
    <definedName name="dfsdf" localSheetId="14">#REF!</definedName>
    <definedName name="dfsdf">#REF!</definedName>
    <definedName name="dfsdg" localSheetId="14">#REF!</definedName>
    <definedName name="dfsdg" localSheetId="15">#REF!</definedName>
    <definedName name="dfsdg">#REF!</definedName>
    <definedName name="dfsfs" localSheetId="14">#REF!</definedName>
    <definedName name="dfsfs">#REF!</definedName>
    <definedName name="DFVDF" localSheetId="1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DFVDF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DFVD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DFW" localSheetId="14" hidden="1">{"'Eng (page2)'!$A$1:$D$52"}</definedName>
    <definedName name="DFW" localSheetId="15" hidden="1">{"'Eng (page2)'!$A$1:$D$52"}</definedName>
    <definedName name="DFW" hidden="1">{"'Eng (page2)'!$A$1:$D$52"}</definedName>
    <definedName name="DFWE" localSheetId="14" hidden="1">{"'Eng (page2)'!$A$1:$D$52"}</definedName>
    <definedName name="DFWE" localSheetId="15" hidden="1">{"'Eng (page2)'!$A$1:$D$52"}</definedName>
    <definedName name="DFWE" hidden="1">{"'Eng (page2)'!$A$1:$D$52"}</definedName>
    <definedName name="DG" localSheetId="14">#REF!</definedName>
    <definedName name="DG" localSheetId="15">#REF!</definedName>
    <definedName name="DG">#REF!</definedName>
    <definedName name="dgct">NA()</definedName>
    <definedName name="DGCTI592">NA()</definedName>
    <definedName name="DGDFGDG" localSheetId="14" hidden="1">{"'Key fig. Rpt'!$B$5:$K$94"}</definedName>
    <definedName name="DGDFGDG" localSheetId="15" hidden="1">{"'Key fig. Rpt'!$B$5:$K$94"}</definedName>
    <definedName name="DGDFGDG" hidden="1">{"'Key fig. Rpt'!$B$5:$K$94"}</definedName>
    <definedName name="DGDGDGDFGFGDF" localSheetId="14" hidden="1">{"'Key fig. Rpt'!$B$5:$K$94"}</definedName>
    <definedName name="DGDGDGDFGFGDF" localSheetId="15" hidden="1">{"'Key fig. Rpt'!$B$5:$K$94"}</definedName>
    <definedName name="DGDGDGDFGFGDF" hidden="1">{"'Key fig. Rpt'!$B$5:$K$94"}</definedName>
    <definedName name="DGDIF" localSheetId="14">#REF!</definedName>
    <definedName name="DGDIF">#REF!</definedName>
    <definedName name="dgfgfd" localSheetId="14" hidden="1">{#N/A,#N/A,FALSE,"COVER.XLS";#N/A,#N/A,FALSE,"RACT1.XLS";#N/A,#N/A,FALSE,"RACT2.XLS";#N/A,#N/A,FALSE,"ECCMP";#N/A,#N/A,FALSE,"WELDER.XLS"}</definedName>
    <definedName name="dgfgfd" localSheetId="15" hidden="1">{#N/A,#N/A,FALSE,"COVER.XLS";#N/A,#N/A,FALSE,"RACT1.XLS";#N/A,#N/A,FALSE,"RACT2.XLS";#N/A,#N/A,FALSE,"ECCMP";#N/A,#N/A,FALSE,"WELDER.XLS"}</definedName>
    <definedName name="dgfgfd" hidden="1">{#N/A,#N/A,FALSE,"COVER.XLS";#N/A,#N/A,FALSE,"RACT1.XLS";#N/A,#N/A,FALSE,"RACT2.XLS";#N/A,#N/A,FALSE,"ECCMP";#N/A,#N/A,FALSE,"WELDER.XLS"}</definedName>
    <definedName name="dgfgfd_1" localSheetId="14" hidden="1">{#N/A,#N/A,FALSE,"COVER.XLS";#N/A,#N/A,FALSE,"RACT1.XLS";#N/A,#N/A,FALSE,"RACT2.XLS";#N/A,#N/A,FALSE,"ECCMP";#N/A,#N/A,FALSE,"WELDER.XLS"}</definedName>
    <definedName name="dgfgfd_1" localSheetId="15" hidden="1">{#N/A,#N/A,FALSE,"COVER.XLS";#N/A,#N/A,FALSE,"RACT1.XLS";#N/A,#N/A,FALSE,"RACT2.XLS";#N/A,#N/A,FALSE,"ECCMP";#N/A,#N/A,FALSE,"WELDER.XLS"}</definedName>
    <definedName name="dgfgfd_1" hidden="1">{#N/A,#N/A,FALSE,"COVER.XLS";#N/A,#N/A,FALSE,"RACT1.XLS";#N/A,#N/A,FALSE,"RACT2.XLS";#N/A,#N/A,FALSE,"ECCMP";#N/A,#N/A,FALSE,"WELDER.XLS"}</definedName>
    <definedName name="DGLAST">#REF!</definedName>
    <definedName name="DGNC">NA()</definedName>
    <definedName name="DGOTHER" localSheetId="14">#REF!</definedName>
    <definedName name="DGOTHER">#REF!</definedName>
    <definedName name="DHDDHFGDGDGDG" localSheetId="14" hidden="1">{"'Key fig. Rpt'!$B$5:$K$94"}</definedName>
    <definedName name="DHDDHFGDGDGDG" localSheetId="15" hidden="1">{"'Key fig. Rpt'!$B$5:$K$94"}</definedName>
    <definedName name="DHDDHFGDGDGDG" hidden="1">{"'Key fig. Rpt'!$B$5:$K$94"}</definedName>
    <definedName name="DHDHDGH" localSheetId="14" hidden="1">{"'Key fig. Rpt'!$B$5:$K$94"}</definedName>
    <definedName name="DHDHDGH" localSheetId="15" hidden="1">{"'Key fig. Rpt'!$B$5:$K$94"}</definedName>
    <definedName name="DHDHDGH" hidden="1">{"'Key fig. Rpt'!$B$5:$K$94"}</definedName>
    <definedName name="DHDHFDFHFH" localSheetId="14" hidden="1">{"'Key fig. Rpt'!$B$5:$K$94"}</definedName>
    <definedName name="DHDHFDFHFH" localSheetId="15" hidden="1">{"'Key fig. Rpt'!$B$5:$K$94"}</definedName>
    <definedName name="DHDHFDFHFH" hidden="1">{"'Key fig. Rpt'!$B$5:$K$94"}</definedName>
    <definedName name="dhf" localSheetId="14" hidden="1">#REF!</definedName>
    <definedName name="dhf" hidden="1">#REF!</definedName>
    <definedName name="dhom">NA()</definedName>
    <definedName name="DICIEMBRE">#REF!</definedName>
    <definedName name="diff">NA()</definedName>
    <definedName name="DIGptaA">"$#REF!.$#REF!$#REF!"</definedName>
    <definedName name="DIGptaB">"$#REF!.$#REF!$#REF!"</definedName>
    <definedName name="DIGptaC">"$#REF!.$#REF!$#REF!"</definedName>
    <definedName name="dih2o" localSheetId="14">#REF!</definedName>
    <definedName name="dih2o">#REF!</definedName>
    <definedName name="dih2o10" localSheetId="14">#REF!</definedName>
    <definedName name="dih2o10">#REF!</definedName>
    <definedName name="dih2o11" localSheetId="14">#REF!</definedName>
    <definedName name="dih2o11">#REF!</definedName>
    <definedName name="dih2o12" localSheetId="14">#REF!</definedName>
    <definedName name="dih2o12">#REF!</definedName>
    <definedName name="dih2o13" localSheetId="14">#REF!</definedName>
    <definedName name="dih2o13">#REF!</definedName>
    <definedName name="dih2o14" localSheetId="14">#REF!</definedName>
    <definedName name="dih2o14">#REF!</definedName>
    <definedName name="dih2o15" localSheetId="14">#REF!</definedName>
    <definedName name="dih2o15">#REF!</definedName>
    <definedName name="dih2o16" localSheetId="14">#REF!</definedName>
    <definedName name="dih2o16">#REF!</definedName>
    <definedName name="dih2o17" localSheetId="14">#REF!</definedName>
    <definedName name="dih2o17">#REF!</definedName>
    <definedName name="dih2o18" localSheetId="14">#REF!</definedName>
    <definedName name="dih2o18">#REF!</definedName>
    <definedName name="dih2o19" localSheetId="14">#REF!</definedName>
    <definedName name="dih2o19">#REF!</definedName>
    <definedName name="dih2o2" localSheetId="14">#REF!</definedName>
    <definedName name="dih2o2">#REF!</definedName>
    <definedName name="dih2o20" localSheetId="14">#REF!</definedName>
    <definedName name="dih2o20">#REF!</definedName>
    <definedName name="dih2o21" localSheetId="14">#REF!</definedName>
    <definedName name="dih2o21">#REF!</definedName>
    <definedName name="dih2o22" localSheetId="14">#REF!</definedName>
    <definedName name="dih2o22">#REF!</definedName>
    <definedName name="dih2o23" localSheetId="14">#REF!</definedName>
    <definedName name="dih2o23">#REF!</definedName>
    <definedName name="dih2o24" localSheetId="14">#REF!</definedName>
    <definedName name="dih2o24">#REF!</definedName>
    <definedName name="dih2o3" localSheetId="14">#REF!</definedName>
    <definedName name="dih2o3">#REF!</definedName>
    <definedName name="dih2o4" localSheetId="14">#REF!</definedName>
    <definedName name="dih2o4">#REF!</definedName>
    <definedName name="dih2o5" localSheetId="14">#REF!</definedName>
    <definedName name="dih2o5">#REF!</definedName>
    <definedName name="dih2o6" localSheetId="14">#REF!</definedName>
    <definedName name="dih2o6">#REF!</definedName>
    <definedName name="dih2o7" localSheetId="14">#REF!</definedName>
    <definedName name="dih2o7">#REF!</definedName>
    <definedName name="dih2o8" localSheetId="14">#REF!</definedName>
    <definedName name="dih2o8">#REF!</definedName>
    <definedName name="dih2o9" localSheetId="14">#REF!</definedName>
    <definedName name="dih2o9">#REF!</definedName>
    <definedName name="dile" localSheetId="14">#REF!</definedName>
    <definedName name="dile">#REF!</definedName>
    <definedName name="dilla" localSheetId="14" hidden="1">{#N/A,#N/A,FALSE,"Bank Rec Cover Sheet";#N/A,#N/A,FALSE,"Bank Rec Details"}</definedName>
    <definedName name="dilla" localSheetId="15" hidden="1">{#N/A,#N/A,FALSE,"Bank Rec Cover Sheet";#N/A,#N/A,FALSE,"Bank Rec Details"}</definedName>
    <definedName name="dilla" hidden="1">{#N/A,#N/A,FALSE,"Bank Rec Cover Sheet";#N/A,#N/A,FALSE,"Bank Rec Details"}</definedName>
    <definedName name="DIM">#REF!</definedName>
    <definedName name="dina" localSheetId="14" hidden="1">{#N/A,#N/A,FALSE,"Aging Summary";#N/A,#N/A,FALSE,"Ratio Analysis";#N/A,#N/A,FALSE,"Test 120 Day Accts";#N/A,#N/A,FALSE,"Tickmarks"}</definedName>
    <definedName name="dina" localSheetId="15" hidden="1">{#N/A,#N/A,FALSE,"Aging Summary";#N/A,#N/A,FALSE,"Ratio Analysis";#N/A,#N/A,FALSE,"Test 120 Day Accts";#N/A,#N/A,FALSE,"Tickmarks"}</definedName>
    <definedName name="dina" hidden="1">{#N/A,#N/A,FALSE,"Aging Summary";#N/A,#N/A,FALSE,"Ratio Analysis";#N/A,#N/A,FALSE,"Test 120 Day Accts";#N/A,#N/A,FALSE,"Tickmarks"}</definedName>
    <definedName name="dinhdia">NA()</definedName>
    <definedName name="DIS">NA()</definedName>
    <definedName name="Disabled">#REF!</definedName>
    <definedName name="DiscountedCashFlow" localSheetId="14">#REF!</definedName>
    <definedName name="DiscountedCashFlow">#REF!</definedName>
    <definedName name="discounting" localSheetId="14">#REF!</definedName>
    <definedName name="discounting">#REF!</definedName>
    <definedName name="DiscountRate" localSheetId="14">#REF!</definedName>
    <definedName name="DiscountRate" localSheetId="15">#REF!</definedName>
    <definedName name="DiscountRate">#REF!</definedName>
    <definedName name="DIST" localSheetId="14">#REF!</definedName>
    <definedName name="DIST" localSheetId="15">#REF!</definedName>
    <definedName name="DIST">#REF!</definedName>
    <definedName name="Dist_Sales_Totals">NA()</definedName>
    <definedName name="DIST1" localSheetId="14">#REF!</definedName>
    <definedName name="DIST1" localSheetId="15">#REF!</definedName>
    <definedName name="DIST1">#REF!</definedName>
    <definedName name="DIST2" localSheetId="14">#REF!</definedName>
    <definedName name="DIST2" localSheetId="15">#REF!</definedName>
    <definedName name="DIST2">#REF!</definedName>
    <definedName name="DISTPACK">NA()</definedName>
    <definedName name="DISTRICTS" localSheetId="10">#REF!</definedName>
    <definedName name="DISTRICTS" localSheetId="7">#REF!</definedName>
    <definedName name="DISTRICTS" localSheetId="9">#REF!</definedName>
    <definedName name="DISTRICTS" localSheetId="8">#REF!</definedName>
    <definedName name="DISTRICTS" localSheetId="6">#REF!</definedName>
    <definedName name="DISTRICTS" localSheetId="14">#REF!</definedName>
    <definedName name="DISTRICTS" localSheetId="5">#REF!</definedName>
    <definedName name="DISTRICTS">#REF!</definedName>
    <definedName name="DistTimeLU">NA()</definedName>
    <definedName name="dItemsToTest" localSheetId="14">#REF!</definedName>
    <definedName name="dItemsToTest">#REF!</definedName>
    <definedName name="DKK" localSheetId="14">#REF!</definedName>
    <definedName name="DKK">#REF!</definedName>
    <definedName name="dkkcp" localSheetId="14">#REF!</definedName>
    <definedName name="dkkcp">#REF!</definedName>
    <definedName name="dkkon30" localSheetId="14">#REF!</definedName>
    <definedName name="dkkon30">#REF!</definedName>
    <definedName name="dkkop30" localSheetId="14">#REF!</definedName>
    <definedName name="dkkop30">#REF!</definedName>
    <definedName name="dkksn" localSheetId="14">#REF!</definedName>
    <definedName name="dkksn">#REF!</definedName>
    <definedName name="dkksp" localSheetId="14">#REF!</definedName>
    <definedName name="dkksp">#REF!</definedName>
    <definedName name="dkkvn10" localSheetId="14">#REF!</definedName>
    <definedName name="dkkvn10">#REF!</definedName>
    <definedName name="dkkvp10" localSheetId="14">#REF!</definedName>
    <definedName name="dkkvp10">#REF!</definedName>
    <definedName name="dks" localSheetId="14">#REF!</definedName>
    <definedName name="dks">#REF!</definedName>
    <definedName name="DL">NA()</definedName>
    <definedName name="dm" localSheetId="14">#REF!</definedName>
    <definedName name="dm">#REF!</definedName>
    <definedName name="dm___0" localSheetId="14">#REF!</definedName>
    <definedName name="dm___0" localSheetId="15">#REF!</definedName>
    <definedName name="dm___0">#REF!</definedName>
    <definedName name="dm_32" localSheetId="14">#REF!</definedName>
    <definedName name="dm_32">#REF!</definedName>
    <definedName name="DM_WATERCP1" localSheetId="14">#REF!</definedName>
    <definedName name="DM_WATERCP1" localSheetId="15">#REF!</definedName>
    <definedName name="DM_WATERCP1">#REF!</definedName>
    <definedName name="DM_WATERCP3" localSheetId="14">#REF!</definedName>
    <definedName name="DM_WATERCP3" localSheetId="15">#REF!</definedName>
    <definedName name="DM_WATERCP3">#REF!</definedName>
    <definedName name="DMACC" localSheetId="14">#REF!</definedName>
    <definedName name="DMACC" localSheetId="15">#REF!</definedName>
    <definedName name="DMACC">#REF!</definedName>
    <definedName name="DMACCC" localSheetId="14">#REF!</definedName>
    <definedName name="DMACCC">#REF!</definedName>
    <definedName name="DME_Dirty" hidden="1">"False"</definedName>
    <definedName name="DME_LocalFile" hidden="1">"True"</definedName>
    <definedName name="DMFCC">#REF!</definedName>
    <definedName name="DMT_EX" localSheetId="14">#REF!</definedName>
    <definedName name="DMT_EX">#REF!</definedName>
    <definedName name="DMT_NAL" localSheetId="14">#REF!</definedName>
    <definedName name="DMT_NAL">#REF!</definedName>
    <definedName name="DMT_UE" localSheetId="14">#REF!</definedName>
    <definedName name="DMT_UE">#REF!</definedName>
    <definedName name="DMT25E" localSheetId="14">#REF!</definedName>
    <definedName name="DMT25E">#REF!</definedName>
    <definedName name="dmtprod" localSheetId="14">#REF!</definedName>
    <definedName name="dmtprod">#REF!</definedName>
    <definedName name="DMWTR" localSheetId="14">#REF!</definedName>
    <definedName name="DMWTR" localSheetId="15">#REF!</definedName>
    <definedName name="DMWTR">#REF!</definedName>
    <definedName name="dmz">NA()</definedName>
    <definedName name="DN" localSheetId="14" hidden="1">#REF!</definedName>
    <definedName name="DN" localSheetId="15" hidden="1">#REF!</definedName>
    <definedName name="DN" hidden="1">#REF!</definedName>
    <definedName name="dName" localSheetId="14">#REF!</definedName>
    <definedName name="dName" localSheetId="15">#REF!</definedName>
    <definedName name="dName">#REF!</definedName>
    <definedName name="dno">NA()</definedName>
    <definedName name="dog" localSheetId="14">#REF!</definedName>
    <definedName name="dog" localSheetId="15">#REF!</definedName>
    <definedName name="dog">#REF!</definedName>
    <definedName name="DOH" localSheetId="14">#REF!</definedName>
    <definedName name="DOH" localSheetId="15">#REF!</definedName>
    <definedName name="DOH">#REF!</definedName>
    <definedName name="DOHO" localSheetId="14">#REF!</definedName>
    <definedName name="DOHO" localSheetId="15">#REF!</definedName>
    <definedName name="DOHO">#REF!</definedName>
    <definedName name="Dolar" localSheetId="14">#REF!</definedName>
    <definedName name="Dolar">#REF!</definedName>
    <definedName name="DOLARES" localSheetId="14">#REF!</definedName>
    <definedName name="DOLARES" localSheetId="15">#REF!</definedName>
    <definedName name="DOLARES">#REF!</definedName>
    <definedName name="DOM" localSheetId="14">#REF!</definedName>
    <definedName name="DOM" localSheetId="15">#REF!</definedName>
    <definedName name="DOM">#REF!</definedName>
    <definedName name="domestic_SSP_Firm" localSheetId="14">#REF!</definedName>
    <definedName name="domestic_SSP_Firm" localSheetId="15">#REF!</definedName>
    <definedName name="domestic_SSP_Firm">#REF!</definedName>
    <definedName name="dongia">NA()</definedName>
    <definedName name="DONNEES" localSheetId="14">#REF!</definedName>
    <definedName name="DONNEES" localSheetId="15">#REF!</definedName>
    <definedName name="DONNEES">#REF!</definedName>
    <definedName name="Door_Configuration" localSheetId="14">#REF!</definedName>
    <definedName name="Door_Configuration">#REF!</definedName>
    <definedName name="DORDRECHTACETONA" localSheetId="14">#REF!</definedName>
    <definedName name="DORDRECHTACETONA" localSheetId="15">#REF!</definedName>
    <definedName name="DORDRECHTACETONA">#REF!</definedName>
    <definedName name="DORDRECHTALFAMETILSTIRENO" localSheetId="14">#REF!</definedName>
    <definedName name="DORDRECHTALFAMETILSTIRENO" localSheetId="15">#REF!</definedName>
    <definedName name="DORDRECHTALFAMETILSTIRENO">#REF!</definedName>
    <definedName name="DORDRECHTFENOL" localSheetId="14">#REF!</definedName>
    <definedName name="DORDRECHTFENOL" localSheetId="15">#REF!</definedName>
    <definedName name="DORDRECHTFENOL">#REF!</definedName>
    <definedName name="DORDRECHTFENOLBAYER" localSheetId="14">#REF!</definedName>
    <definedName name="DORDRECHTFENOLBAYER">#REF!</definedName>
    <definedName name="DOS" localSheetId="14">#REF!</definedName>
    <definedName name="DOS">#REF!</definedName>
    <definedName name="DownGrade" localSheetId="14">#REF!</definedName>
    <definedName name="DownGrade">#REF!</definedName>
    <definedName name="DownGrade2" localSheetId="14">#REF!</definedName>
    <definedName name="DownGrade2">#REF!</definedName>
    <definedName name="dPlanningMateriality" localSheetId="14">#REF!</definedName>
    <definedName name="dPlanningMateriality" localSheetId="15">#REF!</definedName>
    <definedName name="dPlanningMateriality">#REF!</definedName>
    <definedName name="dpr" localSheetId="14" hidden="1">{#N/A,#N/A,FALSE,"PTSO";#N/A,#N/A,FALSE,"PTSI HV";#N/A,#N/A,FALSE,"PTSI exc. HV";#N/A,#N/A,FALSE,"SI CONSO"}</definedName>
    <definedName name="dpr" localSheetId="15" hidden="1">{#N/A,#N/A,FALSE,"PTSO";#N/A,#N/A,FALSE,"PTSI HV";#N/A,#N/A,FALSE,"PTSI exc. HV";#N/A,#N/A,FALSE,"SI CONSO"}</definedName>
    <definedName name="dpr" hidden="1">{#N/A,#N/A,FALSE,"PTSO";#N/A,#N/A,FALSE,"PTSI HV";#N/A,#N/A,FALSE,"PTSI exc. HV";#N/A,#N/A,FALSE,"SI CONSO"}</definedName>
    <definedName name="dProjectedBookValue">#REF!</definedName>
    <definedName name="dProjectedBookValueStratified" localSheetId="14">#REF!</definedName>
    <definedName name="dProjectedBookValueStratified">#REF!</definedName>
    <definedName name="dProjectedNumbersOfItems" localSheetId="14">#REF!</definedName>
    <definedName name="dProjectedNumbersOfItems">#REF!</definedName>
    <definedName name="dProjectedNumbersOfItemsStratified" localSheetId="14">#REF!</definedName>
    <definedName name="dProjectedNumbersOfItemsStratified">#REF!</definedName>
    <definedName name="DR_Date" localSheetId="14">#REF!</definedName>
    <definedName name="DR_Date">#REF!</definedName>
    <definedName name="DR_Date_1" localSheetId="14">#REF!</definedName>
    <definedName name="DR_Date_1">#REF!</definedName>
    <definedName name="DRFE4" localSheetId="14" hidden="1">{"'Eng (page2)'!$A$1:$D$52"}</definedName>
    <definedName name="DRFE4" localSheetId="15" hidden="1">{"'Eng (page2)'!$A$1:$D$52"}</definedName>
    <definedName name="DRFE4" hidden="1">{"'Eng (page2)'!$A$1:$D$52"}</definedName>
    <definedName name="drgs" localSheetId="14">#REF!</definedName>
    <definedName name="drgs">#REF!</definedName>
    <definedName name="drtgf" localSheetId="14" hidden="1">#REF!</definedName>
    <definedName name="drtgf" hidden="1">#REF!</definedName>
    <definedName name="drty" localSheetId="14" hidden="1">#REF!</definedName>
    <definedName name="drty" hidden="1">#REF!</definedName>
    <definedName name="DS">NA()</definedName>
    <definedName name="dsad" localSheetId="14" hidden="1">{"'Model'!$A$1:$N$53"}</definedName>
    <definedName name="dsad" localSheetId="15" hidden="1">{"'Model'!$A$1:$N$53"}</definedName>
    <definedName name="dsad" hidden="1">{"'Model'!$A$1:$N$53"}</definedName>
    <definedName name="dSampleSize">#REF!</definedName>
    <definedName name="dscds" localSheetId="14" hidden="1">{"'Model'!$A$1:$N$53"}</definedName>
    <definedName name="dscds" localSheetId="15" hidden="1">{"'Model'!$A$1:$N$53"}</definedName>
    <definedName name="dscds" hidden="1">{"'Model'!$A$1:$N$53"}</definedName>
    <definedName name="dscfgcd" localSheetId="14" hidden="1">#REF!</definedName>
    <definedName name="dscfgcd" hidden="1">#REF!</definedName>
    <definedName name="dsdsa" localSheetId="14" hidden="1">{#N/A,#N/A,FALSE,"Aging Summary";#N/A,#N/A,FALSE,"Ratio Analysis";#N/A,#N/A,FALSE,"Test 120 Day Accts";#N/A,#N/A,FALSE,"Tickmarks"}</definedName>
    <definedName name="dsdsa" localSheetId="15" hidden="1">{#N/A,#N/A,FALSE,"Aging Summary";#N/A,#N/A,FALSE,"Ratio Analysis";#N/A,#N/A,FALSE,"Test 120 Day Accts";#N/A,#N/A,FALSE,"Tickmarks"}</definedName>
    <definedName name="dsdsa" hidden="1">{#N/A,#N/A,FALSE,"Aging Summary";#N/A,#N/A,FALSE,"Ratio Analysis";#N/A,#N/A,FALSE,"Test 120 Day Accts";#N/A,#N/A,FALSE,"Tickmarks"}</definedName>
    <definedName name="DSE" localSheetId="14" hidden="1">{"'Eng (page2)'!$A$1:$D$52"}</definedName>
    <definedName name="DSE" localSheetId="15" hidden="1">{"'Eng (page2)'!$A$1:$D$52"}</definedName>
    <definedName name="DSE" hidden="1">{"'Eng (page2)'!$A$1:$D$52"}</definedName>
    <definedName name="dsfhgwrt" localSheetId="14" hidden="1">{#N/A,#N/A,FALSE,"INV14"}</definedName>
    <definedName name="dsfhgwrt" localSheetId="15" hidden="1">{#N/A,#N/A,FALSE,"INV14"}</definedName>
    <definedName name="dsfhgwrt" hidden="1">{#N/A,#N/A,FALSE,"INV14"}</definedName>
    <definedName name="dsfsd" localSheetId="14" hidden="1">{#N/A,#N/A,FALSE,"Sensitivity"}</definedName>
    <definedName name="dsfsd" localSheetId="15" hidden="1">{#N/A,#N/A,FALSE,"Sensitivity"}</definedName>
    <definedName name="dsfsd" hidden="1">{#N/A,#N/A,FALSE,"Sensitivity"}</definedName>
    <definedName name="DSGAGGSGSGSG" localSheetId="14">#REF!</definedName>
    <definedName name="DSGAGGSGSGSG">#REF!</definedName>
    <definedName name="DSGFGFGFGFGG" localSheetId="14">#REF!</definedName>
    <definedName name="DSGFGFGFGFGG">#REF!</definedName>
    <definedName name="dsub" localSheetId="14">#REF!</definedName>
    <definedName name="dsub">#REF!</definedName>
    <definedName name="DSUMDATA">NA()</definedName>
    <definedName name="DT" localSheetId="14">#REF!</definedName>
    <definedName name="DT" localSheetId="15">#REF!</definedName>
    <definedName name="DT">#REF!</definedName>
    <definedName name="dtgfhrthrt" localSheetId="14" hidden="1">#REF!</definedName>
    <definedName name="dtgfhrthrt" localSheetId="15" hidden="1">#REF!</definedName>
    <definedName name="dtgfhrthrt" hidden="1">#REF!</definedName>
    <definedName name="DTLAST" localSheetId="14">#REF!</definedName>
    <definedName name="DTLAST" localSheetId="15">#REF!</definedName>
    <definedName name="DTLAST">#REF!</definedName>
    <definedName name="dTotalPopulationBookValue" localSheetId="14">#REF!</definedName>
    <definedName name="dTotalPopulationBookValue" localSheetId="15">#REF!</definedName>
    <definedName name="dTotalPopulationBookValue">#REF!</definedName>
    <definedName name="dTotalProjectedBookValue" localSheetId="14">#REF!</definedName>
    <definedName name="dTotalProjectedBookValue" localSheetId="15">#REF!</definedName>
    <definedName name="dTotalProjectedBookValue">#REF!</definedName>
    <definedName name="dTotalProjectedNumbersOfItems" localSheetId="14">#REF!</definedName>
    <definedName name="dTotalProjectedNumbersOfItems">#REF!</definedName>
    <definedName name="dTotIndSignItems" localSheetId="14">#REF!</definedName>
    <definedName name="dTotIndSignItems">#REF!</definedName>
    <definedName name="DTY" localSheetId="14">#REF!</definedName>
    <definedName name="DTY">#REF!</definedName>
    <definedName name="DTY_1ST" localSheetId="14">#REF!</definedName>
    <definedName name="DTY_1ST">#REF!</definedName>
    <definedName name="DTY_450" localSheetId="14">#REF!</definedName>
    <definedName name="DTY_450" localSheetId="15">#REF!</definedName>
    <definedName name="DTY_450">#REF!</definedName>
    <definedName name="dty_denier" localSheetId="14">#REF!</definedName>
    <definedName name="dty_denier">#REF!</definedName>
    <definedName name="DTY_EFF" localSheetId="14">#REF!</definedName>
    <definedName name="DTY_EFF">#REF!</definedName>
    <definedName name="DTY_EVEN" localSheetId="14">#REF!</definedName>
    <definedName name="DTY_EVEN">#REF!</definedName>
    <definedName name="DTY_LINKS" localSheetId="14">#REF!</definedName>
    <definedName name="DTY_LINKS">#REF!</definedName>
    <definedName name="DTY_SPEED" localSheetId="14">#REF!</definedName>
    <definedName name="DTY_SPEED">#REF!</definedName>
    <definedName name="DTY_WASTE" localSheetId="14">#REF!</definedName>
    <definedName name="DTY_WASTE">#REF!</definedName>
    <definedName name="dtybdruybt" localSheetId="14" hidden="1">#REF!</definedName>
    <definedName name="dtybdruybt" hidden="1">#REF!</definedName>
    <definedName name="DTYCHANGES" localSheetId="14">#REF!</definedName>
    <definedName name="DTYCHANGES" localSheetId="15">#REF!</definedName>
    <definedName name="DTYCHANGES">#REF!</definedName>
    <definedName name="DTYLAST" localSheetId="14">#REF!</definedName>
    <definedName name="DTYLAST" localSheetId="15">#REF!</definedName>
    <definedName name="DTYLAST">#REF!</definedName>
    <definedName name="DUA" localSheetId="14">#REF!</definedName>
    <definedName name="DUA" localSheetId="15">#REF!</definedName>
    <definedName name="DUA">#REF!</definedName>
    <definedName name="DUABELAS" localSheetId="14">#REF!</definedName>
    <definedName name="DUABELAS">#REF!</definedName>
    <definedName name="dummyweek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_1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_1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ppr">#REF!</definedName>
    <definedName name="duoi">NA()</definedName>
    <definedName name="duong">NA()</definedName>
    <definedName name="duong04">NA()</definedName>
    <definedName name="duong35">NA()</definedName>
    <definedName name="duplica">#REF!</definedName>
    <definedName name="DURATION_DISC." localSheetId="14">#REF!</definedName>
    <definedName name="DURATION_DISC." localSheetId="15">#REF!</definedName>
    <definedName name="DURATION_DISC.">#REF!</definedName>
    <definedName name="DurCat1" localSheetId="14">#REF!</definedName>
    <definedName name="DurCat1" localSheetId="15">#REF!</definedName>
    <definedName name="DurCat1">#REF!</definedName>
    <definedName name="DurCat2" localSheetId="14">#REF!</definedName>
    <definedName name="DurCat2">#REF!</definedName>
    <definedName name="DURDISC" localSheetId="14">#REF!</definedName>
    <definedName name="DURDISC" localSheetId="15">#REF!</definedName>
    <definedName name="DURDISC">#REF!</definedName>
    <definedName name="duree" localSheetId="14">#REF!</definedName>
    <definedName name="duree" localSheetId="15">#REF!</definedName>
    <definedName name="duree">#REF!</definedName>
    <definedName name="DureeBP" localSheetId="14">#REF!</definedName>
    <definedName name="DureeBP">#REF!</definedName>
    <definedName name="DurGoodwill" localSheetId="14">#REF!</definedName>
    <definedName name="DurGoodwill">#REF!</definedName>
    <definedName name="dut" localSheetId="14">#REF!</definedName>
    <definedName name="dut">#REF!</definedName>
    <definedName name="dutoan">NA()</definedName>
    <definedName name="Dutoan2001">NA()</definedName>
    <definedName name="DutoanDongmo">NA()</definedName>
    <definedName name="DUTY" localSheetId="14">#REF!</definedName>
    <definedName name="DUTY" localSheetId="15">#REF!</definedName>
    <definedName name="DUTY">#REF!</definedName>
    <definedName name="dw">NA()</definedName>
    <definedName name="DWA" localSheetId="14" hidden="1">{"'Eng (page2)'!$A$1:$D$52"}</definedName>
    <definedName name="DWA" localSheetId="15" hidden="1">{"'Eng (page2)'!$A$1:$D$52"}</definedName>
    <definedName name="DWA" hidden="1">{"'Eng (page2)'!$A$1:$D$52"}</definedName>
    <definedName name="dwe" localSheetId="14">#REF!</definedName>
    <definedName name="dwe">#REF!</definedName>
    <definedName name="dwewww" localSheetId="14">#REF!</definedName>
    <definedName name="dwewww" localSheetId="15">#REF!</definedName>
    <definedName name="dwewww">#REF!</definedName>
    <definedName name="DWPRICE" localSheetId="14" hidden="1">#REF!</definedName>
    <definedName name="DWPRICE" localSheetId="15" hidden="1">#REF!</definedName>
    <definedName name="DWPRICE" hidden="1">#REF!</definedName>
    <definedName name="DWrecovery">NA()</definedName>
    <definedName name="DWT" localSheetId="14">#REF!</definedName>
    <definedName name="DWT">#REF!</definedName>
    <definedName name="DWT___0" localSheetId="14">#REF!</definedName>
    <definedName name="DWT___0" localSheetId="15">#REF!</definedName>
    <definedName name="DWT___0">#REF!</definedName>
    <definedName name="DXXXXX" localSheetId="14">#REF!</definedName>
    <definedName name="DXXXXX">#REF!</definedName>
    <definedName name="DynamicRange" localSheetId="14">OFFSET(#REF!,0,0,COUNTA(#REF!)-COUNTA(#REF!)-2,6)</definedName>
    <definedName name="DynamicRange">OFFSET(#REF!,0,0,COUNTA(#REF!)-COUNTA(#REF!)-2,6)</definedName>
    <definedName name="DynamicRangeOffQ" localSheetId="14">OFFSET(#REF!,0,0,COUNTA(#REF!)-COUNTA(#REF!)-1,6)</definedName>
    <definedName name="DynamicRangeOffQ">OFFSET(#REF!,0,0,COUNTA(#REF!)-COUNTA(#REF!)-1,6)</definedName>
    <definedName name="DZ6gd1">NA()</definedName>
    <definedName name="dzgd1">NA()</definedName>
    <definedName name="E" localSheetId="14">#REF!</definedName>
    <definedName name="E">#REF!</definedName>
    <definedName name="e.111" localSheetId="14" hidden="1">{#N/A,#N/A,FALSE,"Aging Summary";#N/A,#N/A,FALSE,"Ratio Analysis";#N/A,#N/A,FALSE,"Test 120 Day Accts";#N/A,#N/A,FALSE,"Tickmarks"}</definedName>
    <definedName name="e.111" localSheetId="15" hidden="1">{#N/A,#N/A,FALSE,"Aging Summary";#N/A,#N/A,FALSE,"Ratio Analysis";#N/A,#N/A,FALSE,"Test 120 Day Accts";#N/A,#N/A,FALSE,"Tickmarks"}</definedName>
    <definedName name="e.111" hidden="1">{#N/A,#N/A,FALSE,"Aging Summary";#N/A,#N/A,FALSE,"Ratio Analysis";#N/A,#N/A,FALSE,"Test 120 Day Accts";#N/A,#N/A,FALSE,"Tickmarks"}</definedName>
    <definedName name="E1.000">NA()</definedName>
    <definedName name="E1.010">NA()</definedName>
    <definedName name="E1.020">NA()</definedName>
    <definedName name="E1.200">NA()</definedName>
    <definedName name="E1.210">NA()</definedName>
    <definedName name="E1.220">NA()</definedName>
    <definedName name="E1.300">NA()</definedName>
    <definedName name="E1.310">NA()</definedName>
    <definedName name="E1.320">NA()</definedName>
    <definedName name="E1.400">NA()</definedName>
    <definedName name="E1.410">NA()</definedName>
    <definedName name="E1.420">NA()</definedName>
    <definedName name="E1.500">NA()</definedName>
    <definedName name="E1.510">NA()</definedName>
    <definedName name="E1.520">NA()</definedName>
    <definedName name="E1.600">NA()</definedName>
    <definedName name="E1.611">NA()</definedName>
    <definedName name="E1.631">NA()</definedName>
    <definedName name="E2.000">NA()</definedName>
    <definedName name="E2.000A">NA()</definedName>
    <definedName name="E2.010">NA()</definedName>
    <definedName name="E2.010A">NA()</definedName>
    <definedName name="E2.020">NA()</definedName>
    <definedName name="E2.020A">NA()</definedName>
    <definedName name="E2.100">NA()</definedName>
    <definedName name="E2.100A">NA()</definedName>
    <definedName name="E2.110">NA()</definedName>
    <definedName name="E2.110A">NA()</definedName>
    <definedName name="E2.120">NA()</definedName>
    <definedName name="E2.120A">NA()</definedName>
    <definedName name="E23A1" localSheetId="14">#REF!</definedName>
    <definedName name="E23A1">#REF!</definedName>
    <definedName name="E3.000">NA()</definedName>
    <definedName name="E3.010">NA()</definedName>
    <definedName name="E3.020">NA()</definedName>
    <definedName name="E3.031">NA()</definedName>
    <definedName name="E3.032">NA()</definedName>
    <definedName name="E3.033">NA()</definedName>
    <definedName name="E4.001">NA()</definedName>
    <definedName name="E4.011">NA()</definedName>
    <definedName name="E4.021">NA()</definedName>
    <definedName name="E4.101">NA()</definedName>
    <definedName name="E4.111">NA()</definedName>
    <definedName name="E4.121">NA()</definedName>
    <definedName name="e4e3" localSheetId="14" hidden="1">{"'Eng (page2)'!$A$1:$D$52"}</definedName>
    <definedName name="e4e3" localSheetId="15" hidden="1">{"'Eng (page2)'!$A$1:$D$52"}</definedName>
    <definedName name="e4e3" hidden="1">{"'Eng (page2)'!$A$1:$D$52"}</definedName>
    <definedName name="E5.010">NA()</definedName>
    <definedName name="E5.020">NA()</definedName>
    <definedName name="E5.030">NA()</definedName>
    <definedName name="E6.001">NA()</definedName>
    <definedName name="E6.002">NA()</definedName>
    <definedName name="E6.011">NA()</definedName>
    <definedName name="E6.012">NA()</definedName>
    <definedName name="ea" localSheetId="14" hidden="1">{#N/A,#N/A,FALSE,"Aging Summary";#N/A,#N/A,FALSE,"Ratio Analysis";#N/A,#N/A,FALSE,"Test 120 Day Accts";#N/A,#N/A,FALSE,"Tickmarks"}</definedName>
    <definedName name="ea" localSheetId="15" hidden="1">{#N/A,#N/A,FALSE,"Aging Summary";#N/A,#N/A,FALSE,"Ratio Analysis";#N/A,#N/A,FALSE,"Test 120 Day Accts";#N/A,#N/A,FALSE,"Tickmarks"}</definedName>
    <definedName name="ea" hidden="1">{#N/A,#N/A,FALSE,"Aging Summary";#N/A,#N/A,FALSE,"Ratio Analysis";#N/A,#N/A,FALSE,"Test 120 Day Accts";#N/A,#N/A,FALSE,"Tickmarks"}</definedName>
    <definedName name="EB" localSheetId="14">#REF!</definedName>
    <definedName name="EB">#REF!</definedName>
    <definedName name="EBF" localSheetId="14">#REF!</definedName>
    <definedName name="EBF" localSheetId="15">#REF!</definedName>
    <definedName name="EBF">#REF!</definedName>
    <definedName name="EBITDA" localSheetId="14">#REF!</definedName>
    <definedName name="EBITDA" localSheetId="15">#REF!</definedName>
    <definedName name="EBITDA">#REF!</definedName>
    <definedName name="ecucn" localSheetId="14">#REF!</definedName>
    <definedName name="ecucn">#REF!</definedName>
    <definedName name="ecucp" localSheetId="14">#REF!</definedName>
    <definedName name="ecucp">#REF!</definedName>
    <definedName name="ecuon30" localSheetId="14">#REF!</definedName>
    <definedName name="ecuon30">#REF!</definedName>
    <definedName name="ecuop30" localSheetId="14">#REF!</definedName>
    <definedName name="ecuop30">#REF!</definedName>
    <definedName name="ecusn" localSheetId="14">#REF!</definedName>
    <definedName name="ecusn">#REF!</definedName>
    <definedName name="ecusp" localSheetId="14">#REF!</definedName>
    <definedName name="ecusp">#REF!</definedName>
    <definedName name="ecuvn10" localSheetId="14">#REF!</definedName>
    <definedName name="ecuvn10">#REF!</definedName>
    <definedName name="ecuvp10" localSheetId="14">#REF!</definedName>
    <definedName name="ecuvp10">#REF!</definedName>
    <definedName name="ed" localSheetId="14" hidden="1">{#N/A,#N/A,FALSE,"Cipta-All";#N/A,#N/A,FALSE,"Individual"}</definedName>
    <definedName name="ed" localSheetId="15" hidden="1">{#N/A,#N/A,FALSE,"Cipta-All";#N/A,#N/A,FALSE,"Individual"}</definedName>
    <definedName name="ed" hidden="1">{#N/A,#N/A,FALSE,"Cipta-All";#N/A,#N/A,FALSE,"Individual"}</definedName>
    <definedName name="ED_5">NA()</definedName>
    <definedName name="EDchoice" localSheetId="14">#REF!</definedName>
    <definedName name="EDchoice">#REF!</definedName>
    <definedName name="edli" localSheetId="14">#REF!</definedName>
    <definedName name="edli" localSheetId="15">#REF!</definedName>
    <definedName name="edli">#REF!</definedName>
    <definedName name="edr" localSheetId="14">#REF!</definedName>
    <definedName name="edr" localSheetId="15">#REF!</definedName>
    <definedName name="edr">#REF!</definedName>
    <definedName name="ee" localSheetId="14">#REF!</definedName>
    <definedName name="ee" localSheetId="15">#REF!</definedName>
    <definedName name="ee">#REF!</definedName>
    <definedName name="eeafecs" localSheetId="14" hidden="1">{"'Eng (page2)'!$A$1:$D$52"}</definedName>
    <definedName name="eeafecs" localSheetId="15" hidden="1">{"'Eng (page2)'!$A$1:$D$52"}</definedName>
    <definedName name="eeafecs" hidden="1">{"'Eng (page2)'!$A$1:$D$52"}</definedName>
    <definedName name="EEE" localSheetId="14" hidden="1">{#N/A,#N/A,FALSE,"CDA Plan"}</definedName>
    <definedName name="EEE" localSheetId="15" hidden="1">{#N/A,#N/A,FALSE,"CDA Plan"}</definedName>
    <definedName name="EEE" hidden="1">{#N/A,#N/A,FALSE,"CDA Plan"}</definedName>
    <definedName name="EEEE" localSheetId="14" hidden="1">{#N/A,#N/A,FALSE,"INV14"}</definedName>
    <definedName name="EEEE" localSheetId="15" hidden="1">{#N/A,#N/A,FALSE,"INV14"}</definedName>
    <definedName name="EEEE" hidden="1">{#N/A,#N/A,FALSE,"INV14"}</definedName>
    <definedName name="EEEE_1" localSheetId="14" hidden="1">{#N/A,#N/A,FALSE,"INV14"}</definedName>
    <definedName name="EEEE_1" localSheetId="15" hidden="1">{#N/A,#N/A,FALSE,"INV14"}</definedName>
    <definedName name="EEEE_1" hidden="1">{#N/A,#N/A,FALSE,"INV14"}</definedName>
    <definedName name="eeeee">NA()</definedName>
    <definedName name="EEEEEEEEEE" localSheetId="14">#REF!</definedName>
    <definedName name="EEEEEEEEEE">#REF!</definedName>
    <definedName name="eeeeeeeeeeeee">NA()</definedName>
    <definedName name="eet" localSheetId="14">#REF!</definedName>
    <definedName name="eet">#REF!</definedName>
    <definedName name="eey" localSheetId="14">#REF!</definedName>
    <definedName name="eey">#REF!</definedName>
    <definedName name="EF">NA()</definedName>
    <definedName name="efdfdf" localSheetId="14">#REF!</definedName>
    <definedName name="efdfdf">#REF!</definedName>
    <definedName name="EFF" localSheetId="14">#REF!</definedName>
    <definedName name="EFF">#REF!</definedName>
    <definedName name="EffBSYDT" localSheetId="14">#REF!</definedName>
    <definedName name="EffBSYDT">#REF!</definedName>
    <definedName name="effds" localSheetId="14">#REF!</definedName>
    <definedName name="effds">#REF!</definedName>
    <definedName name="EFFPOY3" localSheetId="14">#REF!</definedName>
    <definedName name="EFFPOY3">#REF!</definedName>
    <definedName name="EFLUENTECC" localSheetId="14">#REF!</definedName>
    <definedName name="EFLUENTECC">#REF!</definedName>
    <definedName name="EFLUENTES" localSheetId="14">#REF!</definedName>
    <definedName name="EFLUENTES">#REF!</definedName>
    <definedName name="EFRE" localSheetId="14">#REF!</definedName>
    <definedName name="EFRE">#REF!</definedName>
    <definedName name="EGP" localSheetId="14">#REF!</definedName>
    <definedName name="EGP">#REF!</definedName>
    <definedName name="egprate" localSheetId="14">#REF!</definedName>
    <definedName name="egprate">#REF!</definedName>
    <definedName name="ejds" localSheetId="14">#REF!</definedName>
    <definedName name="ejds" localSheetId="15">#REF!</definedName>
    <definedName name="ejds">#REF!</definedName>
    <definedName name="eki" localSheetId="14" hidden="1">#REF!</definedName>
    <definedName name="eki" localSheetId="15" hidden="1">#REF!</definedName>
    <definedName name="eki" hidden="1">#REF!</definedName>
    <definedName name="eko" localSheetId="14" hidden="1">#REF!</definedName>
    <definedName name="eko" localSheetId="15" hidden="1">#REF!</definedName>
    <definedName name="eko" hidden="1">#REF!</definedName>
    <definedName name="EKOP" localSheetId="14" hidden="1">#REF!</definedName>
    <definedName name="EKOP" hidden="1">#REF!</definedName>
    <definedName name="Elec_03" localSheetId="14">#REF!</definedName>
    <definedName name="Elec_03">#REF!</definedName>
    <definedName name="Elec_04" localSheetId="14">#REF!</definedName>
    <definedName name="Elec_04">#REF!</definedName>
    <definedName name="Elec_05" localSheetId="14">#REF!</definedName>
    <definedName name="Elec_05">#REF!</definedName>
    <definedName name="Elec_0604" localSheetId="14">#REF!</definedName>
    <definedName name="Elec_0604">#REF!</definedName>
    <definedName name="Elec_0704" localSheetId="14">#REF!</definedName>
    <definedName name="Elec_0704">#REF!</definedName>
    <definedName name="Elec_0804" localSheetId="14">#REF!</definedName>
    <definedName name="Elec_0804">#REF!</definedName>
    <definedName name="Elec_0904" localSheetId="14">#REF!</definedName>
    <definedName name="Elec_0904">#REF!</definedName>
    <definedName name="Elec_Chart" localSheetId="14">#REF!</definedName>
    <definedName name="Elec_Chart" localSheetId="15">#REF!</definedName>
    <definedName name="Elec_Chart">#REF!</definedName>
    <definedName name="Elec_CTA" localSheetId="14">#REF!</definedName>
    <definedName name="Elec_CTA">#REF!</definedName>
    <definedName name="Elec_HOEP_Mkr" localSheetId="14">#REF!</definedName>
    <definedName name="Elec_HOEP_Mkr">#REF!</definedName>
    <definedName name="Elec_M1" localSheetId="14">#REF!</definedName>
    <definedName name="Elec_M1">#REF!</definedName>
    <definedName name="Elec_M10" localSheetId="14">#REF!</definedName>
    <definedName name="Elec_M10">#REF!</definedName>
    <definedName name="Elec_M11" localSheetId="14">#REF!</definedName>
    <definedName name="Elec_M11">#REF!</definedName>
    <definedName name="Elec_M12" localSheetId="14">#REF!</definedName>
    <definedName name="Elec_M12">#REF!</definedName>
    <definedName name="Elec_M2" localSheetId="14">#REF!</definedName>
    <definedName name="Elec_M2">#REF!</definedName>
    <definedName name="Elec_M3" localSheetId="14">#REF!</definedName>
    <definedName name="Elec_M3">#REF!</definedName>
    <definedName name="Elec_M6" localSheetId="14">#REF!</definedName>
    <definedName name="Elec_M6">#REF!</definedName>
    <definedName name="Elec_M7" localSheetId="14">#REF!</definedName>
    <definedName name="Elec_M7">#REF!</definedName>
    <definedName name="Elec_M8" localSheetId="14">#REF!</definedName>
    <definedName name="Elec_M8">#REF!</definedName>
    <definedName name="Elec_M9" localSheetId="14">#REF!</definedName>
    <definedName name="Elec_M9">#REF!</definedName>
    <definedName name="ELEC_PTA" localSheetId="14">#REF!</definedName>
    <definedName name="ELEC_PTA">#REF!</definedName>
    <definedName name="Elec_UTL" localSheetId="14">#REF!</definedName>
    <definedName name="Elec_UTL">#REF!</definedName>
    <definedName name="Elec_VPSum" localSheetId="14">#REF!</definedName>
    <definedName name="Elec_VPSum" localSheetId="15">#REF!</definedName>
    <definedName name="Elec_VPSum">#REF!</definedName>
    <definedName name="Elec_WWT" localSheetId="14">#REF!</definedName>
    <definedName name="Elec_WWT">#REF!</definedName>
    <definedName name="Elec_YTD" localSheetId="14">#REF!</definedName>
    <definedName name="Elec_YTD">#REF!</definedName>
    <definedName name="ELECTRICA" localSheetId="14">#REF!</definedName>
    <definedName name="ELECTRICA" localSheetId="15">#REF!</definedName>
    <definedName name="ELECTRICA">#REF!</definedName>
    <definedName name="Electricity">NA()</definedName>
    <definedName name="eltis2" localSheetId="14" hidden="1">{#N/A,#N/A,FALSE,"DATA"}</definedName>
    <definedName name="eltis2" localSheetId="15" hidden="1">{#N/A,#N/A,FALSE,"DATA"}</definedName>
    <definedName name="eltis2" hidden="1">{#N/A,#N/A,FALSE,"DATA"}</definedName>
    <definedName name="ÉmissionA_H1">#REF!</definedName>
    <definedName name="ÉmissionA_H2" localSheetId="14">#REF!</definedName>
    <definedName name="ÉmissionA_H2">#REF!</definedName>
    <definedName name="ÉmissionA_H3" localSheetId="14">#REF!</definedName>
    <definedName name="ÉmissionA_H3">#REF!</definedName>
    <definedName name="ÉmissionA_H4" localSheetId="14">#REF!</definedName>
    <definedName name="ÉmissionA_H4">#REF!</definedName>
    <definedName name="ÉmissionA_H5" localSheetId="14">#REF!</definedName>
    <definedName name="ÉmissionA_H5">#REF!</definedName>
    <definedName name="ÉmissionA_I1" localSheetId="14">#REF!</definedName>
    <definedName name="ÉmissionA_I1">#REF!</definedName>
    <definedName name="ÉmissionA_I2" localSheetId="14">#REF!</definedName>
    <definedName name="ÉmissionA_I2">#REF!</definedName>
    <definedName name="ÉmissionA_P1" localSheetId="14">#REF!</definedName>
    <definedName name="ÉmissionA_P1" localSheetId="15">#REF!</definedName>
    <definedName name="ÉmissionA_P1">#REF!</definedName>
    <definedName name="ÉmissionA_P2" localSheetId="14">#REF!</definedName>
    <definedName name="ÉmissionA_P2" localSheetId="15">#REF!</definedName>
    <definedName name="ÉmissionA_P2">#REF!</definedName>
    <definedName name="ÉmissionA_P3" localSheetId="14">#REF!</definedName>
    <definedName name="ÉmissionA_P3" localSheetId="15">#REF!</definedName>
    <definedName name="ÉmissionA_P3">#REF!</definedName>
    <definedName name="ÉmissionA_P4" localSheetId="14">#REF!</definedName>
    <definedName name="ÉmissionA_P4">#REF!</definedName>
    <definedName name="ÉmissionA_P5" localSheetId="14">#REF!</definedName>
    <definedName name="ÉmissionA_P5">#REF!</definedName>
    <definedName name="ÉmissionA_P6" localSheetId="14">#REF!</definedName>
    <definedName name="ÉmissionA_P6">#REF!</definedName>
    <definedName name="ÉmissionActions_H" localSheetId="14">#REF!</definedName>
    <definedName name="ÉmissionActions_H">#REF!</definedName>
    <definedName name="ÉmissionActions_P" localSheetId="14">#REF!</definedName>
    <definedName name="ÉmissionActions_P">#REF!</definedName>
    <definedName name="EMPA0611" localSheetId="14">#REF!</definedName>
    <definedName name="EMPA0611" localSheetId="15">#REF!</definedName>
    <definedName name="EMPA0611">#REF!</definedName>
    <definedName name="EncPlacTem_I1" localSheetId="14">#REF!</definedName>
    <definedName name="EncPlacTem_I1" localSheetId="15">#REF!</definedName>
    <definedName name="EncPlacTem_I1">#REF!</definedName>
    <definedName name="EncPlacTem_I2" localSheetId="14">#REF!</definedName>
    <definedName name="EncPlacTem_I2" localSheetId="15">#REF!</definedName>
    <definedName name="EncPlacTem_I2">#REF!</definedName>
    <definedName name="EncPlacTem_P6" localSheetId="14">#REF!</definedName>
    <definedName name="EncPlacTem_P6" localSheetId="15">#REF!</definedName>
    <definedName name="EncPlacTem_P6">#REF!</definedName>
    <definedName name="EncPlacTemp_Fin_H1" localSheetId="14">#REF!</definedName>
    <definedName name="EncPlacTemp_Fin_H1">#REF!</definedName>
    <definedName name="EncPlacTemp_Fin_H2" localSheetId="14">#REF!</definedName>
    <definedName name="EncPlacTemp_Fin_H2">#REF!</definedName>
    <definedName name="EncPlacTemp_Fin_H3" localSheetId="14">#REF!</definedName>
    <definedName name="EncPlacTemp_Fin_H3">#REF!</definedName>
    <definedName name="EncPlacTemp_Fin_H4" localSheetId="14">#REF!</definedName>
    <definedName name="EncPlacTemp_Fin_H4">#REF!</definedName>
    <definedName name="EncPlacTemp_Fin_H5" localSheetId="14">#REF!</definedName>
    <definedName name="EncPlacTemp_Fin_H5">#REF!</definedName>
    <definedName name="EncPlacTemp_Fin_P1" localSheetId="14">#REF!</definedName>
    <definedName name="EncPlacTemp_Fin_P1">#REF!</definedName>
    <definedName name="EncPlacTemp_Fin_P2" localSheetId="14">#REF!</definedName>
    <definedName name="EncPlacTemp_Fin_P2">#REF!</definedName>
    <definedName name="EncPlacTemp_Fin_P3" localSheetId="14">#REF!</definedName>
    <definedName name="EncPlacTemp_Fin_P3">#REF!</definedName>
    <definedName name="EncPlacTemp_Fin_P4" localSheetId="14">#REF!</definedName>
    <definedName name="EncPlacTemp_Fin_P4">#REF!</definedName>
    <definedName name="EncPlacTemp_Fin_P5" localSheetId="14">#REF!</definedName>
    <definedName name="EncPlacTemp_Fin_P5">#REF!</definedName>
    <definedName name="EncPlacTempFin_H" localSheetId="14">#REF!</definedName>
    <definedName name="EncPlacTempFin_H">#REF!</definedName>
    <definedName name="EncPlacTempFin_P" localSheetId="14">#REF!</definedName>
    <definedName name="EncPlacTempFin_P">#REF!</definedName>
    <definedName name="END" localSheetId="14">#REF!</definedName>
    <definedName name="END">#REF!</definedName>
    <definedName name="End_1">NA()</definedName>
    <definedName name="End_10">NA()</definedName>
    <definedName name="End_11">NA()</definedName>
    <definedName name="End_12">NA()</definedName>
    <definedName name="End_13">NA()</definedName>
    <definedName name="End_2">NA()</definedName>
    <definedName name="End_3">NA()</definedName>
    <definedName name="End_4">NA()</definedName>
    <definedName name="End_5">NA()</definedName>
    <definedName name="End_6">NA()</definedName>
    <definedName name="End_7">NA()</definedName>
    <definedName name="End_8">NA()</definedName>
    <definedName name="End_9">NA()</definedName>
    <definedName name="End_Bal" localSheetId="14">#REF!</definedName>
    <definedName name="End_Bal" localSheetId="15">#REF!</definedName>
    <definedName name="End_Bal">#REF!</definedName>
    <definedName name="Endate" localSheetId="14">#REF!</definedName>
    <definedName name="Endate" localSheetId="15">#REF!</definedName>
    <definedName name="Endate">#REF!</definedName>
    <definedName name="EndDate" localSheetId="14">#REF!</definedName>
    <definedName name="EndDate" localSheetId="15">#REF!</definedName>
    <definedName name="EndDate">#REF!</definedName>
    <definedName name="ENDING" localSheetId="14">#REF!</definedName>
    <definedName name="ENDING">#REF!</definedName>
    <definedName name="Endroit" localSheetId="14">#REF!</definedName>
    <definedName name="Endroit">#REF!</definedName>
    <definedName name="Energy_Utilities" localSheetId="14">#REF!</definedName>
    <definedName name="Energy_Utilities" localSheetId="15">#REF!</definedName>
    <definedName name="Energy_Utilities">#REF!</definedName>
    <definedName name="Energy0to5" localSheetId="14">#REF!</definedName>
    <definedName name="Energy0to5">#REF!</definedName>
    <definedName name="Energy11Plus" localSheetId="14">#REF!</definedName>
    <definedName name="Energy11Plus">#REF!</definedName>
    <definedName name="Energy6to10" localSheetId="14">#REF!</definedName>
    <definedName name="Energy6to10">#REF!</definedName>
    <definedName name="ENERO" localSheetId="14">#REF!</definedName>
    <definedName name="ENERO" localSheetId="15">#REF!</definedName>
    <definedName name="ENERO">#REF!</definedName>
    <definedName name="ent.potasa" localSheetId="14">#REF!</definedName>
    <definedName name="ent.potasa" localSheetId="15">#REF!</definedName>
    <definedName name="ent.potasa">#REF!</definedName>
    <definedName name="Entity" localSheetId="14">#REF!</definedName>
    <definedName name="Entity" localSheetId="15">#REF!</definedName>
    <definedName name="Entity">#REF!</definedName>
    <definedName name="Entity_this_tab" localSheetId="14">#REF!</definedName>
    <definedName name="Entity_this_tab">#REF!</definedName>
    <definedName name="entityamerica" localSheetId="14">#REF!</definedName>
    <definedName name="entityamerica" localSheetId="15">#REF!</definedName>
    <definedName name="entityamerica">#REF!</definedName>
    <definedName name="ENTR">NA()</definedName>
    <definedName name="Entryvaluation" localSheetId="14">#REF!</definedName>
    <definedName name="Entryvaluation">#REF!</definedName>
    <definedName name="EPA" localSheetId="14">#REF!</definedName>
    <definedName name="EPA" localSheetId="15">#REF!</definedName>
    <definedName name="EPA">#REF!</definedName>
    <definedName name="EPCG_3" localSheetId="14">#REF!</definedName>
    <definedName name="EPCG_3">#REF!</definedName>
    <definedName name="EQ" localSheetId="14" hidden="1">{#N/A,#N/A,FALSE,"Act.Fcst Costs"}</definedName>
    <definedName name="EQ" localSheetId="15" hidden="1">{#N/A,#N/A,FALSE,"Act.Fcst Costs"}</definedName>
    <definedName name="EQ" hidden="1">{#N/A,#N/A,FALSE,"Act.Fcst Costs"}</definedName>
    <definedName name="EquityActual" localSheetId="14">#REF!</definedName>
    <definedName name="EquityActual">#REF!</definedName>
    <definedName name="EquityActualText" localSheetId="14">#REF!</definedName>
    <definedName name="EquityActualText">#REF!</definedName>
    <definedName name="EquityCompCostPercent" localSheetId="14">#REF!</definedName>
    <definedName name="EquityCompCostPercent">#REF!</definedName>
    <definedName name="EquityText" localSheetId="14">#REF!</definedName>
    <definedName name="EquityText">#REF!</definedName>
    <definedName name="ER">NA()</definedName>
    <definedName name="ERCOT_cost" localSheetId="14">#REF!</definedName>
    <definedName name="ERCOT_cost" localSheetId="15">#REF!</definedName>
    <definedName name="ERCOT_cost">#REF!</definedName>
    <definedName name="ere" localSheetId="14">#REF!</definedName>
    <definedName name="ere" localSheetId="15">#REF!</definedName>
    <definedName name="ere">#REF!</definedName>
    <definedName name="erer" localSheetId="14" hidden="1">{"'Eng (page2)'!$A$1:$D$52"}</definedName>
    <definedName name="erer" localSheetId="15" hidden="1">{"'Eng (page2)'!$A$1:$D$52"}</definedName>
    <definedName name="erer" hidden="1">{"'Eng (page2)'!$A$1:$D$52"}</definedName>
    <definedName name="eresr" localSheetId="14" hidden="1">{#N/A,#N/A,FALSE,"Aging Summary";#N/A,#N/A,FALSE,"Ratio Analysis";#N/A,#N/A,FALSE,"Test 120 Day Accts";#N/A,#N/A,FALSE,"Tickmarks"}</definedName>
    <definedName name="eresr" localSheetId="15" hidden="1">{#N/A,#N/A,FALSE,"Aging Summary";#N/A,#N/A,FALSE,"Ratio Analysis";#N/A,#N/A,FALSE,"Test 120 Day Accts";#N/A,#N/A,FALSE,"Tickmarks"}</definedName>
    <definedName name="eresr" hidden="1">{#N/A,#N/A,FALSE,"Aging Summary";#N/A,#N/A,FALSE,"Ratio Analysis";#N/A,#N/A,FALSE,"Test 120 Day Accts";#N/A,#N/A,FALSE,"Tickmarks"}</definedName>
    <definedName name="ERGG" localSheetId="14">#REF!</definedName>
    <definedName name="ERGG">#REF!</definedName>
    <definedName name="ERGT" localSheetId="14" hidden="1">{"'Eng (page2)'!$A$1:$D$52"}</definedName>
    <definedName name="ERGT" localSheetId="15" hidden="1">{"'Eng (page2)'!$A$1:$D$52"}</definedName>
    <definedName name="ERGT" hidden="1">{"'Eng (page2)'!$A$1:$D$52"}</definedName>
    <definedName name="erhc" hidden="1">#REF!</definedName>
    <definedName name="erjp" localSheetId="14" hidden="1">{"'Eng (page2)'!$A$1:$D$52"}</definedName>
    <definedName name="erjp" localSheetId="15" hidden="1">{"'Eng (page2)'!$A$1:$D$52"}</definedName>
    <definedName name="erjp" hidden="1">{"'Eng (page2)'!$A$1:$D$52"}</definedName>
    <definedName name="erqw" localSheetId="14" hidden="1">{"'Eng (page2)'!$A$1:$D$52"}</definedName>
    <definedName name="erqw" localSheetId="15" hidden="1">{"'Eng (page2)'!$A$1:$D$52"}</definedName>
    <definedName name="erqw" hidden="1">{"'Eng (page2)'!$A$1:$D$52"}</definedName>
    <definedName name="ert">#REF!</definedName>
    <definedName name="ervtyu" localSheetId="14" hidden="1">#REF!</definedName>
    <definedName name="ervtyu" hidden="1">#REF!</definedName>
    <definedName name="ERW" localSheetId="14" hidden="1">{"'Eng (page2)'!$A$1:$D$52"}</definedName>
    <definedName name="ERW" localSheetId="15" hidden="1">{"'Eng (page2)'!$A$1:$D$52"}</definedName>
    <definedName name="ERW" hidden="1">{"'Eng (page2)'!$A$1:$D$52"}</definedName>
    <definedName name="erwer">#REF!</definedName>
    <definedName name="erwq" localSheetId="14" hidden="1">{"'Eng (page2)'!$A$1:$D$52"}</definedName>
    <definedName name="erwq" localSheetId="15" hidden="1">{"'Eng (page2)'!$A$1:$D$52"}</definedName>
    <definedName name="erwq" hidden="1">{"'Eng (page2)'!$A$1:$D$52"}</definedName>
    <definedName name="ery5ty" localSheetId="14" hidden="1">#REF!</definedName>
    <definedName name="ery5ty" hidden="1">#REF!</definedName>
    <definedName name="es" localSheetId="14" hidden="1">{#N/A,#N/A,FALSE,"Aging Summary";#N/A,#N/A,FALSE,"Ratio Analysis";#N/A,#N/A,FALSE,"Test 120 Day Accts";#N/A,#N/A,FALSE,"Tickmarks"}</definedName>
    <definedName name="es" localSheetId="15" hidden="1">{#N/A,#N/A,FALSE,"Aging Summary";#N/A,#N/A,FALSE,"Ratio Analysis";#N/A,#N/A,FALSE,"Test 120 Day Accts";#N/A,#N/A,FALSE,"Tickmarks"}</definedName>
    <definedName name="es" hidden="1">{#N/A,#N/A,FALSE,"Aging Summary";#N/A,#N/A,FALSE,"Ratio Analysis";#N/A,#N/A,FALSE,"Test 120 Day Accts";#N/A,#N/A,FALSE,"Tickmarks"}</definedName>
    <definedName name="essf">#REF!</definedName>
    <definedName name="EST" localSheetId="14">#REF!</definedName>
    <definedName name="EST">#REF!</definedName>
    <definedName name="ET" localSheetId="14">#REF!</definedName>
    <definedName name="ET">#REF!</definedName>
    <definedName name="ET56096gz56789" localSheetId="14">#REF!</definedName>
    <definedName name="ET56096gz56789">#REF!</definedName>
    <definedName name="ethylene" localSheetId="14">#REF!</definedName>
    <definedName name="ethylene">#REF!</definedName>
    <definedName name="Ethylene_NetTrans_Mkr" localSheetId="14">#REF!</definedName>
    <definedName name="Ethylene_NetTrans_Mkr">#REF!</definedName>
    <definedName name="Ethylene_NWECP_Mkr" localSheetId="14">#REF!</definedName>
    <definedName name="Ethylene_NWECP_Mkr">#REF!</definedName>
    <definedName name="ethylene10" localSheetId="14">#REF!</definedName>
    <definedName name="ethylene10">#REF!</definedName>
    <definedName name="ethylene11" localSheetId="14">#REF!</definedName>
    <definedName name="ethylene11">#REF!</definedName>
    <definedName name="ethylene12" localSheetId="14">#REF!</definedName>
    <definedName name="ethylene12">#REF!</definedName>
    <definedName name="ethylene13" localSheetId="14">#REF!</definedName>
    <definedName name="ethylene13">#REF!</definedName>
    <definedName name="ethylene14" localSheetId="14">#REF!</definedName>
    <definedName name="ethylene14">#REF!</definedName>
    <definedName name="ethylene15" localSheetId="14">#REF!</definedName>
    <definedName name="ethylene15">#REF!</definedName>
    <definedName name="ethylene16" localSheetId="14">#REF!</definedName>
    <definedName name="ethylene16">#REF!</definedName>
    <definedName name="ethylene2" localSheetId="14">#REF!</definedName>
    <definedName name="ethylene2">#REF!</definedName>
    <definedName name="ethylene3" localSheetId="14">#REF!</definedName>
    <definedName name="ethylene3">#REF!</definedName>
    <definedName name="ethylene4" localSheetId="14">#REF!</definedName>
    <definedName name="ethylene4">#REF!</definedName>
    <definedName name="ethylene5" localSheetId="14">#REF!</definedName>
    <definedName name="ethylene5">#REF!</definedName>
    <definedName name="ethylene6" localSheetId="14">#REF!</definedName>
    <definedName name="ethylene6">#REF!</definedName>
    <definedName name="ethylene7" localSheetId="14">#REF!</definedName>
    <definedName name="ethylene7">#REF!</definedName>
    <definedName name="ethylene8" localSheetId="14">#REF!</definedName>
    <definedName name="ethylene8">#REF!</definedName>
    <definedName name="ethylene9" localSheetId="14">#REF!</definedName>
    <definedName name="ethylene9">#REF!</definedName>
    <definedName name="ETP">"$"</definedName>
    <definedName name="ETPLAST">"$"</definedName>
    <definedName name="etw" localSheetId="14" hidden="1">{"'Eng (page2)'!$A$1:$D$52"}</definedName>
    <definedName name="etw" localSheetId="15" hidden="1">{"'Eng (page2)'!$A$1:$D$52"}</definedName>
    <definedName name="etw" hidden="1">{"'Eng (page2)'!$A$1:$D$52"}</definedName>
    <definedName name="etyr" hidden="1">#REF!</definedName>
    <definedName name="EUR" localSheetId="14">#REF!</definedName>
    <definedName name="EUR">#REF!</definedName>
    <definedName name="EUR___0" localSheetId="14">#REF!</definedName>
    <definedName name="EUR___0" localSheetId="15">#REF!</definedName>
    <definedName name="EUR___0">#REF!</definedName>
    <definedName name="EUR_32" localSheetId="14">#REF!</definedName>
    <definedName name="EUR_32">#REF!</definedName>
    <definedName name="euro" localSheetId="14">#REF!</definedName>
    <definedName name="euro" localSheetId="15">#REF!</definedName>
    <definedName name="euro">#REF!</definedName>
    <definedName name="Euro_03" localSheetId="14">#REF!</definedName>
    <definedName name="Euro_03">#REF!</definedName>
    <definedName name="Euro_04" localSheetId="14">#REF!</definedName>
    <definedName name="Euro_04">#REF!</definedName>
    <definedName name="Euro_05" localSheetId="14">#REF!</definedName>
    <definedName name="Euro_05">#REF!</definedName>
    <definedName name="euro1q03" localSheetId="14">#REF!</definedName>
    <definedName name="euro1q03" localSheetId="15">#REF!</definedName>
    <definedName name="euro1q03">#REF!</definedName>
    <definedName name="euro1q04" localSheetId="14">#REF!</definedName>
    <definedName name="euro1q04" localSheetId="15">#REF!</definedName>
    <definedName name="euro1q04">#REF!</definedName>
    <definedName name="euro1q05" localSheetId="14">#REF!</definedName>
    <definedName name="euro1q05" localSheetId="15">#REF!</definedName>
    <definedName name="euro1q05">#REF!</definedName>
    <definedName name="euro2q03" localSheetId="14">#REF!</definedName>
    <definedName name="euro2q03">#REF!</definedName>
    <definedName name="euro2q04" localSheetId="14">#REF!</definedName>
    <definedName name="euro2q04">#REF!</definedName>
    <definedName name="euro2q05" localSheetId="14">#REF!</definedName>
    <definedName name="euro2q05">#REF!</definedName>
    <definedName name="euro3q03" localSheetId="14">#REF!</definedName>
    <definedName name="euro3q03">#REF!</definedName>
    <definedName name="euro3q04" localSheetId="14">#REF!</definedName>
    <definedName name="euro3q04">#REF!</definedName>
    <definedName name="euro3q05" localSheetId="14">#REF!</definedName>
    <definedName name="euro3q05">#REF!</definedName>
    <definedName name="euro4q03" localSheetId="14">#REF!</definedName>
    <definedName name="euro4q03">#REF!</definedName>
    <definedName name="euro4q04" localSheetId="14">#REF!</definedName>
    <definedName name="euro4q04">#REF!</definedName>
    <definedName name="euro4q05" localSheetId="14">#REF!</definedName>
    <definedName name="euro4q05">#REF!</definedName>
    <definedName name="europe" localSheetId="14">#REF!</definedName>
    <definedName name="europe" localSheetId="15">#REF!</definedName>
    <definedName name="europe">#REF!</definedName>
    <definedName name="ev.Calculation" hidden="1">-4105</definedName>
    <definedName name="ev.Initialized" hidden="1">FALSE</definedName>
    <definedName name="EV__CVPARAMS__" hidden="1">"Any by Any!$B$15:$C$36;"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39867.6173842593</definedName>
    <definedName name="EV__LOCKEDCVW__FINANCE" hidden="1">"0_3200_00_00000,ACTUAL,TotWithAlloc,AUTOMOTIVE,All_Interco,USD,2010.MAR,ALL_VENDORS,PERIODIC,"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V_LASTREFTIME" hidden="1">38943.6463310185</definedName>
    <definedName name="ÉvolutionD_H1">#REF!</definedName>
    <definedName name="ÉvolutionD_H2" localSheetId="14">#REF!</definedName>
    <definedName name="ÉvolutionD_H2">#REF!</definedName>
    <definedName name="ÉvolutionD_H3" localSheetId="14">#REF!</definedName>
    <definedName name="ÉvolutionD_H3">#REF!</definedName>
    <definedName name="ÉvolutionD_H4" localSheetId="14">#REF!</definedName>
    <definedName name="ÉvolutionD_H4">#REF!</definedName>
    <definedName name="ÉvolutionD_H5" localSheetId="14">#REF!</definedName>
    <definedName name="ÉvolutionD_H5">#REF!</definedName>
    <definedName name="ÉvolutionD_I1" localSheetId="14">#REF!</definedName>
    <definedName name="ÉvolutionD_I1">#REF!</definedName>
    <definedName name="ÉvolutionD_I2" localSheetId="14">#REF!</definedName>
    <definedName name="ÉvolutionD_I2">#REF!</definedName>
    <definedName name="ÉvolutionD_P1" localSheetId="14">#REF!</definedName>
    <definedName name="ÉvolutionD_P1" localSheetId="15">#REF!</definedName>
    <definedName name="ÉvolutionD_P1">#REF!</definedName>
    <definedName name="ÉvolutionD_P2" localSheetId="14">#REF!</definedName>
    <definedName name="ÉvolutionD_P2" localSheetId="15">#REF!</definedName>
    <definedName name="ÉvolutionD_P2">#REF!</definedName>
    <definedName name="ÉvolutionD_P3" localSheetId="14">#REF!</definedName>
    <definedName name="ÉvolutionD_P3" localSheetId="15">#REF!</definedName>
    <definedName name="ÉvolutionD_P3">#REF!</definedName>
    <definedName name="ÉvolutionD_P4" localSheetId="14">#REF!</definedName>
    <definedName name="ÉvolutionD_P4">#REF!</definedName>
    <definedName name="ÉvolutionD_P5" localSheetId="14">#REF!</definedName>
    <definedName name="ÉvolutionD_P5">#REF!</definedName>
    <definedName name="ÉvolutionD_P6" localSheetId="14">#REF!</definedName>
    <definedName name="ÉvolutionD_P6">#REF!</definedName>
    <definedName name="ÉvolutionDette_H" localSheetId="14">#REF!</definedName>
    <definedName name="ÉvolutionDette_H">#REF!</definedName>
    <definedName name="ÉvolutionDette_P" localSheetId="14">#REF!</definedName>
    <definedName name="ÉvolutionDette_P">#REF!</definedName>
    <definedName name="EVP" localSheetId="14">#REF!</definedName>
    <definedName name="EVP">#REF!</definedName>
    <definedName name="EW" localSheetId="14" hidden="1">{"'Eng (page2)'!$A$1:$D$52"}</definedName>
    <definedName name="EW" localSheetId="15" hidden="1">{"'Eng (page2)'!$A$1:$D$52"}</definedName>
    <definedName name="EW" hidden="1">{"'Eng (page2)'!$A$1:$D$52"}</definedName>
    <definedName name="ewee" localSheetId="14" hidden="1">{"'Eng (page2)'!$A$1:$D$52"}</definedName>
    <definedName name="ewee" localSheetId="15" hidden="1">{"'Eng (page2)'!$A$1:$D$52"}</definedName>
    <definedName name="ewee" hidden="1">{"'Eng (page2)'!$A$1:$D$52"}</definedName>
    <definedName name="eWERWRQWR" localSheetId="14" hidden="1">{#N/A,#N/A,FALSE,"DATA"}</definedName>
    <definedName name="eWERWRQWR" localSheetId="15" hidden="1">{#N/A,#N/A,FALSE,"DATA"}</definedName>
    <definedName name="eWERWRQWR" hidden="1">{#N/A,#N/A,FALSE,"DATA"}</definedName>
    <definedName name="ewr" localSheetId="14" hidden="1">{"'Eng (page2)'!$A$1:$D$52"}</definedName>
    <definedName name="ewr" localSheetId="15" hidden="1">{"'Eng (page2)'!$A$1:$D$52"}</definedName>
    <definedName name="ewr" hidden="1">{"'Eng (page2)'!$A$1:$D$52"}</definedName>
    <definedName name="ewrq" localSheetId="14" hidden="1">{"'Eng (page2)'!$A$1:$D$52"}</definedName>
    <definedName name="ewrq" localSheetId="15" hidden="1">{"'Eng (page2)'!$A$1:$D$52"}</definedName>
    <definedName name="ewrq" hidden="1">{"'Eng (page2)'!$A$1:$D$52"}</definedName>
    <definedName name="EWRT">#REF!</definedName>
    <definedName name="EWSD" localSheetId="14" hidden="1">{"'Eng (page2)'!$A$1:$D$52"}</definedName>
    <definedName name="EWSD" localSheetId="15" hidden="1">{"'Eng (page2)'!$A$1:$D$52"}</definedName>
    <definedName name="EWSD" hidden="1">{"'Eng (page2)'!$A$1:$D$52"}</definedName>
    <definedName name="EX" localSheetId="14" hidden="1">{#N/A,#N/A,FALSE,"Ut";#N/A,#N/A,FALSE,"UT-h"}</definedName>
    <definedName name="EX" localSheetId="15" hidden="1">{#N/A,#N/A,FALSE,"Ut";#N/A,#N/A,FALSE,"UT-h"}</definedName>
    <definedName name="EX" hidden="1">{#N/A,#N/A,FALSE,"Ut";#N/A,#N/A,FALSE,"UT-h"}</definedName>
    <definedName name="Ex_Period" localSheetId="14">#REF!</definedName>
    <definedName name="Ex_Period">#REF!</definedName>
    <definedName name="ExactAddinConnection" hidden="1">"001"</definedName>
    <definedName name="ExactAddinConnection.001" hidden="1">"W2K3WOOD01;001;oscar;1"</definedName>
    <definedName name="ExactAddinReports" hidden="1">1</definedName>
    <definedName name="exc" localSheetId="14" hidden="1">{"'Eng (page2)'!$A$1:$D$52"}</definedName>
    <definedName name="exc" localSheetId="15" hidden="1">{"'Eng (page2)'!$A$1:$D$52"}</definedName>
    <definedName name="exc" hidden="1">{"'Eng (page2)'!$A$1:$D$52"}</definedName>
    <definedName name="Excel">#REF!</definedName>
    <definedName name="Excel_BuiltIn__FilterDatabase" localSheetId="14">#REF!</definedName>
    <definedName name="Excel_BuiltIn__FilterDatabase" localSheetId="15">#REF!</definedName>
    <definedName name="Excel_BuiltIn__FilterDatabase">#REF!</definedName>
    <definedName name="Excel_BuiltIn__FilterDatabase_1" localSheetId="14">#REF!</definedName>
    <definedName name="Excel_BuiltIn__FilterDatabase_1" localSheetId="15">#REF!</definedName>
    <definedName name="Excel_BuiltIn__FilterDatabase_1">#REF!</definedName>
    <definedName name="Excel_BuiltIn__FilterDatabase_1_1" localSheetId="14">#REF!</definedName>
    <definedName name="Excel_BuiltIn__FilterDatabase_1_1">#REF!</definedName>
    <definedName name="Excel_BuiltIn__FilterDatabase_1_1_1" localSheetId="14">#REF!</definedName>
    <definedName name="Excel_BuiltIn__FilterDatabase_1_1_1">#REF!</definedName>
    <definedName name="Excel_BuiltIn__FilterDatabase_1_1_1_1" localSheetId="14">#REF!</definedName>
    <definedName name="Excel_BuiltIn__FilterDatabase_1_1_1_1">#REF!</definedName>
    <definedName name="Excel_BuiltIn__FilterDatabase_1_1_1_1_4" localSheetId="14">#REF!</definedName>
    <definedName name="Excel_BuiltIn__FilterDatabase_1_1_1_1_4">#REF!</definedName>
    <definedName name="Excel_BuiltIn__FilterDatabase_1_1_1_4" localSheetId="14">#REF!</definedName>
    <definedName name="Excel_BuiltIn__FilterDatabase_1_1_1_4">#REF!</definedName>
    <definedName name="Excel_BuiltIn__FilterDatabase_1_1_4" localSheetId="14">#REF!</definedName>
    <definedName name="Excel_BuiltIn__FilterDatabase_1_1_4">#REF!</definedName>
    <definedName name="Excel_BuiltIn__FilterDatabase_1_5" localSheetId="14">#REF!</definedName>
    <definedName name="Excel_BuiltIn__FilterDatabase_1_5">#REF!</definedName>
    <definedName name="Excel_BuiltIn__FilterDatabase_10" localSheetId="14">#REF!</definedName>
    <definedName name="Excel_BuiltIn__FilterDatabase_10">#REF!</definedName>
    <definedName name="Excel_BuiltIn__FilterDatabase_14" localSheetId="14">#REF!</definedName>
    <definedName name="Excel_BuiltIn__FilterDatabase_14">#REF!</definedName>
    <definedName name="Excel_BuiltIn__FilterDatabase_15" localSheetId="14">#REF!</definedName>
    <definedName name="Excel_BuiltIn__FilterDatabase_15">#REF!</definedName>
    <definedName name="Excel_BuiltIn__FilterDatabase_19" localSheetId="14">#REF!</definedName>
    <definedName name="Excel_BuiltIn__FilterDatabase_19">#REF!</definedName>
    <definedName name="Excel_BuiltIn__FilterDatabase_2" localSheetId="14">#REF!</definedName>
    <definedName name="Excel_BuiltIn__FilterDatabase_2" localSheetId="15">#REF!</definedName>
    <definedName name="Excel_BuiltIn__FilterDatabase_2">#REF!</definedName>
    <definedName name="Excel_BuiltIn__FilterDatabase_2_1" localSheetId="14">#REF!</definedName>
    <definedName name="Excel_BuiltIn__FilterDatabase_2_1" localSheetId="15">#REF!</definedName>
    <definedName name="Excel_BuiltIn__FilterDatabase_2_1">#REF!</definedName>
    <definedName name="Excel_BuiltIn__FilterDatabase_2_1_4" localSheetId="14">#REF!</definedName>
    <definedName name="Excel_BuiltIn__FilterDatabase_2_1_4" localSheetId="15">#REF!</definedName>
    <definedName name="Excel_BuiltIn__FilterDatabase_2_1_4">#REF!</definedName>
    <definedName name="Excel_BuiltIn__FilterDatabase_21" localSheetId="14">#REF!</definedName>
    <definedName name="Excel_BuiltIn__FilterDatabase_21" localSheetId="15">#REF!</definedName>
    <definedName name="Excel_BuiltIn__FilterDatabase_21">#REF!</definedName>
    <definedName name="Excel_BuiltIn__FilterDatabase_22" localSheetId="14">#REF!</definedName>
    <definedName name="Excel_BuiltIn__FilterDatabase_22">#REF!</definedName>
    <definedName name="Excel_BuiltIn__FilterDatabase_23" localSheetId="14">#REF!</definedName>
    <definedName name="Excel_BuiltIn__FilterDatabase_23">#REF!</definedName>
    <definedName name="Excel_BuiltIn__FilterDatabase_24" localSheetId="14">#REF!</definedName>
    <definedName name="Excel_BuiltIn__FilterDatabase_24">#REF!</definedName>
    <definedName name="Excel_BuiltIn__FilterDatabase_25" localSheetId="14">#REF!</definedName>
    <definedName name="Excel_BuiltIn__FilterDatabase_25">#REF!</definedName>
    <definedName name="Excel_BuiltIn__FilterDatabase_26" localSheetId="14">#REF!</definedName>
    <definedName name="Excel_BuiltIn__FilterDatabase_26">#REF!</definedName>
    <definedName name="Excel_BuiltIn__FilterDatabase_28" localSheetId="14">#REF!</definedName>
    <definedName name="Excel_BuiltIn__FilterDatabase_28">#REF!</definedName>
    <definedName name="Excel_BuiltIn__FilterDatabase_49" localSheetId="14">#REF!</definedName>
    <definedName name="Excel_BuiltIn__FilterDatabase_49">#REF!</definedName>
    <definedName name="Excel_BuiltIn__FilterDatabase_5" localSheetId="14">#REF!</definedName>
    <definedName name="Excel_BuiltIn__FilterDatabase_5">#REF!</definedName>
    <definedName name="Excel_BuiltIn__FilterDatabase_51" localSheetId="14">#REF!</definedName>
    <definedName name="Excel_BuiltIn__FilterDatabase_51">#REF!</definedName>
    <definedName name="Excel_BuiltIn__FilterDatabase_6" localSheetId="14">#REF!</definedName>
    <definedName name="Excel_BuiltIn__FilterDatabase_6">#REF!</definedName>
    <definedName name="Excel_BuiltIn__FilterDatabase_7" localSheetId="14">#REF!</definedName>
    <definedName name="Excel_BuiltIn__FilterDatabase_7" localSheetId="15">#REF!</definedName>
    <definedName name="Excel_BuiltIn__FilterDatabase_7">#REF!</definedName>
    <definedName name="Excel_BuiltIn__FilterDatabase_8" localSheetId="14">#REF!</definedName>
    <definedName name="Excel_BuiltIn__FilterDatabase_8" localSheetId="15">#REF!</definedName>
    <definedName name="Excel_BuiltIn__FilterDatabase_8">#REF!</definedName>
    <definedName name="Excel_BuiltIn__FilterDatabase_9" localSheetId="14">#REF!</definedName>
    <definedName name="Excel_BuiltIn__FilterDatabase_9" localSheetId="15">#REF!</definedName>
    <definedName name="Excel_BuiltIn__FilterDatabase_9">#REF!</definedName>
    <definedName name="Excel_BuiltIn_Criteria_2" localSheetId="14">#REF!</definedName>
    <definedName name="Excel_BuiltIn_Criteria_2" localSheetId="15">#REF!</definedName>
    <definedName name="Excel_BuiltIn_Criteria_2">#REF!</definedName>
    <definedName name="Excel_BuiltIn_Criteria_3" localSheetId="14">#REF!</definedName>
    <definedName name="Excel_BuiltIn_Criteria_3">#REF!</definedName>
    <definedName name="Excel_BuiltIn_Criteria_4" localSheetId="14">#REF!</definedName>
    <definedName name="Excel_BuiltIn_Criteria_4">#REF!</definedName>
    <definedName name="Excel_BuiltIn_Criteria_5" localSheetId="14">#REF!</definedName>
    <definedName name="Excel_BuiltIn_Criteria_5">#REF!</definedName>
    <definedName name="Excel_BuiltIn_Criteria_6" localSheetId="14">#REF!</definedName>
    <definedName name="Excel_BuiltIn_Criteria_6" localSheetId="15">#REF!</definedName>
    <definedName name="Excel_BuiltIn_Criteria_6">#REF!</definedName>
    <definedName name="Excel_BuiltIn_Database">NA()</definedName>
    <definedName name="Excel_BuiltIn_Database_5">NA()</definedName>
    <definedName name="Excel_BuiltIn_Extract" localSheetId="14">#REF!</definedName>
    <definedName name="Excel_BuiltIn_Extract" localSheetId="15">#REF!</definedName>
    <definedName name="Excel_BuiltIn_Extract">#REF!</definedName>
    <definedName name="Excel_BuiltIn_Extract_0" localSheetId="14">#REF!</definedName>
    <definedName name="Excel_BuiltIn_Extract_0" localSheetId="15">#REF!</definedName>
    <definedName name="Excel_BuiltIn_Extract_0">#REF!</definedName>
    <definedName name="Excel_BuiltIn_Extract_1" localSheetId="14">#REF!</definedName>
    <definedName name="Excel_BuiltIn_Extract_1" localSheetId="15">#REF!</definedName>
    <definedName name="Excel_BuiltIn_Extract_1">#REF!</definedName>
    <definedName name="Excel_BuiltIn_Extract_2" localSheetId="14">#REF!</definedName>
    <definedName name="Excel_BuiltIn_Extract_2">#REF!</definedName>
    <definedName name="Excel_BuiltIn_Extract_3" localSheetId="14">#REF!</definedName>
    <definedName name="Excel_BuiltIn_Extract_3">#REF!</definedName>
    <definedName name="Excel_BuiltIn_Extract_4" localSheetId="14">#REF!</definedName>
    <definedName name="Excel_BuiltIn_Extract_4">#REF!</definedName>
    <definedName name="Excel_BuiltIn_Extract_5" localSheetId="14">#REF!</definedName>
    <definedName name="Excel_BuiltIn_Extract_5">#REF!</definedName>
    <definedName name="Excel_BuiltIn_Extract_6" localSheetId="14">#REF!</definedName>
    <definedName name="Excel_BuiltIn_Extract_6" localSheetId="15">#REF!</definedName>
    <definedName name="Excel_BuiltIn_Extract_6">#REF!</definedName>
    <definedName name="Excel_BuiltIn_Extract_8" localSheetId="14">#REF!</definedName>
    <definedName name="Excel_BuiltIn_Extract_8" localSheetId="15">#REF!</definedName>
    <definedName name="Excel_BuiltIn_Extract_8">#REF!</definedName>
    <definedName name="Excel_BuiltIn_Extract_9" localSheetId="14">#REF!</definedName>
    <definedName name="Excel_BuiltIn_Extract_9" localSheetId="15">#REF!</definedName>
    <definedName name="Excel_BuiltIn_Extract_9">#REF!</definedName>
    <definedName name="Excel_BuiltIn_Extract_9_4" localSheetId="14">#REF!</definedName>
    <definedName name="Excel_BuiltIn_Extract_9_4" localSheetId="15">#REF!</definedName>
    <definedName name="Excel_BuiltIn_Extract_9_4">#REF!</definedName>
    <definedName name="Excel_BuiltIn_Extract_9_8" localSheetId="14">#REF!</definedName>
    <definedName name="Excel_BuiltIn_Extract_9_8">#REF!</definedName>
    <definedName name="Excel_BuiltIn_Print_Area" localSheetId="14">#REF!</definedName>
    <definedName name="Excel_BuiltIn_Print_Area">#REF!</definedName>
    <definedName name="Excel_BuiltIn_Print_Area_0" localSheetId="14">#REF!</definedName>
    <definedName name="Excel_BuiltIn_Print_Area_0">#REF!</definedName>
    <definedName name="Excel_BuiltIn_Print_Area_1" localSheetId="14">#REF!</definedName>
    <definedName name="Excel_BuiltIn_Print_Area_1">#REF!</definedName>
    <definedName name="Excel_BuiltIn_Print_Area_1_1" localSheetId="14">#REF!,#REF!</definedName>
    <definedName name="Excel_BuiltIn_Print_Area_1_1" localSheetId="15">#REF!,#REF!</definedName>
    <definedName name="Excel_BuiltIn_Print_Area_1_1">#REF!,#REF!</definedName>
    <definedName name="Excel_BuiltIn_Print_Area_1_1_1" localSheetId="14">#REF!</definedName>
    <definedName name="Excel_BuiltIn_Print_Area_1_1_1" localSheetId="15">#REF!</definedName>
    <definedName name="Excel_BuiltIn_Print_Area_1_1_1">#REF!</definedName>
    <definedName name="Excel_BuiltIn_Print_Area_1_1_1_1" localSheetId="14">#REF!</definedName>
    <definedName name="Excel_BuiltIn_Print_Area_1_1_1_1" localSheetId="15">#REF!</definedName>
    <definedName name="Excel_BuiltIn_Print_Area_1_1_1_1">#REF!</definedName>
    <definedName name="Excel_BuiltIn_Print_Area_1_1_1_1_1" localSheetId="14">#REF!</definedName>
    <definedName name="Excel_BuiltIn_Print_Area_1_1_1_1_1" localSheetId="15">#REF!</definedName>
    <definedName name="Excel_BuiltIn_Print_Area_1_1_1_1_1">#REF!</definedName>
    <definedName name="Excel_BuiltIn_Print_Area_1_1_1_1_5">NA()</definedName>
    <definedName name="Excel_BuiltIn_Print_Area_1_1_1_4" localSheetId="14">#REF!</definedName>
    <definedName name="Excel_BuiltIn_Print_Area_1_1_1_4" localSheetId="15">#REF!</definedName>
    <definedName name="Excel_BuiltIn_Print_Area_1_1_1_4">#REF!</definedName>
    <definedName name="Excel_BuiltIn_Print_Area_1_1_2" localSheetId="14">#REF!</definedName>
    <definedName name="Excel_BuiltIn_Print_Area_1_1_2" localSheetId="15">#REF!</definedName>
    <definedName name="Excel_BuiltIn_Print_Area_1_1_2">#REF!</definedName>
    <definedName name="Excel_BuiltIn_Print_Area_1_1_2_2" localSheetId="14">#REF!</definedName>
    <definedName name="Excel_BuiltIn_Print_Area_1_1_2_2" localSheetId="15">#REF!</definedName>
    <definedName name="Excel_BuiltIn_Print_Area_1_1_2_2">#REF!</definedName>
    <definedName name="Excel_BuiltIn_Print_Area_1_1_4" localSheetId="14">#REF!,#REF!</definedName>
    <definedName name="Excel_BuiltIn_Print_Area_1_1_4" localSheetId="15">#REF!,#REF!</definedName>
    <definedName name="Excel_BuiltIn_Print_Area_1_1_4">#REF!,#REF!</definedName>
    <definedName name="Excel_BuiltIn_Print_Area_1_1_5" localSheetId="14">#REF!</definedName>
    <definedName name="Excel_BuiltIn_Print_Area_1_1_5" localSheetId="15">#REF!</definedName>
    <definedName name="Excel_BuiltIn_Print_Area_1_1_5">#REF!</definedName>
    <definedName name="Excel_BuiltIn_Print_Area_10_1" localSheetId="14">#REF!</definedName>
    <definedName name="Excel_BuiltIn_Print_Area_10_1" localSheetId="15">#REF!</definedName>
    <definedName name="Excel_BuiltIn_Print_Area_10_1">#REF!</definedName>
    <definedName name="Excel_BuiltIn_Print_Area_10_1_1">NA()</definedName>
    <definedName name="Excel_BuiltIn_Print_Area_11" localSheetId="14">#REF!</definedName>
    <definedName name="Excel_BuiltIn_Print_Area_11" localSheetId="15">#REF!</definedName>
    <definedName name="Excel_BuiltIn_Print_Area_11">#REF!</definedName>
    <definedName name="Excel_BuiltIn_Print_Area_11_1" localSheetId="14">#REF!</definedName>
    <definedName name="Excel_BuiltIn_Print_Area_11_1" localSheetId="15">#REF!</definedName>
    <definedName name="Excel_BuiltIn_Print_Area_11_1">#REF!</definedName>
    <definedName name="Excel_BuiltIn_Print_Area_11_1_1" localSheetId="14">#REF!</definedName>
    <definedName name="Excel_BuiltIn_Print_Area_11_1_1" localSheetId="15">#REF!</definedName>
    <definedName name="Excel_BuiltIn_Print_Area_11_1_1">#REF!</definedName>
    <definedName name="Excel_BuiltIn_Print_Area_11_1_1_1" localSheetId="14">#REF!</definedName>
    <definedName name="Excel_BuiltIn_Print_Area_11_1_1_1">#REF!</definedName>
    <definedName name="Excel_BuiltIn_Print_Area_12" localSheetId="14">#REF!</definedName>
    <definedName name="Excel_BuiltIn_Print_Area_12">#REF!</definedName>
    <definedName name="Excel_BuiltIn_Print_Area_12_1" localSheetId="14">#REF!</definedName>
    <definedName name="Excel_BuiltIn_Print_Area_12_1">#REF!</definedName>
    <definedName name="Excel_BuiltIn_Print_Area_12_1_1" localSheetId="14">#REF!</definedName>
    <definedName name="Excel_BuiltIn_Print_Area_12_1_1">#REF!</definedName>
    <definedName name="Excel_BuiltIn_Print_Area_13" localSheetId="14">#REF!</definedName>
    <definedName name="Excel_BuiltIn_Print_Area_13">#REF!</definedName>
    <definedName name="Excel_BuiltIn_Print_Area_13_1" localSheetId="14">#REF!</definedName>
    <definedName name="Excel_BuiltIn_Print_Area_13_1" localSheetId="15">#REF!</definedName>
    <definedName name="Excel_BuiltIn_Print_Area_13_1">#REF!</definedName>
    <definedName name="Excel_BuiltIn_Print_Area_13_1_1" localSheetId="14">#REF!</definedName>
    <definedName name="Excel_BuiltIn_Print_Area_13_1_1" localSheetId="15">#REF!</definedName>
    <definedName name="Excel_BuiltIn_Print_Area_13_1_1">#REF!</definedName>
    <definedName name="Excel_BuiltIn_Print_Area_13_1_1_1" localSheetId="14">#REF!</definedName>
    <definedName name="Excel_BuiltIn_Print_Area_13_1_1_1" localSheetId="15">#REF!</definedName>
    <definedName name="Excel_BuiltIn_Print_Area_13_1_1_1">#REF!</definedName>
    <definedName name="Excel_BuiltIn_Print_Area_13_1_1_1_1" localSheetId="14">#REF!</definedName>
    <definedName name="Excel_BuiltIn_Print_Area_13_1_1_1_1" localSheetId="15">#REF!</definedName>
    <definedName name="Excel_BuiltIn_Print_Area_13_1_1_1_1">#REF!</definedName>
    <definedName name="Excel_BuiltIn_Print_Area_13_1_1_1_1_1" localSheetId="14">#REF!</definedName>
    <definedName name="Excel_BuiltIn_Print_Area_13_1_1_1_1_1">#REF!</definedName>
    <definedName name="Excel_BuiltIn_Print_Area_14" localSheetId="14">#REF!</definedName>
    <definedName name="Excel_BuiltIn_Print_Area_14">#REF!</definedName>
    <definedName name="Excel_BuiltIn_Print_Area_14_1" localSheetId="14">#REF!</definedName>
    <definedName name="Excel_BuiltIn_Print_Area_14_1">#REF!</definedName>
    <definedName name="Excel_BuiltIn_Print_Area_14_1_1" localSheetId="14">#REF!</definedName>
    <definedName name="Excel_BuiltIn_Print_Area_14_1_1">#REF!</definedName>
    <definedName name="Excel_BuiltIn_Print_Area_14_1_1_1" localSheetId="14">#REF!</definedName>
    <definedName name="Excel_BuiltIn_Print_Area_14_1_1_1">#REF!</definedName>
    <definedName name="Excel_BuiltIn_Print_Area_14_1_1_1_1" localSheetId="14">#REF!</definedName>
    <definedName name="Excel_BuiltIn_Print_Area_14_1_1_1_1">#REF!</definedName>
    <definedName name="Excel_BuiltIn_Print_Area_15" localSheetId="14">#REF!</definedName>
    <definedName name="Excel_BuiltIn_Print_Area_15">#REF!</definedName>
    <definedName name="Excel_BuiltIn_Print_Area_15_1" localSheetId="14">#REF!</definedName>
    <definedName name="Excel_BuiltIn_Print_Area_15_1">#REF!</definedName>
    <definedName name="Excel_BuiltIn_Print_Area_16" localSheetId="14">#REF!</definedName>
    <definedName name="Excel_BuiltIn_Print_Area_16">#REF!</definedName>
    <definedName name="Excel_BuiltIn_Print_Area_16_1" localSheetId="14">#REF!</definedName>
    <definedName name="Excel_BuiltIn_Print_Area_16_1">#REF!</definedName>
    <definedName name="Excel_BuiltIn_Print_Area_16_1_1" localSheetId="14">#REF!</definedName>
    <definedName name="Excel_BuiltIn_Print_Area_16_1_1">#REF!</definedName>
    <definedName name="Excel_BuiltIn_Print_Area_17" localSheetId="14">#REF!</definedName>
    <definedName name="Excel_BuiltIn_Print_Area_17">#REF!</definedName>
    <definedName name="Excel_BuiltIn_Print_Area_18" localSheetId="14">#REF!</definedName>
    <definedName name="Excel_BuiltIn_Print_Area_18">#REF!</definedName>
    <definedName name="Excel_BuiltIn_Print_Area_18_1" localSheetId="14">#REF!</definedName>
    <definedName name="Excel_BuiltIn_Print_Area_18_1">#REF!</definedName>
    <definedName name="Excel_BuiltIn_Print_Area_18_1_1" localSheetId="14">#REF!</definedName>
    <definedName name="Excel_BuiltIn_Print_Area_18_1_1">#REF!</definedName>
    <definedName name="Excel_BuiltIn_Print_Area_19" localSheetId="14">#REF!</definedName>
    <definedName name="Excel_BuiltIn_Print_Area_19">#REF!</definedName>
    <definedName name="Excel_BuiltIn_Print_Area_19_1" localSheetId="14">#REF!</definedName>
    <definedName name="Excel_BuiltIn_Print_Area_19_1">#REF!</definedName>
    <definedName name="Excel_BuiltIn_Print_Area_19_1_1" localSheetId="14">#REF!</definedName>
    <definedName name="Excel_BuiltIn_Print_Area_19_1_1">#REF!</definedName>
    <definedName name="Excel_BuiltIn_Print_Area_2" localSheetId="14">#REF!</definedName>
    <definedName name="Excel_BuiltIn_Print_Area_2" localSheetId="15">#REF!</definedName>
    <definedName name="Excel_BuiltIn_Print_Area_2">#REF!</definedName>
    <definedName name="Excel_BuiltIn_Print_Area_2_1" localSheetId="14">#REF!</definedName>
    <definedName name="Excel_BuiltIn_Print_Area_2_1" localSheetId="15">#REF!</definedName>
    <definedName name="Excel_BuiltIn_Print_Area_2_1">#REF!</definedName>
    <definedName name="Excel_BuiltIn_Print_Area_2_1_2" localSheetId="14">#REF!,#REF!</definedName>
    <definedName name="Excel_BuiltIn_Print_Area_2_1_2" localSheetId="15">#REF!,#REF!</definedName>
    <definedName name="Excel_BuiltIn_Print_Area_2_1_2">#REF!,#REF!</definedName>
    <definedName name="Excel_BuiltIn_Print_Area_2_1_4" localSheetId="14">#REF!,#REF!</definedName>
    <definedName name="Excel_BuiltIn_Print_Area_2_1_4" localSheetId="15">#REF!,#REF!</definedName>
    <definedName name="Excel_BuiltIn_Print_Area_2_1_4">#REF!,#REF!</definedName>
    <definedName name="Excel_BuiltIn_Print_Area_20" localSheetId="14">#REF!</definedName>
    <definedName name="Excel_BuiltIn_Print_Area_20" localSheetId="15">#REF!</definedName>
    <definedName name="Excel_BuiltIn_Print_Area_20">#REF!</definedName>
    <definedName name="Excel_BuiltIn_Print_Area_20_1" localSheetId="14">#REF!</definedName>
    <definedName name="Excel_BuiltIn_Print_Area_20_1" localSheetId="15">#REF!</definedName>
    <definedName name="Excel_BuiltIn_Print_Area_20_1">#REF!</definedName>
    <definedName name="Excel_BuiltIn_Print_Area_20_1_1" localSheetId="14">#REF!</definedName>
    <definedName name="Excel_BuiltIn_Print_Area_20_1_1" localSheetId="15">#REF!</definedName>
    <definedName name="Excel_BuiltIn_Print_Area_20_1_1">#REF!</definedName>
    <definedName name="Excel_BuiltIn_Print_Area_20_1_1_1" localSheetId="14">#REF!</definedName>
    <definedName name="Excel_BuiltIn_Print_Area_20_1_1_1" localSheetId="15">#REF!</definedName>
    <definedName name="Excel_BuiltIn_Print_Area_20_1_1_1">#REF!</definedName>
    <definedName name="Excel_BuiltIn_Print_Area_21" localSheetId="14">#REF!</definedName>
    <definedName name="Excel_BuiltIn_Print_Area_21" localSheetId="15">#REF!</definedName>
    <definedName name="Excel_BuiltIn_Print_Area_21">#REF!</definedName>
    <definedName name="Excel_BuiltIn_Print_Area_21_1" localSheetId="14">#REF!</definedName>
    <definedName name="Excel_BuiltIn_Print_Area_21_1">#REF!</definedName>
    <definedName name="Excel_BuiltIn_Print_Area_22" localSheetId="14">#REF!</definedName>
    <definedName name="Excel_BuiltIn_Print_Area_22">#REF!</definedName>
    <definedName name="Excel_BuiltIn_Print_Area_22_1" localSheetId="14">#REF!</definedName>
    <definedName name="Excel_BuiltIn_Print_Area_22_1">#REF!</definedName>
    <definedName name="Excel_BuiltIn_Print_Area_24_1" localSheetId="14">#REF!</definedName>
    <definedName name="Excel_BuiltIn_Print_Area_24_1">#REF!</definedName>
    <definedName name="Excel_BuiltIn_Print_Area_25_1_1" localSheetId="14">#REF!</definedName>
    <definedName name="Excel_BuiltIn_Print_Area_25_1_1">#REF!</definedName>
    <definedName name="Excel_BuiltIn_Print_Area_26_1_1_1_1" localSheetId="14">#REF!</definedName>
    <definedName name="Excel_BuiltIn_Print_Area_26_1_1_1_1">#REF!</definedName>
    <definedName name="Excel_BuiltIn_Print_Area_3" localSheetId="14">#REF!</definedName>
    <definedName name="Excel_BuiltIn_Print_Area_3" localSheetId="15">#REF!</definedName>
    <definedName name="Excel_BuiltIn_Print_Area_3">#REF!</definedName>
    <definedName name="Excel_BuiltIn_Print_Area_3_1" localSheetId="14">#REF!</definedName>
    <definedName name="Excel_BuiltIn_Print_Area_3_1" localSheetId="15">#REF!</definedName>
    <definedName name="Excel_BuiltIn_Print_Area_3_1">#REF!</definedName>
    <definedName name="Excel_BuiltIn_Print_Area_3_1_1_1_1_1_1_1_1_1_1_1_1_1_1_1_1">NA()</definedName>
    <definedName name="Excel_BuiltIn_Print_Area_3_1_1_1_1_1_1_1_1_1_1_1_1_1_1_5">NA()</definedName>
    <definedName name="Excel_BuiltIn_Print_Area_3_4" localSheetId="14">#REF!</definedName>
    <definedName name="Excel_BuiltIn_Print_Area_3_4" localSheetId="15">#REF!</definedName>
    <definedName name="Excel_BuiltIn_Print_Area_3_4">#REF!</definedName>
    <definedName name="Excel_BuiltIn_Print_Area_3_5" localSheetId="14">#REF!</definedName>
    <definedName name="Excel_BuiltIn_Print_Area_3_5" localSheetId="15">#REF!</definedName>
    <definedName name="Excel_BuiltIn_Print_Area_3_5">#REF!</definedName>
    <definedName name="Excel_BuiltIn_Print_Area_4" localSheetId="14">#REF!</definedName>
    <definedName name="Excel_BuiltIn_Print_Area_4" localSheetId="15">#REF!</definedName>
    <definedName name="Excel_BuiltIn_Print_Area_4">#REF!</definedName>
    <definedName name="Excel_BuiltIn_Print_Area_4_1" localSheetId="14">#REF!</definedName>
    <definedName name="Excel_BuiltIn_Print_Area_4_1">#REF!</definedName>
    <definedName name="Excel_BuiltIn_Print_Area_4_1_1_1">NA()</definedName>
    <definedName name="Excel_BuiltIn_Print_Area_4_1_1_1_1">NA()</definedName>
    <definedName name="Excel_BuiltIn_Print_Area_4_1_1_1_1_1">NA()</definedName>
    <definedName name="Excel_BuiltIn_Print_Area_4_1_1_1_1_1_1_1">NA()</definedName>
    <definedName name="Excel_BuiltIn_Print_Area_4_1_1_1_1_1_1_1_1">NA()</definedName>
    <definedName name="Excel_BuiltIn_Print_Area_4_1_1_1_1_1_1_1_1_1">NA()</definedName>
    <definedName name="Excel_BuiltIn_Print_Area_4_1_1_1_1_1_1_1_1_1_1">NA()</definedName>
    <definedName name="Excel_BuiltIn_Print_Area_4_1_1_1_1_1_1_1_1_1_1_1">NA()</definedName>
    <definedName name="Excel_BuiltIn_Print_Area_4_1_1_1_1_1_1_1_1_1_1_1_1">NA()</definedName>
    <definedName name="Excel_BuiltIn_Print_Area_4_1_1_1_1_1_1_1_1_1_1_1_1_1">NA()</definedName>
    <definedName name="Excel_BuiltIn_Print_Area_4_1_1_1_1_1_1_1_1_1_1_1_1_1_1">NA()</definedName>
    <definedName name="Excel_BuiltIn_Print_Area_4_4" localSheetId="14">#REF!</definedName>
    <definedName name="Excel_BuiltIn_Print_Area_4_4" localSheetId="15">#REF!</definedName>
    <definedName name="Excel_BuiltIn_Print_Area_4_4">#REF!</definedName>
    <definedName name="Excel_BuiltIn_Print_Area_43" localSheetId="14">#REF!</definedName>
    <definedName name="Excel_BuiltIn_Print_Area_43" localSheetId="15">#REF!</definedName>
    <definedName name="Excel_BuiltIn_Print_Area_43">#REF!</definedName>
    <definedName name="Excel_BuiltIn_Print_Area_5_1" localSheetId="14">#REF!</definedName>
    <definedName name="Excel_BuiltIn_Print_Area_5_1" localSheetId="15">#REF!</definedName>
    <definedName name="Excel_BuiltIn_Print_Area_5_1">#REF!</definedName>
    <definedName name="Excel_BuiltIn_Print_Area_5_1_1" localSheetId="14">#REF!</definedName>
    <definedName name="Excel_BuiltIn_Print_Area_5_1_1" localSheetId="15">#REF!</definedName>
    <definedName name="Excel_BuiltIn_Print_Area_5_1_1">#REF!</definedName>
    <definedName name="Excel_BuiltIn_Print_Area_5_1_1_1">NA()</definedName>
    <definedName name="Excel_BuiltIn_Print_Area_5_1_1_1_1">NA()</definedName>
    <definedName name="Excel_BuiltIn_Print_Area_5_1_1_1_1_1">NA()</definedName>
    <definedName name="Excel_BuiltIn_Print_Area_5_1_1_1_1_1_1">NA()</definedName>
    <definedName name="Excel_BuiltIn_Print_Area_5_1_1_1_1_1_1_1">NA()</definedName>
    <definedName name="Excel_BuiltIn_Print_Area_5_1_1_1_1_1_1_1_1">NA()</definedName>
    <definedName name="Excel_BuiltIn_Print_Area_5_1_1_1_1_1_1_1_1_1">NA()</definedName>
    <definedName name="Excel_BuiltIn_Print_Area_5_1_5">NA()</definedName>
    <definedName name="Excel_BuiltIn_Print_Area_6" localSheetId="14">#REF!</definedName>
    <definedName name="Excel_BuiltIn_Print_Area_6" localSheetId="15">#REF!</definedName>
    <definedName name="Excel_BuiltIn_Print_Area_6">#REF!</definedName>
    <definedName name="Excel_BuiltIn_Print_Area_6_1" localSheetId="14">#REF!</definedName>
    <definedName name="Excel_BuiltIn_Print_Area_6_1" localSheetId="15">#REF!</definedName>
    <definedName name="Excel_BuiltIn_Print_Area_6_1">#REF!</definedName>
    <definedName name="Excel_BuiltIn_Print_Area_6_1_1" localSheetId="14">#REF!</definedName>
    <definedName name="Excel_BuiltIn_Print_Area_6_1_1" localSheetId="15">#REF!</definedName>
    <definedName name="Excel_BuiltIn_Print_Area_6_1_1">#REF!</definedName>
    <definedName name="Excel_BuiltIn_Print_Area_6_1_1_1" localSheetId="14">#REF!</definedName>
    <definedName name="Excel_BuiltIn_Print_Area_6_1_1_1">#REF!</definedName>
    <definedName name="Excel_BuiltIn_Print_Area_6_1_1_1_1">NA()</definedName>
    <definedName name="Excel_BuiltIn_Print_Area_6_1_1_1_1_1">NA()</definedName>
    <definedName name="Excel_BuiltIn_Print_Area_6_1_1_1_1_1_1">NA()</definedName>
    <definedName name="Excel_BuiltIn_Print_Area_6_1_1_1_1_1_1_1">NA()</definedName>
    <definedName name="Excel_BuiltIn_Print_Area_6_1_1_1_1_1_1_1_1">NA()</definedName>
    <definedName name="Excel_BuiltIn_Print_Area_6_1_1_1_1_1_1_1_1_1">NA()</definedName>
    <definedName name="Excel_BuiltIn_Print_Area_6_1_1_1_1_1_1_1_1_1_1">NA()</definedName>
    <definedName name="Excel_BuiltIn_Print_Area_6_1_1_1_1_1_1_1_1_1_1_1">"$'TO BE OPENED'.$#REF!$#REF!:$#REF!$#REF!"</definedName>
    <definedName name="Excel_BuiltIn_Print_Area_6_1_1_1_1_1_1_1_1_1_1_1_1">NA()</definedName>
    <definedName name="Excel_BuiltIn_Print_Area_6_1_1_1_1_1_1_1_1_1_1_1_1_1">NA()</definedName>
    <definedName name="Excel_BuiltIn_Print_Area_6_1_1_1_1_1_1_1_1_1_1_1_1_1_1">NA()</definedName>
    <definedName name="Excel_BuiltIn_Print_Area_6_1_1_1_1_1_1_1_1_1_1_1_1_1_1_1">NA()</definedName>
    <definedName name="Excel_BuiltIn_Print_Area_6_1_1_1_1_1_1_1_1_1_1_1_1_1_1_1_1">NA()</definedName>
    <definedName name="Excel_BuiltIn_Print_Area_6_1_1_1_1_1_1_1_1_1_1_1_1_1_1_1_1_1">NA()</definedName>
    <definedName name="Excel_BuiltIn_Print_Area_6_1_1_1_1_1_1_1_1_1_1_1_1_1_1_1_1_1_1">NA()</definedName>
    <definedName name="Excel_BuiltIn_Print_Area_7">#REF!</definedName>
    <definedName name="Excel_BuiltIn_Print_Area_7_1" localSheetId="14">#REF!</definedName>
    <definedName name="Excel_BuiltIn_Print_Area_7_1">#REF!</definedName>
    <definedName name="Excel_BuiltIn_Print_Area_7_1_1" localSheetId="14">#REF!</definedName>
    <definedName name="Excel_BuiltIn_Print_Area_7_1_1" localSheetId="15">#REF!</definedName>
    <definedName name="Excel_BuiltIn_Print_Area_7_1_1">#REF!</definedName>
    <definedName name="Excel_BuiltIn_Print_Area_8" localSheetId="14">#REF!</definedName>
    <definedName name="Excel_BuiltIn_Print_Area_8">#REF!</definedName>
    <definedName name="Excel_BuiltIn_Print_Area_8_1">NA()</definedName>
    <definedName name="Excel_BuiltIn_Print_Area_8_1_1" localSheetId="14">#REF!</definedName>
    <definedName name="Excel_BuiltIn_Print_Area_8_1_1" localSheetId="15">#REF!</definedName>
    <definedName name="Excel_BuiltIn_Print_Area_8_1_1">#REF!</definedName>
    <definedName name="Excel_BuiltIn_Print_Area_8_1_1_1" localSheetId="14">#REF!</definedName>
    <definedName name="Excel_BuiltIn_Print_Area_8_1_1_1" localSheetId="15">#REF!</definedName>
    <definedName name="Excel_BuiltIn_Print_Area_8_1_1_1">#REF!</definedName>
    <definedName name="Excel_BuiltIn_Print_Area_8_1_1_1_1" localSheetId="14">#REF!</definedName>
    <definedName name="Excel_BuiltIn_Print_Area_8_1_1_1_1" localSheetId="15">#REF!</definedName>
    <definedName name="Excel_BuiltIn_Print_Area_8_1_1_1_1">#REF!</definedName>
    <definedName name="Excel_BuiltIn_Print_Area_9" localSheetId="14">#REF!</definedName>
    <definedName name="Excel_BuiltIn_Print_Area_9">#REF!</definedName>
    <definedName name="Excel_BuiltIn_Print_Area_9_1">NA()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Titles" localSheetId="14">(#REF!,#REF!)</definedName>
    <definedName name="Excel_BuiltIn_Print_Titles" localSheetId="15">(#REF!,#REF!)</definedName>
    <definedName name="Excel_BuiltIn_Print_Titles">(#REF!,#REF!)</definedName>
    <definedName name="Excel_BuiltIn_Print_Titles_1" localSheetId="14">#REF!</definedName>
    <definedName name="Excel_BuiltIn_Print_Titles_1" localSheetId="15">#REF!</definedName>
    <definedName name="Excel_BuiltIn_Print_Titles_1">#REF!</definedName>
    <definedName name="Excel_BuiltIn_Print_Titles_1_1" localSheetId="14">#REF!</definedName>
    <definedName name="Excel_BuiltIn_Print_Titles_1_1" localSheetId="15">#REF!</definedName>
    <definedName name="Excel_BuiltIn_Print_Titles_1_1">#REF!</definedName>
    <definedName name="Excel_BuiltIn_Print_Titles_1_1_1" localSheetId="14">#REF!</definedName>
    <definedName name="Excel_BuiltIn_Print_Titles_1_1_1" localSheetId="15">#REF!</definedName>
    <definedName name="Excel_BuiltIn_Print_Titles_1_1_1">#REF!</definedName>
    <definedName name="Excel_BuiltIn_Print_Titles_1_1_5" localSheetId="14">#REF!</definedName>
    <definedName name="Excel_BuiltIn_Print_Titles_1_1_5">#REF!</definedName>
    <definedName name="Excel_BuiltIn_Print_Titles_10_1" localSheetId="14">#REF!</definedName>
    <definedName name="Excel_BuiltIn_Print_Titles_10_1">#REF!</definedName>
    <definedName name="Excel_BuiltIn_Print_Titles_11_1" localSheetId="14">#REF!</definedName>
    <definedName name="Excel_BuiltIn_Print_Titles_11_1">#REF!</definedName>
    <definedName name="Excel_BuiltIn_Print_Titles_12_1" localSheetId="14">#REF!</definedName>
    <definedName name="Excel_BuiltIn_Print_Titles_12_1">#REF!</definedName>
    <definedName name="Excel_BuiltIn_Print_Titles_15" localSheetId="14">#REF!</definedName>
    <definedName name="Excel_BuiltIn_Print_Titles_15">#REF!</definedName>
    <definedName name="Excel_BuiltIn_Print_Titles_16" localSheetId="14">#REF!</definedName>
    <definedName name="Excel_BuiltIn_Print_Titles_16">#REF!</definedName>
    <definedName name="Excel_BuiltIn_Print_Titles_16_1" localSheetId="14">#REF!</definedName>
    <definedName name="Excel_BuiltIn_Print_Titles_16_1">#REF!</definedName>
    <definedName name="Excel_BuiltIn_Print_Titles_17" localSheetId="14">#REF!</definedName>
    <definedName name="Excel_BuiltIn_Print_Titles_17">#REF!</definedName>
    <definedName name="Excel_BuiltIn_Print_Titles_18" localSheetId="14">#REF!</definedName>
    <definedName name="Excel_BuiltIn_Print_Titles_18">#REF!</definedName>
    <definedName name="Excel_BuiltIn_Print_Titles_19" localSheetId="14">#REF!</definedName>
    <definedName name="Excel_BuiltIn_Print_Titles_19">#REF!</definedName>
    <definedName name="Excel_BuiltIn_Print_Titles_2" localSheetId="14">#REF!</definedName>
    <definedName name="Excel_BuiltIn_Print_Titles_2">#REF!</definedName>
    <definedName name="Excel_BuiltIn_Print_Titles_2_1" localSheetId="14">#REF!</definedName>
    <definedName name="Excel_BuiltIn_Print_Titles_2_1">#REF!</definedName>
    <definedName name="Excel_BuiltIn_Print_Titles_2_1_1" localSheetId="14">#REF!</definedName>
    <definedName name="Excel_BuiltIn_Print_Titles_2_1_1">#REF!</definedName>
    <definedName name="Excel_BuiltIn_Print_Titles_21" localSheetId="14">#REF!</definedName>
    <definedName name="Excel_BuiltIn_Print_Titles_21">#REF!</definedName>
    <definedName name="Excel_BuiltIn_Print_Titles_3" localSheetId="14">#REF!</definedName>
    <definedName name="Excel_BuiltIn_Print_Titles_3">#REF!</definedName>
    <definedName name="Excel_BuiltIn_Print_Titles_38" localSheetId="14">#REF!</definedName>
    <definedName name="Excel_BuiltIn_Print_Titles_38" localSheetId="15">#REF!</definedName>
    <definedName name="Excel_BuiltIn_Print_Titles_38">#REF!</definedName>
    <definedName name="Excel_BuiltIn_Print_Titles_4">"$#REF!.$A$1:$D$31989"</definedName>
    <definedName name="Excel_BuiltIn_Print_Titles_6">#REF!</definedName>
    <definedName name="Excel_BuiltIn_Print_Titles_7" localSheetId="14">#REF!</definedName>
    <definedName name="Excel_BuiltIn_Print_Titles_7">#REF!</definedName>
    <definedName name="Excel_BuiltIn_Print_Titles_8" localSheetId="14">#REF!</definedName>
    <definedName name="Excel_BuiltIn_Print_Titles_8" localSheetId="15">#REF!</definedName>
    <definedName name="Excel_BuiltIn_Print_Titles_8">#REF!</definedName>
    <definedName name="Excel_BuiltIn_Print_Titles_9" localSheetId="14">#REF!</definedName>
    <definedName name="Excel_BuiltIn_Print_Titles_9" localSheetId="15">#REF!</definedName>
    <definedName name="Excel_BuiltIn_Print_Titles_9">#REF!</definedName>
    <definedName name="EXCH">NA()</definedName>
    <definedName name="Exch_1" localSheetId="14">#REF!</definedName>
    <definedName name="Exch_1">#REF!</definedName>
    <definedName name="Exch_10" localSheetId="14">#REF!</definedName>
    <definedName name="Exch_10">#REF!</definedName>
    <definedName name="Exch_2" localSheetId="14">#REF!</definedName>
    <definedName name="Exch_2">#REF!</definedName>
    <definedName name="Exch_3" localSheetId="14">#REF!</definedName>
    <definedName name="Exch_3">#REF!</definedName>
    <definedName name="Exch_4" localSheetId="14">#REF!</definedName>
    <definedName name="Exch_4">#REF!</definedName>
    <definedName name="Exch_5" localSheetId="14">#REF!</definedName>
    <definedName name="Exch_5">#REF!</definedName>
    <definedName name="Exch_6" localSheetId="14">#REF!</definedName>
    <definedName name="Exch_6">#REF!</definedName>
    <definedName name="Exch_7" localSheetId="14">#REF!</definedName>
    <definedName name="Exch_7">#REF!</definedName>
    <definedName name="Exch_8" localSheetId="14">#REF!</definedName>
    <definedName name="Exch_8">#REF!</definedName>
    <definedName name="Exch_9" localSheetId="14">#REF!</definedName>
    <definedName name="Exch_9">#REF!</definedName>
    <definedName name="Exchange">8025</definedName>
    <definedName name="exchange.rate" localSheetId="14">#REF!</definedName>
    <definedName name="exchange.rate">#REF!</definedName>
    <definedName name="exchange_1">NA()</definedName>
    <definedName name="exchange_3">NA()</definedName>
    <definedName name="ExcludeList" localSheetId="14">#REF!</definedName>
    <definedName name="ExcludeList">#REF!</definedName>
    <definedName name="Executar_os_Programas_de_Gerenciamento__Ambiental_e_de_Riscos" localSheetId="14">#REF!</definedName>
    <definedName name="Executar_os_Programas_de_Gerenciamento__Ambiental_e_de_Riscos">#REF!</definedName>
    <definedName name="Executar_os_Programas_de_Gerenciamento__Ambiental_e_de_Riscos.." localSheetId="14">#REF!</definedName>
    <definedName name="Executar_os_Programas_de_Gerenciamento__Ambiental_e_de_Riscos..">#REF!</definedName>
    <definedName name="Executar_os_Programas_de_Gerenciamento_Ambiental_e_de_Riscos." localSheetId="14">#REF!</definedName>
    <definedName name="Executar_os_Programas_de_Gerenciamento_Ambiental_e_de_Riscos.">#REF!</definedName>
    <definedName name="ExemptionCorpTax" localSheetId="14">#REF!</definedName>
    <definedName name="ExemptionCorpTax">#REF!</definedName>
    <definedName name="ExemptionICMS" localSheetId="14">#REF!</definedName>
    <definedName name="ExemptionICMS">#REF!</definedName>
    <definedName name="EXP" localSheetId="14">#REF!</definedName>
    <definedName name="EXP" localSheetId="15">#REF!</definedName>
    <definedName name="EXP">#REF!</definedName>
    <definedName name="EXP_LETTER" localSheetId="14">#REF!</definedName>
    <definedName name="EXP_LETTER" localSheetId="15">#REF!</definedName>
    <definedName name="EXP_LETTER">#REF!</definedName>
    <definedName name="Export_pwr_MW" localSheetId="14">#REF!</definedName>
    <definedName name="Export_pwr_MW" localSheetId="15">#REF!</definedName>
    <definedName name="Export_pwr_MW">#REF!</definedName>
    <definedName name="Export_SSP_Firm" localSheetId="14">#REF!</definedName>
    <definedName name="Export_SSP_Firm">#REF!</definedName>
    <definedName name="Export_Stm_Tph" localSheetId="14">#REF!</definedName>
    <definedName name="Export_Stm_Tph">#REF!</definedName>
    <definedName name="ExportFile">#N/A</definedName>
    <definedName name="EXPS" localSheetId="14">#REF!</definedName>
    <definedName name="EXPS" localSheetId="15">#REF!</definedName>
    <definedName name="EXPS">#REF!</definedName>
    <definedName name="EXR" localSheetId="14">#REF!</definedName>
    <definedName name="EXR">#REF!</definedName>
    <definedName name="ExRate">NA()</definedName>
    <definedName name="EXT" localSheetId="14">#REF!</definedName>
    <definedName name="EXT">#REF!</definedName>
    <definedName name="External_NAP_Increase" localSheetId="14">#REF!</definedName>
    <definedName name="External_NAP_Increase" localSheetId="15">#REF!</definedName>
    <definedName name="External_NAP_Increase">#REF!</definedName>
    <definedName name="External_NAP_Increase_5">NA()</definedName>
    <definedName name="Extra_Pay" localSheetId="14">#REF!</definedName>
    <definedName name="Extra_Pay" localSheetId="15">#REF!</definedName>
    <definedName name="Extra_Pay">#REF!</definedName>
    <definedName name="_xlnm.Extract" localSheetId="14">#REF!</definedName>
    <definedName name="_xlnm.Extract" localSheetId="15">#REF!</definedName>
    <definedName name="_xlnm.Extract">#REF!</definedName>
    <definedName name="EXTRACTRANGE" localSheetId="14">#REF!</definedName>
    <definedName name="EXTRACTRANGE" localSheetId="15">#REF!</definedName>
    <definedName name="EXTRACTRANGE">#REF!</definedName>
    <definedName name="exxs" localSheetId="14">#REF!</definedName>
    <definedName name="exxs" localSheetId="15">#REF!</definedName>
    <definedName name="exxs">#REF!</definedName>
    <definedName name="f" localSheetId="14" hidden="1">#REF!</definedName>
    <definedName name="f" hidden="1">#REF!</definedName>
    <definedName name="f___0" localSheetId="14">#REF!</definedName>
    <definedName name="f___0" localSheetId="15">#REF!</definedName>
    <definedName name="f___0">#REF!</definedName>
    <definedName name="f_5">NA()</definedName>
    <definedName name="F0.000">NA()</definedName>
    <definedName name="F0.010">NA()</definedName>
    <definedName name="F0.020">NA()</definedName>
    <definedName name="F0.100">NA()</definedName>
    <definedName name="F0.110">NA()</definedName>
    <definedName name="F0.120">NA()</definedName>
    <definedName name="F0.200">NA()</definedName>
    <definedName name="F0.210">NA()</definedName>
    <definedName name="F0.220">NA()</definedName>
    <definedName name="F0.300">NA()</definedName>
    <definedName name="F0.310">NA()</definedName>
    <definedName name="F0.320">NA()</definedName>
    <definedName name="F1.000">NA()</definedName>
    <definedName name="F1.010">NA()</definedName>
    <definedName name="F1.020">NA()</definedName>
    <definedName name="F1.100">NA()</definedName>
    <definedName name="F1.110">NA()</definedName>
    <definedName name="F1.120">NA()</definedName>
    <definedName name="F1.130">NA()</definedName>
    <definedName name="F1.140">NA()</definedName>
    <definedName name="F1.150">NA()</definedName>
    <definedName name="F1_" localSheetId="14">#REF!</definedName>
    <definedName name="F1_" localSheetId="15">#REF!</definedName>
    <definedName name="F1_">#REF!</definedName>
    <definedName name="F2.001">NA()</definedName>
    <definedName name="F2.011">NA()</definedName>
    <definedName name="F2.021">NA()</definedName>
    <definedName name="F2.031">NA()</definedName>
    <definedName name="F2.041">NA()</definedName>
    <definedName name="F2.051">NA()</definedName>
    <definedName name="F2.052">NA()</definedName>
    <definedName name="F2.061">NA()</definedName>
    <definedName name="F2.071">NA()</definedName>
    <definedName name="F2.101">NA()</definedName>
    <definedName name="F2.111">NA()</definedName>
    <definedName name="F2.121">NA()</definedName>
    <definedName name="F2.131">NA()</definedName>
    <definedName name="F2.141">NA()</definedName>
    <definedName name="F2.200">NA()</definedName>
    <definedName name="F2.210">NA()</definedName>
    <definedName name="F2.220">NA()</definedName>
    <definedName name="F2.230">NA()</definedName>
    <definedName name="F2.240">NA()</definedName>
    <definedName name="F2.250">NA()</definedName>
    <definedName name="F2.300">NA()</definedName>
    <definedName name="F2.310">NA()</definedName>
    <definedName name="F2.320">NA()</definedName>
    <definedName name="F2_" localSheetId="14">#REF!</definedName>
    <definedName name="F2_" localSheetId="15">#REF!</definedName>
    <definedName name="F2_">#REF!</definedName>
    <definedName name="F3.000">NA()</definedName>
    <definedName name="F3.010">NA()</definedName>
    <definedName name="F3.020">NA()</definedName>
    <definedName name="F3.030">NA()</definedName>
    <definedName name="F3.100">NA()</definedName>
    <definedName name="F3.110">NA()</definedName>
    <definedName name="F3.120">NA()</definedName>
    <definedName name="F3.130">NA()</definedName>
    <definedName name="F4.000">NA()</definedName>
    <definedName name="F4.010">NA()</definedName>
    <definedName name="F4.020">NA()</definedName>
    <definedName name="F4.030">NA()</definedName>
    <definedName name="F4.100">NA()</definedName>
    <definedName name="F4.120">NA()</definedName>
    <definedName name="F4.140">NA()</definedName>
    <definedName name="F4.160">NA()</definedName>
    <definedName name="F4.200">NA()</definedName>
    <definedName name="F4.220">NA()</definedName>
    <definedName name="F4.240">NA()</definedName>
    <definedName name="F4.260">NA()</definedName>
    <definedName name="F4.300">NA()</definedName>
    <definedName name="F4.320">NA()</definedName>
    <definedName name="F4.340">NA()</definedName>
    <definedName name="F4.400">NA()</definedName>
    <definedName name="F4.420">NA()</definedName>
    <definedName name="F4.440">NA()</definedName>
    <definedName name="F4.500">NA()</definedName>
    <definedName name="F4.530">NA()</definedName>
    <definedName name="F4.550">NA()</definedName>
    <definedName name="F4.570">NA()</definedName>
    <definedName name="F4.600">NA()</definedName>
    <definedName name="F4.610">NA()</definedName>
    <definedName name="F4.620">NA()</definedName>
    <definedName name="F4.700">NA()</definedName>
    <definedName name="F4.730">NA()</definedName>
    <definedName name="F4.740">NA()</definedName>
    <definedName name="F4.800">NA()</definedName>
    <definedName name="F4.830">NA()</definedName>
    <definedName name="F4.840">NA()</definedName>
    <definedName name="F5.01">NA()</definedName>
    <definedName name="F5.02">NA()</definedName>
    <definedName name="F5.03">NA()</definedName>
    <definedName name="F5.04">NA()</definedName>
    <definedName name="F5.05">NA()</definedName>
    <definedName name="F5.11">NA()</definedName>
    <definedName name="F5.12">NA()</definedName>
    <definedName name="F5.13">NA()</definedName>
    <definedName name="F5.14">NA()</definedName>
    <definedName name="F5.15">NA()</definedName>
    <definedName name="F6.001">NA()</definedName>
    <definedName name="F6.002">NA()</definedName>
    <definedName name="F6.003">NA()</definedName>
    <definedName name="F6.004">NA()</definedName>
    <definedName name="f92F56">NA()</definedName>
    <definedName name="FA" localSheetId="14">#REF!</definedName>
    <definedName name="FA" localSheetId="15">#REF!</definedName>
    <definedName name="FA">#REF!</definedName>
    <definedName name="FA.EY" localSheetId="14" hidden="1">{#N/A,#N/A,FALSE,"DATA"}</definedName>
    <definedName name="FA.EY" localSheetId="15" hidden="1">{#N/A,#N/A,FALSE,"DATA"}</definedName>
    <definedName name="FA.EY" hidden="1">{#N/A,#N/A,FALSE,"DATA"}</definedName>
    <definedName name="FA_2006" localSheetId="14" hidden="1">{#N/A,#N/A,FALSE,"Act.Fcst Costs"}</definedName>
    <definedName name="FA_2006" localSheetId="15" hidden="1">{#N/A,#N/A,FALSE,"Act.Fcst Costs"}</definedName>
    <definedName name="FA_2006" hidden="1">{#N/A,#N/A,FALSE,"Act.Fcst Costs"}</definedName>
    <definedName name="FAAA" localSheetId="14" hidden="1">{"'Key fig. Rpt'!$B$5:$K$94"}</definedName>
    <definedName name="FAAA" localSheetId="15" hidden="1">{"'Key fig. Rpt'!$B$5:$K$94"}</definedName>
    <definedName name="FAAA" hidden="1">{"'Key fig. Rpt'!$B$5:$K$94"}</definedName>
    <definedName name="Factor_48" localSheetId="14">#REF!</definedName>
    <definedName name="Factor_48">#REF!</definedName>
    <definedName name="Factor_5" localSheetId="14">#REF!</definedName>
    <definedName name="Factor_5">#REF!</definedName>
    <definedName name="Factor_AA" localSheetId="14">#REF!</definedName>
    <definedName name="Factor_AA">#REF!</definedName>
    <definedName name="Factor_Bag" localSheetId="14">#REF!</definedName>
    <definedName name="Factor_Bag">#REF!</definedName>
    <definedName name="Factor_CTA" localSheetId="14">#REF!</definedName>
    <definedName name="Factor_CTA">#REF!</definedName>
    <definedName name="Factor_CTA1" localSheetId="14">#REF!</definedName>
    <definedName name="Factor_CTA1">#REF!</definedName>
    <definedName name="Factor_CTA2" localSheetId="14">#REF!</definedName>
    <definedName name="Factor_CTA2">#REF!</definedName>
    <definedName name="Factor_DW" localSheetId="14">#REF!</definedName>
    <definedName name="Factor_DW">#REF!</definedName>
    <definedName name="Factor_FO" localSheetId="14">#REF!</definedName>
    <definedName name="Factor_FO">#REF!</definedName>
    <definedName name="Factor_FO1" localSheetId="14">#REF!</definedName>
    <definedName name="Factor_FO1">#REF!</definedName>
    <definedName name="Factor_FO2" localSheetId="14">#REF!</definedName>
    <definedName name="Factor_FO2">#REF!</definedName>
    <definedName name="Factor_FO3" localSheetId="14">#REF!</definedName>
    <definedName name="Factor_FO3">#REF!</definedName>
    <definedName name="Factor_H2" localSheetId="14">#REF!</definedName>
    <definedName name="Factor_H2">#REF!</definedName>
    <definedName name="Factor_H2b" localSheetId="14">#REF!</definedName>
    <definedName name="Factor_H2b">#REF!</definedName>
    <definedName name="Factor_LPSteam" localSheetId="14">#REF!</definedName>
    <definedName name="Factor_LPSteam">#REF!</definedName>
    <definedName name="Factor_Methil" localSheetId="14">#REF!</definedName>
    <definedName name="Factor_Methil">#REF!</definedName>
    <definedName name="Factor_N2" localSheetId="14">#REF!</definedName>
    <definedName name="Factor_N2">#REF!</definedName>
    <definedName name="Factor_N2B" localSheetId="14">#REF!</definedName>
    <definedName name="Factor_N2B">#REF!</definedName>
    <definedName name="Factor_N2CTA" localSheetId="14">#REF!</definedName>
    <definedName name="Factor_N2CTA">#REF!</definedName>
    <definedName name="Factor_N2PTA" localSheetId="14">#REF!</definedName>
    <definedName name="Factor_N2PTA">#REF!</definedName>
    <definedName name="Factor_pD" localSheetId="14">#REF!</definedName>
    <definedName name="Factor_pD">#REF!</definedName>
    <definedName name="Factor_perbag_Sludge" localSheetId="14">#REF!</definedName>
    <definedName name="Factor_perbag_Sludge">#REF!</definedName>
    <definedName name="Factor_PTA_Waste" localSheetId="14">#REF!</definedName>
    <definedName name="Factor_PTA_Waste">#REF!</definedName>
    <definedName name="Factor_Ratio" localSheetId="14">#REF!</definedName>
    <definedName name="Factor_Ratio">#REF!</definedName>
    <definedName name="Factor_Residue" localSheetId="14">#REF!</definedName>
    <definedName name="Factor_Residue">#REF!</definedName>
    <definedName name="Factor_W" localSheetId="14">#REF!</definedName>
    <definedName name="Factor_W">#REF!</definedName>
    <definedName name="Factor2" localSheetId="14">#REF!</definedName>
    <definedName name="Factor2">#REF!</definedName>
    <definedName name="Factor3" localSheetId="14">#REF!</definedName>
    <definedName name="Factor3">#REF!</definedName>
    <definedName name="FactorCMB_A" localSheetId="14">#REF!</definedName>
    <definedName name="FactorCMB_A">#REF!</definedName>
    <definedName name="FactorCMB_B" localSheetId="14">#REF!</definedName>
    <definedName name="FactorCMB_B">#REF!</definedName>
    <definedName name="FactorH2" localSheetId="14">#REF!</definedName>
    <definedName name="FactorH2">#REF!</definedName>
    <definedName name="FactorHCL" localSheetId="14">#REF!</definedName>
    <definedName name="FactorHCL">#REF!</definedName>
    <definedName name="FactorN2" localSheetId="14">#REF!</definedName>
    <definedName name="FactorN2">#REF!</definedName>
    <definedName name="FactorNG" localSheetId="14">#REF!</definedName>
    <definedName name="FactorNG">#REF!</definedName>
    <definedName name="FactorPTA" localSheetId="14">#REF!</definedName>
    <definedName name="FactorPTA">#REF!</definedName>
    <definedName name="FactorPX_A" localSheetId="14">#REF!</definedName>
    <definedName name="FactorPX_A">#REF!</definedName>
    <definedName name="FactorPX_A1" localSheetId="14">#REF!</definedName>
    <definedName name="FactorPX_A1">#REF!</definedName>
    <definedName name="FactorPX_B" localSheetId="14">#REF!</definedName>
    <definedName name="FactorPX_B">#REF!</definedName>
    <definedName name="FactorPX_B1" localSheetId="14">#REF!</definedName>
    <definedName name="FactorPX_B1">#REF!</definedName>
    <definedName name="FactorPX_C" localSheetId="14">#REF!</definedName>
    <definedName name="FactorPX_C">#REF!</definedName>
    <definedName name="FactorPX_C1" localSheetId="14">#REF!</definedName>
    <definedName name="FactorPX_C1">#REF!</definedName>
    <definedName name="factors" localSheetId="14">#REF!</definedName>
    <definedName name="factors" localSheetId="15">#REF!</definedName>
    <definedName name="factors">#REF!</definedName>
    <definedName name="FAFDFDFDFDF" localSheetId="14">#REF!</definedName>
    <definedName name="FAFDFDFDFDF">#REF!</definedName>
    <definedName name="fAHVCIUa" localSheetId="14">#REF!</definedName>
    <definedName name="fAHVCIUa">#REF!</definedName>
    <definedName name="Fanta192" localSheetId="14">#REF!</definedName>
    <definedName name="Fanta192" localSheetId="15">#REF!</definedName>
    <definedName name="Fanta192">#REF!</definedName>
    <definedName name="Fanta200" localSheetId="14">#REF!</definedName>
    <definedName name="Fanta200" localSheetId="15">#REF!</definedName>
    <definedName name="Fanta200">#REF!</definedName>
    <definedName name="Fanta245" localSheetId="14">#REF!</definedName>
    <definedName name="Fanta245" localSheetId="15">#REF!</definedName>
    <definedName name="Fanta245">#REF!</definedName>
    <definedName name="FAT" localSheetId="14" hidden="1">{"'Eng (page2)'!$A$1:$D$52"}</definedName>
    <definedName name="FAT" localSheetId="15" hidden="1">{"'Eng (page2)'!$A$1:$D$52"}</definedName>
    <definedName name="FAT" hidden="1">{"'Eng (page2)'!$A$1:$D$52"}</definedName>
    <definedName name="FAXNO">NA()</definedName>
    <definedName name="fbf" localSheetId="14" hidden="1">{"'Model'!$A$1:$N$53"}</definedName>
    <definedName name="fbf" localSheetId="15" hidden="1">{"'Model'!$A$1:$N$53"}</definedName>
    <definedName name="fbf" hidden="1">{"'Model'!$A$1:$N$53"}</definedName>
    <definedName name="fbfy" localSheetId="14" hidden="1">{"'Model'!$A$1:$N$53"}</definedName>
    <definedName name="fbfy" localSheetId="15" hidden="1">{"'Model'!$A$1:$N$53"}</definedName>
    <definedName name="fbfy" hidden="1">{"'Model'!$A$1:$N$53"}</definedName>
    <definedName name="fbnugvre" localSheetId="14" hidden="1">#REF!</definedName>
    <definedName name="fbnugvre" hidden="1">#REF!</definedName>
    <definedName name="fbvb" localSheetId="14">#REF!</definedName>
    <definedName name="fbvb" localSheetId="15">#REF!</definedName>
    <definedName name="fbvb">#REF!</definedName>
    <definedName name="FC" localSheetId="14">#REF!</definedName>
    <definedName name="FC" localSheetId="15">#REF!</definedName>
    <definedName name="FC">#REF!</definedName>
    <definedName name="FC_TOTAL">NA()</definedName>
    <definedName name="FC5_total">NA()</definedName>
    <definedName name="FC6_total">NA()</definedName>
    <definedName name="FCIEROMES" localSheetId="14">#REF!</definedName>
    <definedName name="FCIEROMES" localSheetId="15">#REF!</definedName>
    <definedName name="FCIEROMES">#REF!</definedName>
    <definedName name="FCpct" localSheetId="14">#REF!</definedName>
    <definedName name="FCpct" localSheetId="15">#REF!</definedName>
    <definedName name="FCpct">#REF!</definedName>
    <definedName name="FCpro" localSheetId="14">#REF!</definedName>
    <definedName name="FCpro" localSheetId="15">#REF!</definedName>
    <definedName name="FCpro">#REF!</definedName>
    <definedName name="Fcr_HCLb" localSheetId="14">#REF!</definedName>
    <definedName name="Fcr_HCLb">#REF!</definedName>
    <definedName name="FCT" localSheetId="14" hidden="1">{"'Eng (page2)'!$A$1:$D$52"}</definedName>
    <definedName name="FCT" localSheetId="15" hidden="1">{"'Eng (page2)'!$A$1:$D$52"}</definedName>
    <definedName name="FCT" hidden="1">{"'Eng (page2)'!$A$1:$D$52"}</definedName>
    <definedName name="fd" localSheetId="14">#REF!</definedName>
    <definedName name="fd" localSheetId="15">#REF!</definedName>
    <definedName name="fd">#REF!</definedName>
    <definedName name="fdaaa" localSheetId="14">#REF!</definedName>
    <definedName name="fdaaa" localSheetId="15">#REF!</definedName>
    <definedName name="fdaaa">#REF!</definedName>
    <definedName name="fdasfda" localSheetId="14">#REF!</definedName>
    <definedName name="fdasfda" localSheetId="15">#REF!</definedName>
    <definedName name="fdasfda">#REF!</definedName>
    <definedName name="FDC_0_0" hidden="1">"#"</definedName>
    <definedName name="FDC_1_0" hidden="1">"#"</definedName>
    <definedName name="FDC_10_0" hidden="1">"#"</definedName>
    <definedName name="FDC_10_1" hidden="1">"#"</definedName>
    <definedName name="FDC_10_2" hidden="1">"#"</definedName>
    <definedName name="FDC_10_3" hidden="1">"#"</definedName>
    <definedName name="FDC_11_0" hidden="1">"#"</definedName>
    <definedName name="FDC_11_1" hidden="1">"#"</definedName>
    <definedName name="FDC_11_2" hidden="1">"#"</definedName>
    <definedName name="FDC_11_3" hidden="1">"#"</definedName>
    <definedName name="FDC_12_0" hidden="1">"#"</definedName>
    <definedName name="FDC_12_1" hidden="1">"#"</definedName>
    <definedName name="FDC_12_2" hidden="1">"#"</definedName>
    <definedName name="FDC_12_3" hidden="1">"#"</definedName>
    <definedName name="FDC_13_0" hidden="1">"#"</definedName>
    <definedName name="FDC_13_1" hidden="1">"#"</definedName>
    <definedName name="FDC_13_2" hidden="1">"#"</definedName>
    <definedName name="FDC_13_3" hidden="1">"#"</definedName>
    <definedName name="FDC_14_0" hidden="1">"#"</definedName>
    <definedName name="FDC_14_1" hidden="1">"#"</definedName>
    <definedName name="FDC_14_2" hidden="1">"#"</definedName>
    <definedName name="FDC_14_3" hidden="1">"#"</definedName>
    <definedName name="FDC_15_0" hidden="1">"#"</definedName>
    <definedName name="FDC_16_0" hidden="1">"#"</definedName>
    <definedName name="FDC_17_0" hidden="1">"#"</definedName>
    <definedName name="FDC_18_0" hidden="1">"#"</definedName>
    <definedName name="FDC_19_0" hidden="1">"#"</definedName>
    <definedName name="FDC_19_1" hidden="1">"#"</definedName>
    <definedName name="FDC_19_2" hidden="1">"#"</definedName>
    <definedName name="FDC_19_3" hidden="1">"#"</definedName>
    <definedName name="FDC_2_0" hidden="1">"#"</definedName>
    <definedName name="FDC_20_0" hidden="1">"#"</definedName>
    <definedName name="FDC_21_0" hidden="1">"#"</definedName>
    <definedName name="FDC_21_1" hidden="1">"#"</definedName>
    <definedName name="FDC_21_2" hidden="1">"#"</definedName>
    <definedName name="FDC_21_3" hidden="1">"#"</definedName>
    <definedName name="FDC_22_0" hidden="1">"#"</definedName>
    <definedName name="FDC_23_0" hidden="1">"#"</definedName>
    <definedName name="FDC_24_0" hidden="1">"#"</definedName>
    <definedName name="FDC_25_0" hidden="1">"#"</definedName>
    <definedName name="FDC_25_1" hidden="1">"#"</definedName>
    <definedName name="FDC_25_2" hidden="1">"#"</definedName>
    <definedName name="FDC_25_3" hidden="1">"#"</definedName>
    <definedName name="FDC_26_0" hidden="1">"#"</definedName>
    <definedName name="FDC_26_1" hidden="1">"#"</definedName>
    <definedName name="FDC_26_2" hidden="1">"#"</definedName>
    <definedName name="FDC_26_3" hidden="1">"#"</definedName>
    <definedName name="FDC_27_0" hidden="1">"#"</definedName>
    <definedName name="FDC_28_0" hidden="1">"#"</definedName>
    <definedName name="FDC_28_1" hidden="1">"#"</definedName>
    <definedName name="FDC_28_2" hidden="1">"#"</definedName>
    <definedName name="FDC_28_3" hidden="1">"#"</definedName>
    <definedName name="FDC_29_0" hidden="1">"#"</definedName>
    <definedName name="FDC_29_1" hidden="1">"#"</definedName>
    <definedName name="FDC_29_2" hidden="1">"#"</definedName>
    <definedName name="FDC_29_3" hidden="1">"#"</definedName>
    <definedName name="FDC_3_0" hidden="1">"#"</definedName>
    <definedName name="FDC_30_0" hidden="1">"#"</definedName>
    <definedName name="FDC_31_0" hidden="1">"#"</definedName>
    <definedName name="FDC_32_0" hidden="1">"#"</definedName>
    <definedName name="FDC_33_0" hidden="1">"#"</definedName>
    <definedName name="FDC_34_0" hidden="1">"#"</definedName>
    <definedName name="FDC_35_0" hidden="1">"#"</definedName>
    <definedName name="FDC_36_0" hidden="1">"#"</definedName>
    <definedName name="FDC_37_0" hidden="1">"#"</definedName>
    <definedName name="FDC_38_0" hidden="1">"#"</definedName>
    <definedName name="FDC_39_0" hidden="1">"#"</definedName>
    <definedName name="FDC_4_0" hidden="1">"#"</definedName>
    <definedName name="FDC_40_0" hidden="1">"#"</definedName>
    <definedName name="FDC_41_0" hidden="1">"#"</definedName>
    <definedName name="FDC_41_1" hidden="1">"#"</definedName>
    <definedName name="FDC_41_2" hidden="1">"#"</definedName>
    <definedName name="FDC_41_3" hidden="1">"#"</definedName>
    <definedName name="FDC_42_0" hidden="1">"#"</definedName>
    <definedName name="FDC_42_1" hidden="1">"#"</definedName>
    <definedName name="FDC_42_2" hidden="1">"#"</definedName>
    <definedName name="FDC_42_3" hidden="1">"#"</definedName>
    <definedName name="FDC_43_0" hidden="1">"#"</definedName>
    <definedName name="FDC_43_1" hidden="1">"#"</definedName>
    <definedName name="FDC_43_2" hidden="1">"#"</definedName>
    <definedName name="FDC_43_3" hidden="1">"#"</definedName>
    <definedName name="FDC_44_0" hidden="1">"#"</definedName>
    <definedName name="FDC_45_0" hidden="1">"#"</definedName>
    <definedName name="FDC_45_1" hidden="1">"#"</definedName>
    <definedName name="FDC_45_2" hidden="1">"#"</definedName>
    <definedName name="FDC_45_3" hidden="1">"#"</definedName>
    <definedName name="FDC_46_0" hidden="1">"#"</definedName>
    <definedName name="FDC_46_1" hidden="1">"#"</definedName>
    <definedName name="FDC_46_2" hidden="1">"#"</definedName>
    <definedName name="FDC_46_3" hidden="1">"#"</definedName>
    <definedName name="FDC_47_0" hidden="1">"#"</definedName>
    <definedName name="FDC_47_1" hidden="1">"#"</definedName>
    <definedName name="FDC_47_2" hidden="1">"#"</definedName>
    <definedName name="FDC_47_3" hidden="1">"#"</definedName>
    <definedName name="FDC_48_0" hidden="1">"#"</definedName>
    <definedName name="FDC_48_1" hidden="1">"#"</definedName>
    <definedName name="FDC_48_2" hidden="1">"#"</definedName>
    <definedName name="FDC_48_3" hidden="1">"#"</definedName>
    <definedName name="FDC_49_0" hidden="1">"#"</definedName>
    <definedName name="FDC_49_1" hidden="1">"#"</definedName>
    <definedName name="FDC_49_2" hidden="1">"#"</definedName>
    <definedName name="FDC_49_3" hidden="1">"#"</definedName>
    <definedName name="FDC_5_0" hidden="1">"#"</definedName>
    <definedName name="FDC_5_1" hidden="1">"#"</definedName>
    <definedName name="FDC_5_2" hidden="1">"#"</definedName>
    <definedName name="FDC_5_3" hidden="1">"#"</definedName>
    <definedName name="FDC_50_0" hidden="1">"#"</definedName>
    <definedName name="FDC_50_1" hidden="1">"#"</definedName>
    <definedName name="FDC_50_2" hidden="1">"#"</definedName>
    <definedName name="FDC_50_3" hidden="1">"#"</definedName>
    <definedName name="FDC_51_0" hidden="1">"#"</definedName>
    <definedName name="FDC_51_1" hidden="1">"#"</definedName>
    <definedName name="FDC_51_2" hidden="1">"#"</definedName>
    <definedName name="FDC_51_3" hidden="1">"#"</definedName>
    <definedName name="FDC_52_0" hidden="1">"#"</definedName>
    <definedName name="FDC_52_1" hidden="1">"#"</definedName>
    <definedName name="FDC_52_2" hidden="1">"#"</definedName>
    <definedName name="FDC_52_3" hidden="1">"#"</definedName>
    <definedName name="FDC_53_0" hidden="1">"#"</definedName>
    <definedName name="FDC_53_1" hidden="1">"#"</definedName>
    <definedName name="FDC_53_2" hidden="1">"#"</definedName>
    <definedName name="FDC_53_3" hidden="1">"#"</definedName>
    <definedName name="FDC_54_0" hidden="1">"#"</definedName>
    <definedName name="FDC_54_1" hidden="1">"#"</definedName>
    <definedName name="FDC_54_2" hidden="1">"#"</definedName>
    <definedName name="FDC_54_3" hidden="1">"#"</definedName>
    <definedName name="FDC_55_0" hidden="1">"#"</definedName>
    <definedName name="FDC_55_1" hidden="1">"#"</definedName>
    <definedName name="FDC_55_2" hidden="1">"#"</definedName>
    <definedName name="FDC_55_3" hidden="1">"#"</definedName>
    <definedName name="FDC_56_0" hidden="1">"#"</definedName>
    <definedName name="FDC_57_0" hidden="1">"#"</definedName>
    <definedName name="FDC_58_0" hidden="1">"#"</definedName>
    <definedName name="FDC_58_1" hidden="1">"#"</definedName>
    <definedName name="FDC_58_10" hidden="1">"#"</definedName>
    <definedName name="FDC_58_100" hidden="1">"#"</definedName>
    <definedName name="FDC_58_101" hidden="1">"#"</definedName>
    <definedName name="FDC_58_102" hidden="1">"#"</definedName>
    <definedName name="FDC_58_103" hidden="1">"#"</definedName>
    <definedName name="FDC_58_104" hidden="1">"#"</definedName>
    <definedName name="FDC_58_105" hidden="1">"#"</definedName>
    <definedName name="FDC_58_106" hidden="1">"#"</definedName>
    <definedName name="FDC_58_107" hidden="1">"#"</definedName>
    <definedName name="FDC_58_108" hidden="1">"#"</definedName>
    <definedName name="FDC_58_109" hidden="1">"#"</definedName>
    <definedName name="FDC_58_11" hidden="1">"#"</definedName>
    <definedName name="FDC_58_110" hidden="1">"#"</definedName>
    <definedName name="FDC_58_111" hidden="1">"#"</definedName>
    <definedName name="FDC_58_112" hidden="1">"#"</definedName>
    <definedName name="FDC_58_113" hidden="1">"#"</definedName>
    <definedName name="FDC_58_114" hidden="1">"#"</definedName>
    <definedName name="FDC_58_115" hidden="1">"#"</definedName>
    <definedName name="FDC_58_116" hidden="1">"#"</definedName>
    <definedName name="FDC_58_117" hidden="1">"#"</definedName>
    <definedName name="FDC_58_118" hidden="1">"#"</definedName>
    <definedName name="FDC_58_119" hidden="1">"#"</definedName>
    <definedName name="FDC_58_12" hidden="1">"#"</definedName>
    <definedName name="FDC_58_120" hidden="1">"#"</definedName>
    <definedName name="FDC_58_121" hidden="1">"#"</definedName>
    <definedName name="FDC_58_122" hidden="1">"#"</definedName>
    <definedName name="FDC_58_123" hidden="1">"#"</definedName>
    <definedName name="FDC_58_124" hidden="1">"#"</definedName>
    <definedName name="FDC_58_125" hidden="1">"#"</definedName>
    <definedName name="FDC_58_126" hidden="1">"#"</definedName>
    <definedName name="FDC_58_127" hidden="1">"#"</definedName>
    <definedName name="FDC_58_128" hidden="1">"#"</definedName>
    <definedName name="FDC_58_129" hidden="1">"#"</definedName>
    <definedName name="FDC_58_13" hidden="1">"#"</definedName>
    <definedName name="FDC_58_130" hidden="1">"#"</definedName>
    <definedName name="FDC_58_131" hidden="1">"#"</definedName>
    <definedName name="FDC_58_132" hidden="1">"#"</definedName>
    <definedName name="FDC_58_133" hidden="1">"#"</definedName>
    <definedName name="FDC_58_134" hidden="1">"#"</definedName>
    <definedName name="FDC_58_135" hidden="1">"#"</definedName>
    <definedName name="FDC_58_136" hidden="1">"#"</definedName>
    <definedName name="FDC_58_137" hidden="1">"#"</definedName>
    <definedName name="FDC_58_138" hidden="1">"#"</definedName>
    <definedName name="FDC_58_139" hidden="1">"#"</definedName>
    <definedName name="FDC_58_14" hidden="1">"#"</definedName>
    <definedName name="FDC_58_140" hidden="1">"#"</definedName>
    <definedName name="FDC_58_141" hidden="1">"#"</definedName>
    <definedName name="FDC_58_142" hidden="1">"#"</definedName>
    <definedName name="FDC_58_143" hidden="1">"#"</definedName>
    <definedName name="FDC_58_144" hidden="1">"#"</definedName>
    <definedName name="FDC_58_145" hidden="1">"#"</definedName>
    <definedName name="FDC_58_146" hidden="1">"#"</definedName>
    <definedName name="FDC_58_147" hidden="1">"#"</definedName>
    <definedName name="FDC_58_148" hidden="1">"#"</definedName>
    <definedName name="FDC_58_149" hidden="1">"#"</definedName>
    <definedName name="FDC_58_15" hidden="1">"#"</definedName>
    <definedName name="FDC_58_150" hidden="1">"#"</definedName>
    <definedName name="FDC_58_151" hidden="1">"#"</definedName>
    <definedName name="FDC_58_152" hidden="1">"#"</definedName>
    <definedName name="FDC_58_153" hidden="1">"#"</definedName>
    <definedName name="FDC_58_154" hidden="1">"#"</definedName>
    <definedName name="FDC_58_155" hidden="1">"#"</definedName>
    <definedName name="FDC_58_156" hidden="1">"#"</definedName>
    <definedName name="FDC_58_157" hidden="1">"#"</definedName>
    <definedName name="FDC_58_158" hidden="1">"#"</definedName>
    <definedName name="FDC_58_159" hidden="1">"#"</definedName>
    <definedName name="FDC_58_16" hidden="1">"#"</definedName>
    <definedName name="FDC_58_160" hidden="1">"#"</definedName>
    <definedName name="FDC_58_161" hidden="1">"#"</definedName>
    <definedName name="FDC_58_162" hidden="1">"#"</definedName>
    <definedName name="FDC_58_163" hidden="1">"#"</definedName>
    <definedName name="FDC_58_164" hidden="1">"#"</definedName>
    <definedName name="FDC_58_165" hidden="1">"#"</definedName>
    <definedName name="FDC_58_166" hidden="1">"#"</definedName>
    <definedName name="FDC_58_167" hidden="1">"#"</definedName>
    <definedName name="FDC_58_168" hidden="1">"#"</definedName>
    <definedName name="FDC_58_169" hidden="1">"#"</definedName>
    <definedName name="FDC_58_17" hidden="1">"#"</definedName>
    <definedName name="FDC_58_170" hidden="1">"#"</definedName>
    <definedName name="FDC_58_171" hidden="1">"#"</definedName>
    <definedName name="FDC_58_172" hidden="1">"#"</definedName>
    <definedName name="FDC_58_173" hidden="1">"#"</definedName>
    <definedName name="FDC_58_174" hidden="1">"#"</definedName>
    <definedName name="FDC_58_175" hidden="1">"#"</definedName>
    <definedName name="FDC_58_176" hidden="1">"#"</definedName>
    <definedName name="FDC_58_177" hidden="1">"#"</definedName>
    <definedName name="FDC_58_178" hidden="1">"#"</definedName>
    <definedName name="FDC_58_179" hidden="1">"#"</definedName>
    <definedName name="FDC_58_18" hidden="1">"#"</definedName>
    <definedName name="FDC_58_180" hidden="1">"#"</definedName>
    <definedName name="FDC_58_181" hidden="1">"#"</definedName>
    <definedName name="FDC_58_182" hidden="1">"#"</definedName>
    <definedName name="FDC_58_183" hidden="1">"#"</definedName>
    <definedName name="FDC_58_184" hidden="1">"#"</definedName>
    <definedName name="FDC_58_185" hidden="1">"#"</definedName>
    <definedName name="FDC_58_186" hidden="1">"#"</definedName>
    <definedName name="FDC_58_187" hidden="1">"#"</definedName>
    <definedName name="FDC_58_188" hidden="1">"#"</definedName>
    <definedName name="FDC_58_189" hidden="1">"#"</definedName>
    <definedName name="FDC_58_19" hidden="1">"#"</definedName>
    <definedName name="FDC_58_190" hidden="1">"#"</definedName>
    <definedName name="FDC_58_191" hidden="1">"#"</definedName>
    <definedName name="FDC_58_192" hidden="1">"#"</definedName>
    <definedName name="FDC_58_193" hidden="1">"#"</definedName>
    <definedName name="FDC_58_194" hidden="1">"#"</definedName>
    <definedName name="FDC_58_195" hidden="1">"#"</definedName>
    <definedName name="FDC_58_196" hidden="1">"#"</definedName>
    <definedName name="FDC_58_197" hidden="1">"#"</definedName>
    <definedName name="FDC_58_198" hidden="1">"#"</definedName>
    <definedName name="FDC_58_199" hidden="1">"#"</definedName>
    <definedName name="FDC_58_2" hidden="1">"#"</definedName>
    <definedName name="FDC_58_20" hidden="1">"#"</definedName>
    <definedName name="FDC_58_200" hidden="1">"#"</definedName>
    <definedName name="FDC_58_201" hidden="1">"#"</definedName>
    <definedName name="FDC_58_202" hidden="1">"#"</definedName>
    <definedName name="FDC_58_203" hidden="1">"#"</definedName>
    <definedName name="FDC_58_204" hidden="1">"#"</definedName>
    <definedName name="FDC_58_205" hidden="1">"#"</definedName>
    <definedName name="FDC_58_206" hidden="1">"#"</definedName>
    <definedName name="FDC_58_207" hidden="1">"#"</definedName>
    <definedName name="FDC_58_208" hidden="1">"#"</definedName>
    <definedName name="FDC_58_209" hidden="1">"#"</definedName>
    <definedName name="FDC_58_21" hidden="1">"#"</definedName>
    <definedName name="FDC_58_210" hidden="1">"#"</definedName>
    <definedName name="FDC_58_211" hidden="1">"#"</definedName>
    <definedName name="FDC_58_212" hidden="1">"#"</definedName>
    <definedName name="FDC_58_213" hidden="1">"#"</definedName>
    <definedName name="FDC_58_214" hidden="1">"#"</definedName>
    <definedName name="FDC_58_215" hidden="1">"#"</definedName>
    <definedName name="FDC_58_216" hidden="1">"#"</definedName>
    <definedName name="FDC_58_217" hidden="1">"#"</definedName>
    <definedName name="FDC_58_218" hidden="1">"#"</definedName>
    <definedName name="FDC_58_219" hidden="1">"#"</definedName>
    <definedName name="FDC_58_22" hidden="1">"#"</definedName>
    <definedName name="FDC_58_220" hidden="1">"#"</definedName>
    <definedName name="FDC_58_221" hidden="1">"#"</definedName>
    <definedName name="FDC_58_222" hidden="1">"#"</definedName>
    <definedName name="FDC_58_223" hidden="1">"#"</definedName>
    <definedName name="FDC_58_224" hidden="1">"#"</definedName>
    <definedName name="FDC_58_225" hidden="1">"#"</definedName>
    <definedName name="FDC_58_226" hidden="1">"#"</definedName>
    <definedName name="FDC_58_227" hidden="1">"#"</definedName>
    <definedName name="FDC_58_228" hidden="1">"#"</definedName>
    <definedName name="FDC_58_229" hidden="1">"#"</definedName>
    <definedName name="FDC_58_23" hidden="1">"#"</definedName>
    <definedName name="FDC_58_230" hidden="1">"#"</definedName>
    <definedName name="FDC_58_231" hidden="1">"#"</definedName>
    <definedName name="FDC_58_232" hidden="1">"#"</definedName>
    <definedName name="FDC_58_233" hidden="1">"#"</definedName>
    <definedName name="FDC_58_234" hidden="1">"#"</definedName>
    <definedName name="FDC_58_235" hidden="1">"#"</definedName>
    <definedName name="FDC_58_236" hidden="1">"#"</definedName>
    <definedName name="FDC_58_237" hidden="1">"#"</definedName>
    <definedName name="FDC_58_238" hidden="1">"#"</definedName>
    <definedName name="FDC_58_239" hidden="1">"#"</definedName>
    <definedName name="FDC_58_24" hidden="1">"#"</definedName>
    <definedName name="FDC_58_240" hidden="1">"#"</definedName>
    <definedName name="FDC_58_241" hidden="1">"#"</definedName>
    <definedName name="FDC_58_242" hidden="1">"#"</definedName>
    <definedName name="FDC_58_243" hidden="1">"#"</definedName>
    <definedName name="FDC_58_244" hidden="1">"#"</definedName>
    <definedName name="FDC_58_245" hidden="1">"#"</definedName>
    <definedName name="FDC_58_246" hidden="1">"#"</definedName>
    <definedName name="FDC_58_247" hidden="1">"#"</definedName>
    <definedName name="FDC_58_248" hidden="1">"#"</definedName>
    <definedName name="FDC_58_249" hidden="1">"#"</definedName>
    <definedName name="FDC_58_25" hidden="1">"#"</definedName>
    <definedName name="FDC_58_250" hidden="1">"#"</definedName>
    <definedName name="FDC_58_251" hidden="1">"#"</definedName>
    <definedName name="FDC_58_252" hidden="1">"#"</definedName>
    <definedName name="FDC_58_253" hidden="1">"#"</definedName>
    <definedName name="FDC_58_254" hidden="1">"#"</definedName>
    <definedName name="FDC_58_255" hidden="1">"#"</definedName>
    <definedName name="FDC_58_256" hidden="1">"#"</definedName>
    <definedName name="FDC_58_257" hidden="1">"#"</definedName>
    <definedName name="FDC_58_258" hidden="1">"#"</definedName>
    <definedName name="FDC_58_259" hidden="1">"#"</definedName>
    <definedName name="FDC_58_26" hidden="1">"#"</definedName>
    <definedName name="FDC_58_260" hidden="1">"#"</definedName>
    <definedName name="FDC_58_261" hidden="1">"#"</definedName>
    <definedName name="FDC_58_27" hidden="1">"#"</definedName>
    <definedName name="FDC_58_28" hidden="1">"#"</definedName>
    <definedName name="FDC_58_29" hidden="1">"#"</definedName>
    <definedName name="FDC_58_3" hidden="1">"#"</definedName>
    <definedName name="FDC_58_30" hidden="1">"#"</definedName>
    <definedName name="FDC_58_31" hidden="1">"#"</definedName>
    <definedName name="FDC_58_32" hidden="1">"#"</definedName>
    <definedName name="FDC_58_33" hidden="1">"#"</definedName>
    <definedName name="FDC_58_34" hidden="1">"#"</definedName>
    <definedName name="FDC_58_35" hidden="1">"#"</definedName>
    <definedName name="FDC_58_36" hidden="1">"#"</definedName>
    <definedName name="FDC_58_37" hidden="1">"#"</definedName>
    <definedName name="FDC_58_38" hidden="1">"#"</definedName>
    <definedName name="FDC_58_39" hidden="1">"#"</definedName>
    <definedName name="FDC_58_4" hidden="1">"#"</definedName>
    <definedName name="FDC_58_40" hidden="1">"#"</definedName>
    <definedName name="FDC_58_41" hidden="1">"#"</definedName>
    <definedName name="FDC_58_42" hidden="1">"#"</definedName>
    <definedName name="FDC_58_43" hidden="1">"#"</definedName>
    <definedName name="FDC_58_44" hidden="1">"#"</definedName>
    <definedName name="FDC_58_45" hidden="1">"#"</definedName>
    <definedName name="FDC_58_46" hidden="1">"#"</definedName>
    <definedName name="FDC_58_47" hidden="1">"#"</definedName>
    <definedName name="FDC_58_48" hidden="1">"#"</definedName>
    <definedName name="FDC_58_49" hidden="1">"#"</definedName>
    <definedName name="FDC_58_5" hidden="1">"#"</definedName>
    <definedName name="FDC_58_50" hidden="1">"#"</definedName>
    <definedName name="FDC_58_51" hidden="1">"#"</definedName>
    <definedName name="FDC_58_52" hidden="1">"#"</definedName>
    <definedName name="FDC_58_53" hidden="1">"#"</definedName>
    <definedName name="FDC_58_54" hidden="1">"#"</definedName>
    <definedName name="FDC_58_55" hidden="1">"#"</definedName>
    <definedName name="FDC_58_56" hidden="1">"#"</definedName>
    <definedName name="FDC_58_57" hidden="1">"#"</definedName>
    <definedName name="FDC_58_58" hidden="1">"#"</definedName>
    <definedName name="FDC_58_59" hidden="1">"#"</definedName>
    <definedName name="FDC_58_6" hidden="1">"#"</definedName>
    <definedName name="FDC_58_60" hidden="1">"#"</definedName>
    <definedName name="FDC_58_61" hidden="1">"#"</definedName>
    <definedName name="FDC_58_62" hidden="1">"#"</definedName>
    <definedName name="FDC_58_63" hidden="1">"#"</definedName>
    <definedName name="FDC_58_64" hidden="1">"#"</definedName>
    <definedName name="FDC_58_65" hidden="1">"#"</definedName>
    <definedName name="FDC_58_66" hidden="1">"#"</definedName>
    <definedName name="FDC_58_67" hidden="1">"#"</definedName>
    <definedName name="FDC_58_68" hidden="1">"#"</definedName>
    <definedName name="FDC_58_69" hidden="1">"#"</definedName>
    <definedName name="FDC_58_7" hidden="1">"#"</definedName>
    <definedName name="FDC_58_70" hidden="1">"#"</definedName>
    <definedName name="FDC_58_71" hidden="1">"#"</definedName>
    <definedName name="FDC_58_72" hidden="1">"#"</definedName>
    <definedName name="FDC_58_73" hidden="1">"#"</definedName>
    <definedName name="FDC_58_74" hidden="1">"#"</definedName>
    <definedName name="FDC_58_75" hidden="1">"#"</definedName>
    <definedName name="FDC_58_76" hidden="1">"#"</definedName>
    <definedName name="FDC_58_77" hidden="1">"#"</definedName>
    <definedName name="FDC_58_78" hidden="1">"#"</definedName>
    <definedName name="FDC_58_79" hidden="1">"#"</definedName>
    <definedName name="FDC_58_8" hidden="1">"#"</definedName>
    <definedName name="FDC_58_80" hidden="1">"#"</definedName>
    <definedName name="FDC_58_81" hidden="1">"#"</definedName>
    <definedName name="FDC_58_82" hidden="1">"#"</definedName>
    <definedName name="FDC_58_83" hidden="1">"#"</definedName>
    <definedName name="FDC_58_84" hidden="1">"#"</definedName>
    <definedName name="FDC_58_85" hidden="1">"#"</definedName>
    <definedName name="FDC_58_86" hidden="1">"#"</definedName>
    <definedName name="FDC_58_87" hidden="1">"#"</definedName>
    <definedName name="FDC_58_88" hidden="1">"#"</definedName>
    <definedName name="FDC_58_89" hidden="1">"#"</definedName>
    <definedName name="FDC_58_9" hidden="1">"#"</definedName>
    <definedName name="FDC_58_90" hidden="1">"#"</definedName>
    <definedName name="FDC_58_91" hidden="1">"#"</definedName>
    <definedName name="FDC_58_92" hidden="1">"#"</definedName>
    <definedName name="FDC_58_93" hidden="1">"#"</definedName>
    <definedName name="FDC_58_94" hidden="1">"#"</definedName>
    <definedName name="FDC_58_95" hidden="1">"#"</definedName>
    <definedName name="FDC_58_96" hidden="1">"#"</definedName>
    <definedName name="FDC_58_97" hidden="1">"#"</definedName>
    <definedName name="FDC_58_98" hidden="1">"#"</definedName>
    <definedName name="FDC_58_99" hidden="1">"#"</definedName>
    <definedName name="FDC_59_0" hidden="1">"#"</definedName>
    <definedName name="FDC_59_1" hidden="1">"#"</definedName>
    <definedName name="FDC_59_10" hidden="1">"#"</definedName>
    <definedName name="FDC_59_100" hidden="1">"#"</definedName>
    <definedName name="FDC_59_101" hidden="1">"#"</definedName>
    <definedName name="FDC_59_102" hidden="1">"#"</definedName>
    <definedName name="FDC_59_103" hidden="1">"#"</definedName>
    <definedName name="FDC_59_104" hidden="1">"#"</definedName>
    <definedName name="FDC_59_105" hidden="1">"#"</definedName>
    <definedName name="FDC_59_106" hidden="1">"#"</definedName>
    <definedName name="FDC_59_107" hidden="1">"#"</definedName>
    <definedName name="FDC_59_108" hidden="1">"#"</definedName>
    <definedName name="FDC_59_109" hidden="1">"#"</definedName>
    <definedName name="FDC_59_11" hidden="1">"#"</definedName>
    <definedName name="FDC_59_110" hidden="1">"#"</definedName>
    <definedName name="FDC_59_111" hidden="1">"#"</definedName>
    <definedName name="FDC_59_112" hidden="1">"#"</definedName>
    <definedName name="FDC_59_113" hidden="1">"#"</definedName>
    <definedName name="FDC_59_114" hidden="1">"#"</definedName>
    <definedName name="FDC_59_115" hidden="1">"#"</definedName>
    <definedName name="FDC_59_116" hidden="1">"#"</definedName>
    <definedName name="FDC_59_117" hidden="1">"#"</definedName>
    <definedName name="FDC_59_118" hidden="1">"#"</definedName>
    <definedName name="FDC_59_119" hidden="1">"#"</definedName>
    <definedName name="FDC_59_12" hidden="1">"#"</definedName>
    <definedName name="FDC_59_120" hidden="1">"#"</definedName>
    <definedName name="FDC_59_121" hidden="1">"#"</definedName>
    <definedName name="FDC_59_122" hidden="1">"#"</definedName>
    <definedName name="FDC_59_123" hidden="1">"#"</definedName>
    <definedName name="FDC_59_124" hidden="1">"#"</definedName>
    <definedName name="FDC_59_125" hidden="1">"#"</definedName>
    <definedName name="FDC_59_126" hidden="1">"#"</definedName>
    <definedName name="FDC_59_127" hidden="1">"#"</definedName>
    <definedName name="FDC_59_128" hidden="1">"#"</definedName>
    <definedName name="FDC_59_129" hidden="1">"#"</definedName>
    <definedName name="FDC_59_13" hidden="1">"#"</definedName>
    <definedName name="FDC_59_130" hidden="1">"#"</definedName>
    <definedName name="FDC_59_131" hidden="1">"#"</definedName>
    <definedName name="FDC_59_132" hidden="1">"#"</definedName>
    <definedName name="FDC_59_133" hidden="1">"#"</definedName>
    <definedName name="FDC_59_134" hidden="1">"#"</definedName>
    <definedName name="FDC_59_135" hidden="1">"#"</definedName>
    <definedName name="FDC_59_136" hidden="1">"#"</definedName>
    <definedName name="FDC_59_137" hidden="1">"#"</definedName>
    <definedName name="FDC_59_138" hidden="1">"#"</definedName>
    <definedName name="FDC_59_139" hidden="1">"#"</definedName>
    <definedName name="FDC_59_14" hidden="1">"#"</definedName>
    <definedName name="FDC_59_140" hidden="1">"#"</definedName>
    <definedName name="FDC_59_141" hidden="1">"#"</definedName>
    <definedName name="FDC_59_142" hidden="1">"#"</definedName>
    <definedName name="FDC_59_143" hidden="1">"#"</definedName>
    <definedName name="FDC_59_144" hidden="1">"#"</definedName>
    <definedName name="FDC_59_145" hidden="1">"#"</definedName>
    <definedName name="FDC_59_146" hidden="1">"#"</definedName>
    <definedName name="FDC_59_147" hidden="1">"#"</definedName>
    <definedName name="FDC_59_148" hidden="1">"#"</definedName>
    <definedName name="FDC_59_149" hidden="1">"#"</definedName>
    <definedName name="FDC_59_15" hidden="1">"#"</definedName>
    <definedName name="FDC_59_150" hidden="1">"#"</definedName>
    <definedName name="FDC_59_151" hidden="1">"#"</definedName>
    <definedName name="FDC_59_152" hidden="1">"#"</definedName>
    <definedName name="FDC_59_153" hidden="1">"#"</definedName>
    <definedName name="FDC_59_154" hidden="1">"#"</definedName>
    <definedName name="FDC_59_155" hidden="1">"#"</definedName>
    <definedName name="FDC_59_156" hidden="1">"#"</definedName>
    <definedName name="FDC_59_157" hidden="1">"#"</definedName>
    <definedName name="FDC_59_158" hidden="1">"#"</definedName>
    <definedName name="FDC_59_159" hidden="1">"#"</definedName>
    <definedName name="FDC_59_16" hidden="1">"#"</definedName>
    <definedName name="FDC_59_160" hidden="1">"#"</definedName>
    <definedName name="FDC_59_161" hidden="1">"#"</definedName>
    <definedName name="FDC_59_162" hidden="1">"#"</definedName>
    <definedName name="FDC_59_163" hidden="1">"#"</definedName>
    <definedName name="FDC_59_164" hidden="1">"#"</definedName>
    <definedName name="FDC_59_165" hidden="1">"#"</definedName>
    <definedName name="FDC_59_166" hidden="1">"#"</definedName>
    <definedName name="FDC_59_167" hidden="1">"#"</definedName>
    <definedName name="FDC_59_168" hidden="1">"#"</definedName>
    <definedName name="FDC_59_169" hidden="1">"#"</definedName>
    <definedName name="FDC_59_17" hidden="1">"#"</definedName>
    <definedName name="FDC_59_170" hidden="1">"#"</definedName>
    <definedName name="FDC_59_171" hidden="1">"#"</definedName>
    <definedName name="FDC_59_172" hidden="1">"#"</definedName>
    <definedName name="FDC_59_173" hidden="1">"#"</definedName>
    <definedName name="FDC_59_174" hidden="1">"#"</definedName>
    <definedName name="FDC_59_175" hidden="1">"#"</definedName>
    <definedName name="FDC_59_176" hidden="1">"#"</definedName>
    <definedName name="FDC_59_177" hidden="1">"#"</definedName>
    <definedName name="FDC_59_178" hidden="1">"#"</definedName>
    <definedName name="FDC_59_179" hidden="1">"#"</definedName>
    <definedName name="FDC_59_18" hidden="1">"#"</definedName>
    <definedName name="FDC_59_180" hidden="1">"#"</definedName>
    <definedName name="FDC_59_181" hidden="1">"#"</definedName>
    <definedName name="FDC_59_182" hidden="1">"#"</definedName>
    <definedName name="FDC_59_183" hidden="1">"#"</definedName>
    <definedName name="FDC_59_184" hidden="1">"#"</definedName>
    <definedName name="FDC_59_185" hidden="1">"#"</definedName>
    <definedName name="FDC_59_186" hidden="1">"#"</definedName>
    <definedName name="FDC_59_187" hidden="1">"#"</definedName>
    <definedName name="FDC_59_188" hidden="1">"#"</definedName>
    <definedName name="FDC_59_189" hidden="1">"#"</definedName>
    <definedName name="FDC_59_19" hidden="1">"#"</definedName>
    <definedName name="FDC_59_190" hidden="1">"#"</definedName>
    <definedName name="FDC_59_191" hidden="1">"#"</definedName>
    <definedName name="FDC_59_192" hidden="1">"#"</definedName>
    <definedName name="FDC_59_193" hidden="1">"#"</definedName>
    <definedName name="FDC_59_194" hidden="1">"#"</definedName>
    <definedName name="FDC_59_195" hidden="1">"#"</definedName>
    <definedName name="FDC_59_196" hidden="1">"#"</definedName>
    <definedName name="FDC_59_197" hidden="1">"#"</definedName>
    <definedName name="FDC_59_198" hidden="1">"#"</definedName>
    <definedName name="FDC_59_199" hidden="1">"#"</definedName>
    <definedName name="FDC_59_2" hidden="1">"#"</definedName>
    <definedName name="FDC_59_20" hidden="1">"#"</definedName>
    <definedName name="FDC_59_200" hidden="1">"#"</definedName>
    <definedName name="FDC_59_201" hidden="1">"#"</definedName>
    <definedName name="FDC_59_202" hidden="1">"#"</definedName>
    <definedName name="FDC_59_203" hidden="1">"#"</definedName>
    <definedName name="FDC_59_204" hidden="1">"#"</definedName>
    <definedName name="FDC_59_205" hidden="1">"#"</definedName>
    <definedName name="FDC_59_206" hidden="1">"#"</definedName>
    <definedName name="FDC_59_207" hidden="1">"#"</definedName>
    <definedName name="FDC_59_208" hidden="1">"#"</definedName>
    <definedName name="FDC_59_209" hidden="1">"#"</definedName>
    <definedName name="FDC_59_21" hidden="1">"#"</definedName>
    <definedName name="FDC_59_210" hidden="1">"#"</definedName>
    <definedName name="FDC_59_211" hidden="1">"#"</definedName>
    <definedName name="FDC_59_212" hidden="1">"#"</definedName>
    <definedName name="FDC_59_213" hidden="1">"#"</definedName>
    <definedName name="FDC_59_214" hidden="1">"#"</definedName>
    <definedName name="FDC_59_215" hidden="1">"#"</definedName>
    <definedName name="FDC_59_216" hidden="1">"#"</definedName>
    <definedName name="FDC_59_217" hidden="1">"#"</definedName>
    <definedName name="FDC_59_218" hidden="1">"#"</definedName>
    <definedName name="FDC_59_219" hidden="1">"#"</definedName>
    <definedName name="FDC_59_22" hidden="1">"#"</definedName>
    <definedName name="FDC_59_220" hidden="1">"#"</definedName>
    <definedName name="FDC_59_221" hidden="1">"#"</definedName>
    <definedName name="FDC_59_222" hidden="1">"#"</definedName>
    <definedName name="FDC_59_223" hidden="1">"#"</definedName>
    <definedName name="FDC_59_224" hidden="1">"#"</definedName>
    <definedName name="FDC_59_225" hidden="1">"#"</definedName>
    <definedName name="FDC_59_226" hidden="1">"#"</definedName>
    <definedName name="FDC_59_227" hidden="1">"#"</definedName>
    <definedName name="FDC_59_228" hidden="1">"#"</definedName>
    <definedName name="FDC_59_229" hidden="1">"#"</definedName>
    <definedName name="FDC_59_23" hidden="1">"#"</definedName>
    <definedName name="FDC_59_230" hidden="1">"#"</definedName>
    <definedName name="FDC_59_231" hidden="1">"#"</definedName>
    <definedName name="FDC_59_232" hidden="1">"#"</definedName>
    <definedName name="FDC_59_233" hidden="1">"#"</definedName>
    <definedName name="FDC_59_234" hidden="1">"#"</definedName>
    <definedName name="FDC_59_235" hidden="1">"#"</definedName>
    <definedName name="FDC_59_236" hidden="1">"#"</definedName>
    <definedName name="FDC_59_237" hidden="1">"#"</definedName>
    <definedName name="FDC_59_238" hidden="1">"#"</definedName>
    <definedName name="FDC_59_239" hidden="1">"#"</definedName>
    <definedName name="FDC_59_24" hidden="1">"#"</definedName>
    <definedName name="FDC_59_240" hidden="1">"#"</definedName>
    <definedName name="FDC_59_241" hidden="1">"#"</definedName>
    <definedName name="FDC_59_242" hidden="1">"#"</definedName>
    <definedName name="FDC_59_243" hidden="1">"#"</definedName>
    <definedName name="FDC_59_244" hidden="1">"#"</definedName>
    <definedName name="FDC_59_245" hidden="1">"#"</definedName>
    <definedName name="FDC_59_246" hidden="1">"#"</definedName>
    <definedName name="FDC_59_247" hidden="1">"#"</definedName>
    <definedName name="FDC_59_248" hidden="1">"#"</definedName>
    <definedName name="FDC_59_249" hidden="1">"#"</definedName>
    <definedName name="FDC_59_25" hidden="1">"#"</definedName>
    <definedName name="FDC_59_250" hidden="1">"#"</definedName>
    <definedName name="FDC_59_251" hidden="1">"#"</definedName>
    <definedName name="FDC_59_252" hidden="1">"#"</definedName>
    <definedName name="FDC_59_253" hidden="1">"#"</definedName>
    <definedName name="FDC_59_254" hidden="1">"#"</definedName>
    <definedName name="FDC_59_255" hidden="1">"#"</definedName>
    <definedName name="FDC_59_256" hidden="1">"#"</definedName>
    <definedName name="FDC_59_257" hidden="1">"#"</definedName>
    <definedName name="FDC_59_258" hidden="1">"#"</definedName>
    <definedName name="FDC_59_259" hidden="1">"#"</definedName>
    <definedName name="FDC_59_26" hidden="1">"#"</definedName>
    <definedName name="FDC_59_260" hidden="1">"#"</definedName>
    <definedName name="FDC_59_261" hidden="1">"#"</definedName>
    <definedName name="FDC_59_27" hidden="1">"#"</definedName>
    <definedName name="FDC_59_28" hidden="1">"#"</definedName>
    <definedName name="FDC_59_29" hidden="1">"#"</definedName>
    <definedName name="FDC_59_3" hidden="1">"#"</definedName>
    <definedName name="FDC_59_30" hidden="1">"#"</definedName>
    <definedName name="FDC_59_31" hidden="1">"#"</definedName>
    <definedName name="FDC_59_32" hidden="1">"#"</definedName>
    <definedName name="FDC_59_33" hidden="1">"#"</definedName>
    <definedName name="FDC_59_34" hidden="1">"#"</definedName>
    <definedName name="FDC_59_35" hidden="1">"#"</definedName>
    <definedName name="FDC_59_36" hidden="1">"#"</definedName>
    <definedName name="FDC_59_37" hidden="1">"#"</definedName>
    <definedName name="FDC_59_38" hidden="1">"#"</definedName>
    <definedName name="FDC_59_39" hidden="1">"#"</definedName>
    <definedName name="FDC_59_4" hidden="1">"#"</definedName>
    <definedName name="FDC_59_40" hidden="1">"#"</definedName>
    <definedName name="FDC_59_41" hidden="1">"#"</definedName>
    <definedName name="FDC_59_42" hidden="1">"#"</definedName>
    <definedName name="FDC_59_43" hidden="1">"#"</definedName>
    <definedName name="FDC_59_44" hidden="1">"#"</definedName>
    <definedName name="FDC_59_45" hidden="1">"#"</definedName>
    <definedName name="FDC_59_46" hidden="1">"#"</definedName>
    <definedName name="FDC_59_47" hidden="1">"#"</definedName>
    <definedName name="FDC_59_48" hidden="1">"#"</definedName>
    <definedName name="FDC_59_49" hidden="1">"#"</definedName>
    <definedName name="FDC_59_5" hidden="1">"#"</definedName>
    <definedName name="FDC_59_50" hidden="1">"#"</definedName>
    <definedName name="FDC_59_51" hidden="1">"#"</definedName>
    <definedName name="FDC_59_52" hidden="1">"#"</definedName>
    <definedName name="FDC_59_53" hidden="1">"#"</definedName>
    <definedName name="FDC_59_54" hidden="1">"#"</definedName>
    <definedName name="FDC_59_55" hidden="1">"#"</definedName>
    <definedName name="FDC_59_56" hidden="1">"#"</definedName>
    <definedName name="FDC_59_57" hidden="1">"#"</definedName>
    <definedName name="FDC_59_58" hidden="1">"#"</definedName>
    <definedName name="FDC_59_59" hidden="1">"#"</definedName>
    <definedName name="FDC_59_6" hidden="1">"#"</definedName>
    <definedName name="FDC_59_60" hidden="1">"#"</definedName>
    <definedName name="FDC_59_61" hidden="1">"#"</definedName>
    <definedName name="FDC_59_62" hidden="1">"#"</definedName>
    <definedName name="FDC_59_63" hidden="1">"#"</definedName>
    <definedName name="FDC_59_64" hidden="1">"#"</definedName>
    <definedName name="FDC_59_65" hidden="1">"#"</definedName>
    <definedName name="FDC_59_66" hidden="1">"#"</definedName>
    <definedName name="FDC_59_67" hidden="1">"#"</definedName>
    <definedName name="FDC_59_68" hidden="1">"#"</definedName>
    <definedName name="FDC_59_69" hidden="1">"#"</definedName>
    <definedName name="FDC_59_7" hidden="1">"#"</definedName>
    <definedName name="FDC_59_70" hidden="1">"#"</definedName>
    <definedName name="FDC_59_71" hidden="1">"#"</definedName>
    <definedName name="FDC_59_72" hidden="1">"#"</definedName>
    <definedName name="FDC_59_73" hidden="1">"#"</definedName>
    <definedName name="FDC_59_74" hidden="1">"#"</definedName>
    <definedName name="FDC_59_75" hidden="1">"#"</definedName>
    <definedName name="FDC_59_76" hidden="1">"#"</definedName>
    <definedName name="FDC_59_77" hidden="1">"#"</definedName>
    <definedName name="FDC_59_78" hidden="1">"#"</definedName>
    <definedName name="FDC_59_79" hidden="1">"#"</definedName>
    <definedName name="FDC_59_8" hidden="1">"#"</definedName>
    <definedName name="FDC_59_80" hidden="1">"#"</definedName>
    <definedName name="FDC_59_81" hidden="1">"#"</definedName>
    <definedName name="FDC_59_82" hidden="1">"#"</definedName>
    <definedName name="FDC_59_83" hidden="1">"#"</definedName>
    <definedName name="FDC_59_84" hidden="1">"#"</definedName>
    <definedName name="FDC_59_85" hidden="1">"#"</definedName>
    <definedName name="FDC_59_86" hidden="1">"#"</definedName>
    <definedName name="FDC_59_87" hidden="1">"#"</definedName>
    <definedName name="FDC_59_88" hidden="1">"#"</definedName>
    <definedName name="FDC_59_89" hidden="1">"#"</definedName>
    <definedName name="FDC_59_9" hidden="1">"#"</definedName>
    <definedName name="FDC_59_90" hidden="1">"#"</definedName>
    <definedName name="FDC_59_91" hidden="1">"#"</definedName>
    <definedName name="FDC_59_92" hidden="1">"#"</definedName>
    <definedName name="FDC_59_93" hidden="1">"#"</definedName>
    <definedName name="FDC_59_94" hidden="1">"#"</definedName>
    <definedName name="FDC_59_95" hidden="1">"#"</definedName>
    <definedName name="FDC_59_96" hidden="1">"#"</definedName>
    <definedName name="FDC_59_97" hidden="1">"#"</definedName>
    <definedName name="FDC_59_98" hidden="1">"#"</definedName>
    <definedName name="FDC_59_99" hidden="1">"#"</definedName>
    <definedName name="FDC_6_0" hidden="1">"#"</definedName>
    <definedName name="FDC_6_1" hidden="1">"#"</definedName>
    <definedName name="FDC_6_2" hidden="1">"#"</definedName>
    <definedName name="FDC_6_3" hidden="1">"#"</definedName>
    <definedName name="FDC_60_0" hidden="1">"#"</definedName>
    <definedName name="FDC_60_1" hidden="1">"#"</definedName>
    <definedName name="FDC_60_10" hidden="1">"#"</definedName>
    <definedName name="FDC_60_100" hidden="1">"#"</definedName>
    <definedName name="FDC_60_101" hidden="1">"#"</definedName>
    <definedName name="FDC_60_102" hidden="1">"#"</definedName>
    <definedName name="FDC_60_103" hidden="1">"#"</definedName>
    <definedName name="FDC_60_104" hidden="1">"#"</definedName>
    <definedName name="FDC_60_105" hidden="1">"#"</definedName>
    <definedName name="FDC_60_106" hidden="1">"#"</definedName>
    <definedName name="FDC_60_107" hidden="1">"#"</definedName>
    <definedName name="FDC_60_108" hidden="1">"#"</definedName>
    <definedName name="FDC_60_109" hidden="1">"#"</definedName>
    <definedName name="FDC_60_11" hidden="1">"#"</definedName>
    <definedName name="FDC_60_110" hidden="1">"#"</definedName>
    <definedName name="FDC_60_111" hidden="1">"#"</definedName>
    <definedName name="FDC_60_112" hidden="1">"#"</definedName>
    <definedName name="FDC_60_113" hidden="1">"#"</definedName>
    <definedName name="FDC_60_114" hidden="1">"#"</definedName>
    <definedName name="FDC_60_115" hidden="1">"#"</definedName>
    <definedName name="FDC_60_116" hidden="1">"#"</definedName>
    <definedName name="FDC_60_117" hidden="1">"#"</definedName>
    <definedName name="FDC_60_118" hidden="1">"#"</definedName>
    <definedName name="FDC_60_119" hidden="1">"#"</definedName>
    <definedName name="FDC_60_12" hidden="1">"#"</definedName>
    <definedName name="FDC_60_120" hidden="1">"#"</definedName>
    <definedName name="FDC_60_121" hidden="1">"#"</definedName>
    <definedName name="FDC_60_122" hidden="1">"#"</definedName>
    <definedName name="FDC_60_123" hidden="1">"#"</definedName>
    <definedName name="FDC_60_124" hidden="1">"#"</definedName>
    <definedName name="FDC_60_125" hidden="1">"#"</definedName>
    <definedName name="FDC_60_126" hidden="1">"#"</definedName>
    <definedName name="FDC_60_127" hidden="1">"#"</definedName>
    <definedName name="FDC_60_128" hidden="1">"#"</definedName>
    <definedName name="FDC_60_129" hidden="1">"#"</definedName>
    <definedName name="FDC_60_13" hidden="1">"#"</definedName>
    <definedName name="FDC_60_130" hidden="1">"#"</definedName>
    <definedName name="FDC_60_131" hidden="1">"#"</definedName>
    <definedName name="FDC_60_132" hidden="1">"#"</definedName>
    <definedName name="FDC_60_133" hidden="1">"#"</definedName>
    <definedName name="FDC_60_134" hidden="1">"#"</definedName>
    <definedName name="FDC_60_135" hidden="1">"#"</definedName>
    <definedName name="FDC_60_136" hidden="1">"#"</definedName>
    <definedName name="FDC_60_137" hidden="1">"#"</definedName>
    <definedName name="FDC_60_138" hidden="1">"#"</definedName>
    <definedName name="FDC_60_139" hidden="1">"#"</definedName>
    <definedName name="FDC_60_14" hidden="1">"#"</definedName>
    <definedName name="FDC_60_140" hidden="1">"#"</definedName>
    <definedName name="FDC_60_141" hidden="1">"#"</definedName>
    <definedName name="FDC_60_142" hidden="1">"#"</definedName>
    <definedName name="FDC_60_143" hidden="1">"#"</definedName>
    <definedName name="FDC_60_144" hidden="1">"#"</definedName>
    <definedName name="FDC_60_145" hidden="1">"#"</definedName>
    <definedName name="FDC_60_146" hidden="1">"#"</definedName>
    <definedName name="FDC_60_147" hidden="1">"#"</definedName>
    <definedName name="FDC_60_148" hidden="1">"#"</definedName>
    <definedName name="FDC_60_149" hidden="1">"#"</definedName>
    <definedName name="FDC_60_15" hidden="1">"#"</definedName>
    <definedName name="FDC_60_150" hidden="1">"#"</definedName>
    <definedName name="FDC_60_151" hidden="1">"#"</definedName>
    <definedName name="FDC_60_152" hidden="1">"#"</definedName>
    <definedName name="FDC_60_153" hidden="1">"#"</definedName>
    <definedName name="FDC_60_154" hidden="1">"#"</definedName>
    <definedName name="FDC_60_155" hidden="1">"#"</definedName>
    <definedName name="FDC_60_156" hidden="1">"#"</definedName>
    <definedName name="FDC_60_157" hidden="1">"#"</definedName>
    <definedName name="FDC_60_158" hidden="1">"#"</definedName>
    <definedName name="FDC_60_159" hidden="1">"#"</definedName>
    <definedName name="FDC_60_16" hidden="1">"#"</definedName>
    <definedName name="FDC_60_160" hidden="1">"#"</definedName>
    <definedName name="FDC_60_161" hidden="1">"#"</definedName>
    <definedName name="FDC_60_162" hidden="1">"#"</definedName>
    <definedName name="FDC_60_163" hidden="1">"#"</definedName>
    <definedName name="FDC_60_164" hidden="1">"#"</definedName>
    <definedName name="FDC_60_165" hidden="1">"#"</definedName>
    <definedName name="FDC_60_166" hidden="1">"#"</definedName>
    <definedName name="FDC_60_167" hidden="1">"#"</definedName>
    <definedName name="FDC_60_168" hidden="1">"#"</definedName>
    <definedName name="FDC_60_169" hidden="1">"#"</definedName>
    <definedName name="FDC_60_17" hidden="1">"#"</definedName>
    <definedName name="FDC_60_170" hidden="1">"#"</definedName>
    <definedName name="FDC_60_171" hidden="1">"#"</definedName>
    <definedName name="FDC_60_172" hidden="1">"#"</definedName>
    <definedName name="FDC_60_173" hidden="1">"#"</definedName>
    <definedName name="FDC_60_174" hidden="1">"#"</definedName>
    <definedName name="FDC_60_175" hidden="1">"#"</definedName>
    <definedName name="FDC_60_176" hidden="1">"#"</definedName>
    <definedName name="FDC_60_177" hidden="1">"#"</definedName>
    <definedName name="FDC_60_178" hidden="1">"#"</definedName>
    <definedName name="FDC_60_179" hidden="1">"#"</definedName>
    <definedName name="FDC_60_18" hidden="1">"#"</definedName>
    <definedName name="FDC_60_180" hidden="1">"#"</definedName>
    <definedName name="FDC_60_181" hidden="1">"#"</definedName>
    <definedName name="FDC_60_182" hidden="1">"#"</definedName>
    <definedName name="FDC_60_183" hidden="1">"#"</definedName>
    <definedName name="FDC_60_184" hidden="1">"#"</definedName>
    <definedName name="FDC_60_185" hidden="1">"#"</definedName>
    <definedName name="FDC_60_186" hidden="1">"#"</definedName>
    <definedName name="FDC_60_187" hidden="1">"#"</definedName>
    <definedName name="FDC_60_188" hidden="1">"#"</definedName>
    <definedName name="FDC_60_189" hidden="1">"#"</definedName>
    <definedName name="FDC_60_19" hidden="1">"#"</definedName>
    <definedName name="FDC_60_190" hidden="1">"#"</definedName>
    <definedName name="FDC_60_191" hidden="1">"#"</definedName>
    <definedName name="FDC_60_192" hidden="1">"#"</definedName>
    <definedName name="FDC_60_193" hidden="1">"#"</definedName>
    <definedName name="FDC_60_194" hidden="1">"#"</definedName>
    <definedName name="FDC_60_195" hidden="1">"#"</definedName>
    <definedName name="FDC_60_196" hidden="1">"#"</definedName>
    <definedName name="FDC_60_197" hidden="1">"#"</definedName>
    <definedName name="FDC_60_198" hidden="1">"#"</definedName>
    <definedName name="FDC_60_199" hidden="1">"#"</definedName>
    <definedName name="FDC_60_2" hidden="1">"#"</definedName>
    <definedName name="FDC_60_20" hidden="1">"#"</definedName>
    <definedName name="FDC_60_200" hidden="1">"#"</definedName>
    <definedName name="FDC_60_201" hidden="1">"#"</definedName>
    <definedName name="FDC_60_202" hidden="1">"#"</definedName>
    <definedName name="FDC_60_203" hidden="1">"#"</definedName>
    <definedName name="FDC_60_204" hidden="1">"#"</definedName>
    <definedName name="FDC_60_205" hidden="1">"#"</definedName>
    <definedName name="FDC_60_206" hidden="1">"#"</definedName>
    <definedName name="FDC_60_207" hidden="1">"#"</definedName>
    <definedName name="FDC_60_208" hidden="1">"#"</definedName>
    <definedName name="FDC_60_209" hidden="1">"#"</definedName>
    <definedName name="FDC_60_21" hidden="1">"#"</definedName>
    <definedName name="FDC_60_210" hidden="1">"#"</definedName>
    <definedName name="FDC_60_211" hidden="1">"#"</definedName>
    <definedName name="FDC_60_212" hidden="1">"#"</definedName>
    <definedName name="FDC_60_213" hidden="1">"#"</definedName>
    <definedName name="FDC_60_214" hidden="1">"#"</definedName>
    <definedName name="FDC_60_215" hidden="1">"#"</definedName>
    <definedName name="FDC_60_216" hidden="1">"#"</definedName>
    <definedName name="FDC_60_217" hidden="1">"#"</definedName>
    <definedName name="FDC_60_218" hidden="1">"#"</definedName>
    <definedName name="FDC_60_219" hidden="1">"#"</definedName>
    <definedName name="FDC_60_22" hidden="1">"#"</definedName>
    <definedName name="FDC_60_220" hidden="1">"#"</definedName>
    <definedName name="FDC_60_221" hidden="1">"#"</definedName>
    <definedName name="FDC_60_222" hidden="1">"#"</definedName>
    <definedName name="FDC_60_223" hidden="1">"#"</definedName>
    <definedName name="FDC_60_224" hidden="1">"#"</definedName>
    <definedName name="FDC_60_225" hidden="1">"#"</definedName>
    <definedName name="FDC_60_226" hidden="1">"#"</definedName>
    <definedName name="FDC_60_227" hidden="1">"#"</definedName>
    <definedName name="FDC_60_228" hidden="1">"#"</definedName>
    <definedName name="FDC_60_229" hidden="1">"#"</definedName>
    <definedName name="FDC_60_23" hidden="1">"#"</definedName>
    <definedName name="FDC_60_230" hidden="1">"#"</definedName>
    <definedName name="FDC_60_231" hidden="1">"#"</definedName>
    <definedName name="FDC_60_232" hidden="1">"#"</definedName>
    <definedName name="FDC_60_233" hidden="1">"#"</definedName>
    <definedName name="FDC_60_234" hidden="1">"#"</definedName>
    <definedName name="FDC_60_235" hidden="1">"#"</definedName>
    <definedName name="FDC_60_236" hidden="1">"#"</definedName>
    <definedName name="FDC_60_237" hidden="1">"#"</definedName>
    <definedName name="FDC_60_238" hidden="1">"#"</definedName>
    <definedName name="FDC_60_239" hidden="1">"#"</definedName>
    <definedName name="FDC_60_24" hidden="1">"#"</definedName>
    <definedName name="FDC_60_240" hidden="1">"#"</definedName>
    <definedName name="FDC_60_241" hidden="1">"#"</definedName>
    <definedName name="FDC_60_242" hidden="1">"#"</definedName>
    <definedName name="FDC_60_243" hidden="1">"#"</definedName>
    <definedName name="FDC_60_244" hidden="1">"#"</definedName>
    <definedName name="FDC_60_245" hidden="1">"#"</definedName>
    <definedName name="FDC_60_246" hidden="1">"#"</definedName>
    <definedName name="FDC_60_247" hidden="1">"#"</definedName>
    <definedName name="FDC_60_248" hidden="1">"#"</definedName>
    <definedName name="FDC_60_249" hidden="1">"#"</definedName>
    <definedName name="FDC_60_25" hidden="1">"#"</definedName>
    <definedName name="FDC_60_250" hidden="1">"#"</definedName>
    <definedName name="FDC_60_251" hidden="1">"#"</definedName>
    <definedName name="FDC_60_252" hidden="1">"#"</definedName>
    <definedName name="FDC_60_253" hidden="1">"#"</definedName>
    <definedName name="FDC_60_254" hidden="1">"#"</definedName>
    <definedName name="FDC_60_255" hidden="1">"#"</definedName>
    <definedName name="FDC_60_256" hidden="1">"#"</definedName>
    <definedName name="FDC_60_257" hidden="1">"#"</definedName>
    <definedName name="FDC_60_258" hidden="1">"#"</definedName>
    <definedName name="FDC_60_259" hidden="1">"#"</definedName>
    <definedName name="FDC_60_26" hidden="1">"#"</definedName>
    <definedName name="FDC_60_260" hidden="1">"#"</definedName>
    <definedName name="FDC_60_261" hidden="1">"#"</definedName>
    <definedName name="FDC_60_27" hidden="1">"#"</definedName>
    <definedName name="FDC_60_28" hidden="1">"#"</definedName>
    <definedName name="FDC_60_29" hidden="1">"#"</definedName>
    <definedName name="FDC_60_3" hidden="1">"#"</definedName>
    <definedName name="FDC_60_30" hidden="1">"#"</definedName>
    <definedName name="FDC_60_31" hidden="1">"#"</definedName>
    <definedName name="FDC_60_32" hidden="1">"#"</definedName>
    <definedName name="FDC_60_33" hidden="1">"#"</definedName>
    <definedName name="FDC_60_34" hidden="1">"#"</definedName>
    <definedName name="FDC_60_35" hidden="1">"#"</definedName>
    <definedName name="FDC_60_36" hidden="1">"#"</definedName>
    <definedName name="FDC_60_37" hidden="1">"#"</definedName>
    <definedName name="FDC_60_38" hidden="1">"#"</definedName>
    <definedName name="FDC_60_39" hidden="1">"#"</definedName>
    <definedName name="FDC_60_4" hidden="1">"#"</definedName>
    <definedName name="FDC_60_40" hidden="1">"#"</definedName>
    <definedName name="FDC_60_41" hidden="1">"#"</definedName>
    <definedName name="FDC_60_42" hidden="1">"#"</definedName>
    <definedName name="FDC_60_43" hidden="1">"#"</definedName>
    <definedName name="FDC_60_44" hidden="1">"#"</definedName>
    <definedName name="FDC_60_45" hidden="1">"#"</definedName>
    <definedName name="FDC_60_46" hidden="1">"#"</definedName>
    <definedName name="FDC_60_47" hidden="1">"#"</definedName>
    <definedName name="FDC_60_48" hidden="1">"#"</definedName>
    <definedName name="FDC_60_49" hidden="1">"#"</definedName>
    <definedName name="FDC_60_5" hidden="1">"#"</definedName>
    <definedName name="FDC_60_50" hidden="1">"#"</definedName>
    <definedName name="FDC_60_51" hidden="1">"#"</definedName>
    <definedName name="FDC_60_52" hidden="1">"#"</definedName>
    <definedName name="FDC_60_53" hidden="1">"#"</definedName>
    <definedName name="FDC_60_54" hidden="1">"#"</definedName>
    <definedName name="FDC_60_55" hidden="1">"#"</definedName>
    <definedName name="FDC_60_56" hidden="1">"#"</definedName>
    <definedName name="FDC_60_57" hidden="1">"#"</definedName>
    <definedName name="FDC_60_58" hidden="1">"#"</definedName>
    <definedName name="FDC_60_59" hidden="1">"#"</definedName>
    <definedName name="FDC_60_6" hidden="1">"#"</definedName>
    <definedName name="FDC_60_60" hidden="1">"#"</definedName>
    <definedName name="FDC_60_61" hidden="1">"#"</definedName>
    <definedName name="FDC_60_62" hidden="1">"#"</definedName>
    <definedName name="FDC_60_63" hidden="1">"#"</definedName>
    <definedName name="FDC_60_64" hidden="1">"#"</definedName>
    <definedName name="FDC_60_65" hidden="1">"#"</definedName>
    <definedName name="FDC_60_66" hidden="1">"#"</definedName>
    <definedName name="FDC_60_67" hidden="1">"#"</definedName>
    <definedName name="FDC_60_68" hidden="1">"#"</definedName>
    <definedName name="FDC_60_69" hidden="1">"#"</definedName>
    <definedName name="FDC_60_7" hidden="1">"#"</definedName>
    <definedName name="FDC_60_70" hidden="1">"#"</definedName>
    <definedName name="FDC_60_71" hidden="1">"#"</definedName>
    <definedName name="FDC_60_72" hidden="1">"#"</definedName>
    <definedName name="FDC_60_73" hidden="1">"#"</definedName>
    <definedName name="FDC_60_74" hidden="1">"#"</definedName>
    <definedName name="FDC_60_75" hidden="1">"#"</definedName>
    <definedName name="FDC_60_76" hidden="1">"#"</definedName>
    <definedName name="FDC_60_77" hidden="1">"#"</definedName>
    <definedName name="FDC_60_78" hidden="1">"#"</definedName>
    <definedName name="FDC_60_79" hidden="1">"#"</definedName>
    <definedName name="FDC_60_8" hidden="1">"#"</definedName>
    <definedName name="FDC_60_80" hidden="1">"#"</definedName>
    <definedName name="FDC_60_81" hidden="1">"#"</definedName>
    <definedName name="FDC_60_82" hidden="1">"#"</definedName>
    <definedName name="FDC_60_83" hidden="1">"#"</definedName>
    <definedName name="FDC_60_84" hidden="1">"#"</definedName>
    <definedName name="FDC_60_85" hidden="1">"#"</definedName>
    <definedName name="FDC_60_86" hidden="1">"#"</definedName>
    <definedName name="FDC_60_87" hidden="1">"#"</definedName>
    <definedName name="FDC_60_88" hidden="1">"#"</definedName>
    <definedName name="FDC_60_89" hidden="1">"#"</definedName>
    <definedName name="FDC_60_9" hidden="1">"#"</definedName>
    <definedName name="FDC_60_90" hidden="1">"#"</definedName>
    <definedName name="FDC_60_91" hidden="1">"#"</definedName>
    <definedName name="FDC_60_92" hidden="1">"#"</definedName>
    <definedName name="FDC_60_93" hidden="1">"#"</definedName>
    <definedName name="FDC_60_94" hidden="1">"#"</definedName>
    <definedName name="FDC_60_95" hidden="1">"#"</definedName>
    <definedName name="FDC_60_96" hidden="1">"#"</definedName>
    <definedName name="FDC_60_97" hidden="1">"#"</definedName>
    <definedName name="FDC_60_98" hidden="1">"#"</definedName>
    <definedName name="FDC_60_99" hidden="1">"#"</definedName>
    <definedName name="FDC_61_0" hidden="1">"#"</definedName>
    <definedName name="FDC_62_0" hidden="1">"#"</definedName>
    <definedName name="FDC_62_1" hidden="1">"#"</definedName>
    <definedName name="FDC_62_10" hidden="1">"#"</definedName>
    <definedName name="FDC_62_100" hidden="1">"#"</definedName>
    <definedName name="FDC_62_101" hidden="1">"#"</definedName>
    <definedName name="FDC_62_102" hidden="1">"#"</definedName>
    <definedName name="FDC_62_103" hidden="1">"#"</definedName>
    <definedName name="FDC_62_104" hidden="1">"#"</definedName>
    <definedName name="FDC_62_105" hidden="1">"#"</definedName>
    <definedName name="FDC_62_106" hidden="1">"#"</definedName>
    <definedName name="FDC_62_107" hidden="1">"#"</definedName>
    <definedName name="FDC_62_108" hidden="1">"#"</definedName>
    <definedName name="FDC_62_109" hidden="1">"#"</definedName>
    <definedName name="FDC_62_11" hidden="1">"#"</definedName>
    <definedName name="FDC_62_110" hidden="1">"#"</definedName>
    <definedName name="FDC_62_111" hidden="1">"#"</definedName>
    <definedName name="FDC_62_112" hidden="1">"#"</definedName>
    <definedName name="FDC_62_113" hidden="1">"#"</definedName>
    <definedName name="FDC_62_114" hidden="1">"#"</definedName>
    <definedName name="FDC_62_115" hidden="1">"#"</definedName>
    <definedName name="FDC_62_116" hidden="1">"#"</definedName>
    <definedName name="FDC_62_117" hidden="1">"#"</definedName>
    <definedName name="FDC_62_118" hidden="1">"#"</definedName>
    <definedName name="FDC_62_119" hidden="1">"#"</definedName>
    <definedName name="FDC_62_12" hidden="1">"#"</definedName>
    <definedName name="FDC_62_120" hidden="1">"#"</definedName>
    <definedName name="FDC_62_121" hidden="1">"#"</definedName>
    <definedName name="FDC_62_122" hidden="1">"#"</definedName>
    <definedName name="FDC_62_123" hidden="1">"#"</definedName>
    <definedName name="FDC_62_124" hidden="1">"#"</definedName>
    <definedName name="FDC_62_125" hidden="1">"#"</definedName>
    <definedName name="FDC_62_126" hidden="1">"#"</definedName>
    <definedName name="FDC_62_127" hidden="1">"#"</definedName>
    <definedName name="FDC_62_128" hidden="1">"#"</definedName>
    <definedName name="FDC_62_129" hidden="1">"#"</definedName>
    <definedName name="FDC_62_13" hidden="1">"#"</definedName>
    <definedName name="FDC_62_130" hidden="1">"#"</definedName>
    <definedName name="FDC_62_131" hidden="1">"#"</definedName>
    <definedName name="FDC_62_132" hidden="1">"#"</definedName>
    <definedName name="FDC_62_133" hidden="1">"#"</definedName>
    <definedName name="FDC_62_134" hidden="1">"#"</definedName>
    <definedName name="FDC_62_135" hidden="1">"#"</definedName>
    <definedName name="FDC_62_136" hidden="1">"#"</definedName>
    <definedName name="FDC_62_137" hidden="1">"#"</definedName>
    <definedName name="FDC_62_138" hidden="1">"#"</definedName>
    <definedName name="FDC_62_139" hidden="1">"#"</definedName>
    <definedName name="FDC_62_14" hidden="1">"#"</definedName>
    <definedName name="FDC_62_140" hidden="1">"#"</definedName>
    <definedName name="FDC_62_141" hidden="1">"#"</definedName>
    <definedName name="FDC_62_142" hidden="1">"#"</definedName>
    <definedName name="FDC_62_143" hidden="1">"#"</definedName>
    <definedName name="FDC_62_144" hidden="1">"#"</definedName>
    <definedName name="FDC_62_145" hidden="1">"#"</definedName>
    <definedName name="FDC_62_146" hidden="1">"#"</definedName>
    <definedName name="FDC_62_147" hidden="1">"#"</definedName>
    <definedName name="FDC_62_148" hidden="1">"#"</definedName>
    <definedName name="FDC_62_149" hidden="1">"#"</definedName>
    <definedName name="FDC_62_15" hidden="1">"#"</definedName>
    <definedName name="FDC_62_150" hidden="1">"#"</definedName>
    <definedName name="FDC_62_151" hidden="1">"#"</definedName>
    <definedName name="FDC_62_152" hidden="1">"#"</definedName>
    <definedName name="FDC_62_153" hidden="1">"#"</definedName>
    <definedName name="FDC_62_154" hidden="1">"#"</definedName>
    <definedName name="FDC_62_155" hidden="1">"#"</definedName>
    <definedName name="FDC_62_156" hidden="1">"#"</definedName>
    <definedName name="FDC_62_157" hidden="1">"#"</definedName>
    <definedName name="FDC_62_158" hidden="1">"#"</definedName>
    <definedName name="FDC_62_159" hidden="1">"#"</definedName>
    <definedName name="FDC_62_16" hidden="1">"#"</definedName>
    <definedName name="FDC_62_160" hidden="1">"#"</definedName>
    <definedName name="FDC_62_161" hidden="1">"#"</definedName>
    <definedName name="FDC_62_162" hidden="1">"#"</definedName>
    <definedName name="FDC_62_163" hidden="1">"#"</definedName>
    <definedName name="FDC_62_164" hidden="1">"#"</definedName>
    <definedName name="FDC_62_165" hidden="1">"#"</definedName>
    <definedName name="FDC_62_166" hidden="1">"#"</definedName>
    <definedName name="FDC_62_167" hidden="1">"#"</definedName>
    <definedName name="FDC_62_168" hidden="1">"#"</definedName>
    <definedName name="FDC_62_169" hidden="1">"#"</definedName>
    <definedName name="FDC_62_17" hidden="1">"#"</definedName>
    <definedName name="FDC_62_170" hidden="1">"#"</definedName>
    <definedName name="FDC_62_171" hidden="1">"#"</definedName>
    <definedName name="FDC_62_172" hidden="1">"#"</definedName>
    <definedName name="FDC_62_173" hidden="1">"#"</definedName>
    <definedName name="FDC_62_174" hidden="1">"#"</definedName>
    <definedName name="FDC_62_175" hidden="1">"#"</definedName>
    <definedName name="FDC_62_176" hidden="1">"#"</definedName>
    <definedName name="FDC_62_177" hidden="1">"#"</definedName>
    <definedName name="FDC_62_178" hidden="1">"#"</definedName>
    <definedName name="FDC_62_179" hidden="1">"#"</definedName>
    <definedName name="FDC_62_18" hidden="1">"#"</definedName>
    <definedName name="FDC_62_180" hidden="1">"#"</definedName>
    <definedName name="FDC_62_181" hidden="1">"#"</definedName>
    <definedName name="FDC_62_182" hidden="1">"#"</definedName>
    <definedName name="FDC_62_183" hidden="1">"#"</definedName>
    <definedName name="FDC_62_184" hidden="1">"#"</definedName>
    <definedName name="FDC_62_185" hidden="1">"#"</definedName>
    <definedName name="FDC_62_186" hidden="1">"#"</definedName>
    <definedName name="FDC_62_187" hidden="1">"#"</definedName>
    <definedName name="FDC_62_188" hidden="1">"#"</definedName>
    <definedName name="FDC_62_189" hidden="1">"#"</definedName>
    <definedName name="FDC_62_19" hidden="1">"#"</definedName>
    <definedName name="FDC_62_190" hidden="1">"#"</definedName>
    <definedName name="FDC_62_191" hidden="1">"#"</definedName>
    <definedName name="FDC_62_192" hidden="1">"#"</definedName>
    <definedName name="FDC_62_193" hidden="1">"#"</definedName>
    <definedName name="FDC_62_194" hidden="1">"#"</definedName>
    <definedName name="FDC_62_195" hidden="1">"#"</definedName>
    <definedName name="FDC_62_196" hidden="1">"#"</definedName>
    <definedName name="FDC_62_197" hidden="1">"#"</definedName>
    <definedName name="FDC_62_198" hidden="1">"#"</definedName>
    <definedName name="FDC_62_199" hidden="1">"#"</definedName>
    <definedName name="FDC_62_2" hidden="1">"#"</definedName>
    <definedName name="FDC_62_20" hidden="1">"#"</definedName>
    <definedName name="FDC_62_200" hidden="1">"#"</definedName>
    <definedName name="FDC_62_201" hidden="1">"#"</definedName>
    <definedName name="FDC_62_202" hidden="1">"#"</definedName>
    <definedName name="FDC_62_203" hidden="1">"#"</definedName>
    <definedName name="FDC_62_204" hidden="1">"#"</definedName>
    <definedName name="FDC_62_205" hidden="1">"#"</definedName>
    <definedName name="FDC_62_206" hidden="1">"#"</definedName>
    <definedName name="FDC_62_207" hidden="1">"#"</definedName>
    <definedName name="FDC_62_208" hidden="1">"#"</definedName>
    <definedName name="FDC_62_209" hidden="1">"#"</definedName>
    <definedName name="FDC_62_21" hidden="1">"#"</definedName>
    <definedName name="FDC_62_210" hidden="1">"#"</definedName>
    <definedName name="FDC_62_211" hidden="1">"#"</definedName>
    <definedName name="FDC_62_212" hidden="1">"#"</definedName>
    <definedName name="FDC_62_213" hidden="1">"#"</definedName>
    <definedName name="FDC_62_214" hidden="1">"#"</definedName>
    <definedName name="FDC_62_215" hidden="1">"#"</definedName>
    <definedName name="FDC_62_216" hidden="1">"#"</definedName>
    <definedName name="FDC_62_217" hidden="1">"#"</definedName>
    <definedName name="FDC_62_218" hidden="1">"#"</definedName>
    <definedName name="FDC_62_219" hidden="1">"#"</definedName>
    <definedName name="FDC_62_22" hidden="1">"#"</definedName>
    <definedName name="FDC_62_220" hidden="1">"#"</definedName>
    <definedName name="FDC_62_221" hidden="1">"#"</definedName>
    <definedName name="FDC_62_222" hidden="1">"#"</definedName>
    <definedName name="FDC_62_223" hidden="1">"#"</definedName>
    <definedName name="FDC_62_224" hidden="1">"#"</definedName>
    <definedName name="FDC_62_225" hidden="1">"#"</definedName>
    <definedName name="FDC_62_226" hidden="1">"#"</definedName>
    <definedName name="FDC_62_227" hidden="1">"#"</definedName>
    <definedName name="FDC_62_228" hidden="1">"#"</definedName>
    <definedName name="FDC_62_229" hidden="1">"#"</definedName>
    <definedName name="FDC_62_23" hidden="1">"#"</definedName>
    <definedName name="FDC_62_230" hidden="1">"#"</definedName>
    <definedName name="FDC_62_231" hidden="1">"#"</definedName>
    <definedName name="FDC_62_232" hidden="1">"#"</definedName>
    <definedName name="FDC_62_233" hidden="1">"#"</definedName>
    <definedName name="FDC_62_234" hidden="1">"#"</definedName>
    <definedName name="FDC_62_235" hidden="1">"#"</definedName>
    <definedName name="FDC_62_236" hidden="1">"#"</definedName>
    <definedName name="FDC_62_237" hidden="1">"#"</definedName>
    <definedName name="FDC_62_238" hidden="1">"#"</definedName>
    <definedName name="FDC_62_239" hidden="1">"#"</definedName>
    <definedName name="FDC_62_24" hidden="1">"#"</definedName>
    <definedName name="FDC_62_240" hidden="1">"#"</definedName>
    <definedName name="FDC_62_241" hidden="1">"#"</definedName>
    <definedName name="FDC_62_242" hidden="1">"#"</definedName>
    <definedName name="FDC_62_243" hidden="1">"#"</definedName>
    <definedName name="FDC_62_244" hidden="1">"#"</definedName>
    <definedName name="FDC_62_245" hidden="1">"#"</definedName>
    <definedName name="FDC_62_246" hidden="1">"#"</definedName>
    <definedName name="FDC_62_247" hidden="1">"#"</definedName>
    <definedName name="FDC_62_248" hidden="1">"#"</definedName>
    <definedName name="FDC_62_249" hidden="1">"#"</definedName>
    <definedName name="FDC_62_25" hidden="1">"#"</definedName>
    <definedName name="FDC_62_250" hidden="1">"#"</definedName>
    <definedName name="FDC_62_251" hidden="1">"#"</definedName>
    <definedName name="FDC_62_252" hidden="1">"#"</definedName>
    <definedName name="FDC_62_253" hidden="1">"#"</definedName>
    <definedName name="FDC_62_254" hidden="1">"#"</definedName>
    <definedName name="FDC_62_255" hidden="1">"#"</definedName>
    <definedName name="FDC_62_256" hidden="1">"#"</definedName>
    <definedName name="FDC_62_257" hidden="1">"#"</definedName>
    <definedName name="FDC_62_258" hidden="1">"#"</definedName>
    <definedName name="FDC_62_259" hidden="1">"#"</definedName>
    <definedName name="FDC_62_26" hidden="1">"#"</definedName>
    <definedName name="FDC_62_260" hidden="1">"#"</definedName>
    <definedName name="FDC_62_261" hidden="1">"#"</definedName>
    <definedName name="FDC_62_27" hidden="1">"#"</definedName>
    <definedName name="FDC_62_28" hidden="1">"#"</definedName>
    <definedName name="FDC_62_29" hidden="1">"#"</definedName>
    <definedName name="FDC_62_3" hidden="1">"#"</definedName>
    <definedName name="FDC_62_30" hidden="1">"#"</definedName>
    <definedName name="FDC_62_31" hidden="1">"#"</definedName>
    <definedName name="FDC_62_32" hidden="1">"#"</definedName>
    <definedName name="FDC_62_33" hidden="1">"#"</definedName>
    <definedName name="FDC_62_34" hidden="1">"#"</definedName>
    <definedName name="FDC_62_35" hidden="1">"#"</definedName>
    <definedName name="FDC_62_36" hidden="1">"#"</definedName>
    <definedName name="FDC_62_37" hidden="1">"#"</definedName>
    <definedName name="FDC_62_38" hidden="1">"#"</definedName>
    <definedName name="FDC_62_39" hidden="1">"#"</definedName>
    <definedName name="FDC_62_4" hidden="1">"#"</definedName>
    <definedName name="FDC_62_40" hidden="1">"#"</definedName>
    <definedName name="FDC_62_41" hidden="1">"#"</definedName>
    <definedName name="FDC_62_42" hidden="1">"#"</definedName>
    <definedName name="FDC_62_43" hidden="1">"#"</definedName>
    <definedName name="FDC_62_44" hidden="1">"#"</definedName>
    <definedName name="FDC_62_45" hidden="1">"#"</definedName>
    <definedName name="FDC_62_46" hidden="1">"#"</definedName>
    <definedName name="FDC_62_47" hidden="1">"#"</definedName>
    <definedName name="FDC_62_48" hidden="1">"#"</definedName>
    <definedName name="FDC_62_49" hidden="1">"#"</definedName>
    <definedName name="FDC_62_5" hidden="1">"#"</definedName>
    <definedName name="FDC_62_50" hidden="1">"#"</definedName>
    <definedName name="FDC_62_51" hidden="1">"#"</definedName>
    <definedName name="FDC_62_52" hidden="1">"#"</definedName>
    <definedName name="FDC_62_53" hidden="1">"#"</definedName>
    <definedName name="FDC_62_54" hidden="1">"#"</definedName>
    <definedName name="FDC_62_55" hidden="1">"#"</definedName>
    <definedName name="FDC_62_56" hidden="1">"#"</definedName>
    <definedName name="FDC_62_57" hidden="1">"#"</definedName>
    <definedName name="FDC_62_58" hidden="1">"#"</definedName>
    <definedName name="FDC_62_59" hidden="1">"#"</definedName>
    <definedName name="FDC_62_6" hidden="1">"#"</definedName>
    <definedName name="FDC_62_60" hidden="1">"#"</definedName>
    <definedName name="FDC_62_61" hidden="1">"#"</definedName>
    <definedName name="FDC_62_62" hidden="1">"#"</definedName>
    <definedName name="FDC_62_63" hidden="1">"#"</definedName>
    <definedName name="FDC_62_64" hidden="1">"#"</definedName>
    <definedName name="FDC_62_65" hidden="1">"#"</definedName>
    <definedName name="FDC_62_66" hidden="1">"#"</definedName>
    <definedName name="FDC_62_67" hidden="1">"#"</definedName>
    <definedName name="FDC_62_68" hidden="1">"#"</definedName>
    <definedName name="FDC_62_69" hidden="1">"#"</definedName>
    <definedName name="FDC_62_7" hidden="1">"#"</definedName>
    <definedName name="FDC_62_70" hidden="1">"#"</definedName>
    <definedName name="FDC_62_71" hidden="1">"#"</definedName>
    <definedName name="FDC_62_72" hidden="1">"#"</definedName>
    <definedName name="FDC_62_73" hidden="1">"#"</definedName>
    <definedName name="FDC_62_74" hidden="1">"#"</definedName>
    <definedName name="FDC_62_75" hidden="1">"#"</definedName>
    <definedName name="FDC_62_76" hidden="1">"#"</definedName>
    <definedName name="FDC_62_77" hidden="1">"#"</definedName>
    <definedName name="FDC_62_78" hidden="1">"#"</definedName>
    <definedName name="FDC_62_79" hidden="1">"#"</definedName>
    <definedName name="FDC_62_8" hidden="1">"#"</definedName>
    <definedName name="FDC_62_80" hidden="1">"#"</definedName>
    <definedName name="FDC_62_81" hidden="1">"#"</definedName>
    <definedName name="FDC_62_82" hidden="1">"#"</definedName>
    <definedName name="FDC_62_83" hidden="1">"#"</definedName>
    <definedName name="FDC_62_84" hidden="1">"#"</definedName>
    <definedName name="FDC_62_85" hidden="1">"#"</definedName>
    <definedName name="FDC_62_86" hidden="1">"#"</definedName>
    <definedName name="FDC_62_87" hidden="1">"#"</definedName>
    <definedName name="FDC_62_88" hidden="1">"#"</definedName>
    <definedName name="FDC_62_89" hidden="1">"#"</definedName>
    <definedName name="FDC_62_9" hidden="1">"#"</definedName>
    <definedName name="FDC_62_90" hidden="1">"#"</definedName>
    <definedName name="FDC_62_91" hidden="1">"#"</definedName>
    <definedName name="FDC_62_92" hidden="1">"#"</definedName>
    <definedName name="FDC_62_93" hidden="1">"#"</definedName>
    <definedName name="FDC_62_94" hidden="1">"#"</definedName>
    <definedName name="FDC_62_95" hidden="1">"#"</definedName>
    <definedName name="FDC_62_96" hidden="1">"#"</definedName>
    <definedName name="FDC_62_97" hidden="1">"#"</definedName>
    <definedName name="FDC_62_98" hidden="1">"#"</definedName>
    <definedName name="FDC_62_99" hidden="1">"#"</definedName>
    <definedName name="FDC_63_0" hidden="1">"#"</definedName>
    <definedName name="FDC_63_1" hidden="1">"#"</definedName>
    <definedName name="FDC_63_10" hidden="1">"#"</definedName>
    <definedName name="FDC_63_100" hidden="1">"#"</definedName>
    <definedName name="FDC_63_101" hidden="1">"#"</definedName>
    <definedName name="FDC_63_102" hidden="1">"#"</definedName>
    <definedName name="FDC_63_103" hidden="1">"#"</definedName>
    <definedName name="FDC_63_104" hidden="1">"#"</definedName>
    <definedName name="FDC_63_105" hidden="1">"#"</definedName>
    <definedName name="FDC_63_106" hidden="1">"#"</definedName>
    <definedName name="FDC_63_107" hidden="1">"#"</definedName>
    <definedName name="FDC_63_108" hidden="1">"#"</definedName>
    <definedName name="FDC_63_109" hidden="1">"#"</definedName>
    <definedName name="FDC_63_11" hidden="1">"#"</definedName>
    <definedName name="FDC_63_110" hidden="1">"#"</definedName>
    <definedName name="FDC_63_111" hidden="1">"#"</definedName>
    <definedName name="FDC_63_112" hidden="1">"#"</definedName>
    <definedName name="FDC_63_113" hidden="1">"#"</definedName>
    <definedName name="FDC_63_114" hidden="1">"#"</definedName>
    <definedName name="FDC_63_115" hidden="1">"#"</definedName>
    <definedName name="FDC_63_116" hidden="1">"#"</definedName>
    <definedName name="FDC_63_117" hidden="1">"#"</definedName>
    <definedName name="FDC_63_118" hidden="1">"#"</definedName>
    <definedName name="FDC_63_119" hidden="1">"#"</definedName>
    <definedName name="FDC_63_12" hidden="1">"#"</definedName>
    <definedName name="FDC_63_120" hidden="1">"#"</definedName>
    <definedName name="FDC_63_121" hidden="1">"#"</definedName>
    <definedName name="FDC_63_122" hidden="1">"#"</definedName>
    <definedName name="FDC_63_123" hidden="1">"#"</definedName>
    <definedName name="FDC_63_124" hidden="1">"#"</definedName>
    <definedName name="FDC_63_125" hidden="1">"#"</definedName>
    <definedName name="FDC_63_126" hidden="1">"#"</definedName>
    <definedName name="FDC_63_127" hidden="1">"#"</definedName>
    <definedName name="FDC_63_128" hidden="1">"#"</definedName>
    <definedName name="FDC_63_129" hidden="1">"#"</definedName>
    <definedName name="FDC_63_13" hidden="1">"#"</definedName>
    <definedName name="FDC_63_130" hidden="1">"#"</definedName>
    <definedName name="FDC_63_131" hidden="1">"#"</definedName>
    <definedName name="FDC_63_132" hidden="1">"#"</definedName>
    <definedName name="FDC_63_133" hidden="1">"#"</definedName>
    <definedName name="FDC_63_134" hidden="1">"#"</definedName>
    <definedName name="FDC_63_135" hidden="1">"#"</definedName>
    <definedName name="FDC_63_136" hidden="1">"#"</definedName>
    <definedName name="FDC_63_137" hidden="1">"#"</definedName>
    <definedName name="FDC_63_138" hidden="1">"#"</definedName>
    <definedName name="FDC_63_139" hidden="1">"#"</definedName>
    <definedName name="FDC_63_14" hidden="1">"#"</definedName>
    <definedName name="FDC_63_140" hidden="1">"#"</definedName>
    <definedName name="FDC_63_141" hidden="1">"#"</definedName>
    <definedName name="FDC_63_142" hidden="1">"#"</definedName>
    <definedName name="FDC_63_143" hidden="1">"#"</definedName>
    <definedName name="FDC_63_144" hidden="1">"#"</definedName>
    <definedName name="FDC_63_145" hidden="1">"#"</definedName>
    <definedName name="FDC_63_146" hidden="1">"#"</definedName>
    <definedName name="FDC_63_147" hidden="1">"#"</definedName>
    <definedName name="FDC_63_148" hidden="1">"#"</definedName>
    <definedName name="FDC_63_149" hidden="1">"#"</definedName>
    <definedName name="FDC_63_15" hidden="1">"#"</definedName>
    <definedName name="FDC_63_150" hidden="1">"#"</definedName>
    <definedName name="FDC_63_151" hidden="1">"#"</definedName>
    <definedName name="FDC_63_152" hidden="1">"#"</definedName>
    <definedName name="FDC_63_153" hidden="1">"#"</definedName>
    <definedName name="FDC_63_154" hidden="1">"#"</definedName>
    <definedName name="FDC_63_155" hidden="1">"#"</definedName>
    <definedName name="FDC_63_156" hidden="1">"#"</definedName>
    <definedName name="FDC_63_157" hidden="1">"#"</definedName>
    <definedName name="FDC_63_158" hidden="1">"#"</definedName>
    <definedName name="FDC_63_159" hidden="1">"#"</definedName>
    <definedName name="FDC_63_16" hidden="1">"#"</definedName>
    <definedName name="FDC_63_160" hidden="1">"#"</definedName>
    <definedName name="FDC_63_161" hidden="1">"#"</definedName>
    <definedName name="FDC_63_162" hidden="1">"#"</definedName>
    <definedName name="FDC_63_163" hidden="1">"#"</definedName>
    <definedName name="FDC_63_164" hidden="1">"#"</definedName>
    <definedName name="FDC_63_165" hidden="1">"#"</definedName>
    <definedName name="FDC_63_166" hidden="1">"#"</definedName>
    <definedName name="FDC_63_167" hidden="1">"#"</definedName>
    <definedName name="FDC_63_168" hidden="1">"#"</definedName>
    <definedName name="FDC_63_169" hidden="1">"#"</definedName>
    <definedName name="FDC_63_17" hidden="1">"#"</definedName>
    <definedName name="FDC_63_170" hidden="1">"#"</definedName>
    <definedName name="FDC_63_171" hidden="1">"#"</definedName>
    <definedName name="FDC_63_172" hidden="1">"#"</definedName>
    <definedName name="FDC_63_173" hidden="1">"#"</definedName>
    <definedName name="FDC_63_174" hidden="1">"#"</definedName>
    <definedName name="FDC_63_175" hidden="1">"#"</definedName>
    <definedName name="FDC_63_176" hidden="1">"#"</definedName>
    <definedName name="FDC_63_177" hidden="1">"#"</definedName>
    <definedName name="FDC_63_178" hidden="1">"#"</definedName>
    <definedName name="FDC_63_179" hidden="1">"#"</definedName>
    <definedName name="FDC_63_18" hidden="1">"#"</definedName>
    <definedName name="FDC_63_180" hidden="1">"#"</definedName>
    <definedName name="FDC_63_181" hidden="1">"#"</definedName>
    <definedName name="FDC_63_182" hidden="1">"#"</definedName>
    <definedName name="FDC_63_183" hidden="1">"#"</definedName>
    <definedName name="FDC_63_184" hidden="1">"#"</definedName>
    <definedName name="FDC_63_185" hidden="1">"#"</definedName>
    <definedName name="FDC_63_186" hidden="1">"#"</definedName>
    <definedName name="FDC_63_187" hidden="1">"#"</definedName>
    <definedName name="FDC_63_188" hidden="1">"#"</definedName>
    <definedName name="FDC_63_189" hidden="1">"#"</definedName>
    <definedName name="FDC_63_19" hidden="1">"#"</definedName>
    <definedName name="FDC_63_190" hidden="1">"#"</definedName>
    <definedName name="FDC_63_191" hidden="1">"#"</definedName>
    <definedName name="FDC_63_192" hidden="1">"#"</definedName>
    <definedName name="FDC_63_193" hidden="1">"#"</definedName>
    <definedName name="FDC_63_194" hidden="1">"#"</definedName>
    <definedName name="FDC_63_195" hidden="1">"#"</definedName>
    <definedName name="FDC_63_196" hidden="1">"#"</definedName>
    <definedName name="FDC_63_197" hidden="1">"#"</definedName>
    <definedName name="FDC_63_198" hidden="1">"#"</definedName>
    <definedName name="FDC_63_199" hidden="1">"#"</definedName>
    <definedName name="FDC_63_2" hidden="1">"#"</definedName>
    <definedName name="FDC_63_20" hidden="1">"#"</definedName>
    <definedName name="FDC_63_200" hidden="1">"#"</definedName>
    <definedName name="FDC_63_201" hidden="1">"#"</definedName>
    <definedName name="FDC_63_202" hidden="1">"#"</definedName>
    <definedName name="FDC_63_203" hidden="1">"#"</definedName>
    <definedName name="FDC_63_204" hidden="1">"#"</definedName>
    <definedName name="FDC_63_205" hidden="1">"#"</definedName>
    <definedName name="FDC_63_206" hidden="1">"#"</definedName>
    <definedName name="FDC_63_207" hidden="1">"#"</definedName>
    <definedName name="FDC_63_208" hidden="1">"#"</definedName>
    <definedName name="FDC_63_209" hidden="1">"#"</definedName>
    <definedName name="FDC_63_21" hidden="1">"#"</definedName>
    <definedName name="FDC_63_210" hidden="1">"#"</definedName>
    <definedName name="FDC_63_211" hidden="1">"#"</definedName>
    <definedName name="FDC_63_212" hidden="1">"#"</definedName>
    <definedName name="FDC_63_213" hidden="1">"#"</definedName>
    <definedName name="FDC_63_214" hidden="1">"#"</definedName>
    <definedName name="FDC_63_215" hidden="1">"#"</definedName>
    <definedName name="FDC_63_216" hidden="1">"#"</definedName>
    <definedName name="FDC_63_217" hidden="1">"#"</definedName>
    <definedName name="FDC_63_218" hidden="1">"#"</definedName>
    <definedName name="FDC_63_219" hidden="1">"#"</definedName>
    <definedName name="FDC_63_22" hidden="1">"#"</definedName>
    <definedName name="FDC_63_220" hidden="1">"#"</definedName>
    <definedName name="FDC_63_221" hidden="1">"#"</definedName>
    <definedName name="FDC_63_222" hidden="1">"#"</definedName>
    <definedName name="FDC_63_223" hidden="1">"#"</definedName>
    <definedName name="FDC_63_224" hidden="1">"#"</definedName>
    <definedName name="FDC_63_225" hidden="1">"#"</definedName>
    <definedName name="FDC_63_226" hidden="1">"#"</definedName>
    <definedName name="FDC_63_227" hidden="1">"#"</definedName>
    <definedName name="FDC_63_228" hidden="1">"#"</definedName>
    <definedName name="FDC_63_229" hidden="1">"#"</definedName>
    <definedName name="FDC_63_23" hidden="1">"#"</definedName>
    <definedName name="FDC_63_230" hidden="1">"#"</definedName>
    <definedName name="FDC_63_231" hidden="1">"#"</definedName>
    <definedName name="FDC_63_232" hidden="1">"#"</definedName>
    <definedName name="FDC_63_233" hidden="1">"#"</definedName>
    <definedName name="FDC_63_234" hidden="1">"#"</definedName>
    <definedName name="FDC_63_235" hidden="1">"#"</definedName>
    <definedName name="FDC_63_236" hidden="1">"#"</definedName>
    <definedName name="FDC_63_237" hidden="1">"#"</definedName>
    <definedName name="FDC_63_238" hidden="1">"#"</definedName>
    <definedName name="FDC_63_239" hidden="1">"#"</definedName>
    <definedName name="FDC_63_24" hidden="1">"#"</definedName>
    <definedName name="FDC_63_240" hidden="1">"#"</definedName>
    <definedName name="FDC_63_241" hidden="1">"#"</definedName>
    <definedName name="FDC_63_242" hidden="1">"#"</definedName>
    <definedName name="FDC_63_243" hidden="1">"#"</definedName>
    <definedName name="FDC_63_244" hidden="1">"#"</definedName>
    <definedName name="FDC_63_245" hidden="1">"#"</definedName>
    <definedName name="FDC_63_246" hidden="1">"#"</definedName>
    <definedName name="FDC_63_247" hidden="1">"#"</definedName>
    <definedName name="FDC_63_248" hidden="1">"#"</definedName>
    <definedName name="FDC_63_249" hidden="1">"#"</definedName>
    <definedName name="FDC_63_25" hidden="1">"#"</definedName>
    <definedName name="FDC_63_250" hidden="1">"#"</definedName>
    <definedName name="FDC_63_251" hidden="1">"#"</definedName>
    <definedName name="FDC_63_252" hidden="1">"#"</definedName>
    <definedName name="FDC_63_253" hidden="1">"#"</definedName>
    <definedName name="FDC_63_254" hidden="1">"#"</definedName>
    <definedName name="FDC_63_255" hidden="1">"#"</definedName>
    <definedName name="FDC_63_256" hidden="1">"#"</definedName>
    <definedName name="FDC_63_257" hidden="1">"#"</definedName>
    <definedName name="FDC_63_258" hidden="1">"#"</definedName>
    <definedName name="FDC_63_259" hidden="1">"#"</definedName>
    <definedName name="FDC_63_26" hidden="1">"#"</definedName>
    <definedName name="FDC_63_260" hidden="1">"#"</definedName>
    <definedName name="FDC_63_261" hidden="1">"#"</definedName>
    <definedName name="FDC_63_27" hidden="1">"#"</definedName>
    <definedName name="FDC_63_28" hidden="1">"#"</definedName>
    <definedName name="FDC_63_29" hidden="1">"#"</definedName>
    <definedName name="FDC_63_3" hidden="1">"#"</definedName>
    <definedName name="FDC_63_30" hidden="1">"#"</definedName>
    <definedName name="FDC_63_31" hidden="1">"#"</definedName>
    <definedName name="FDC_63_32" hidden="1">"#"</definedName>
    <definedName name="FDC_63_33" hidden="1">"#"</definedName>
    <definedName name="FDC_63_34" hidden="1">"#"</definedName>
    <definedName name="FDC_63_35" hidden="1">"#"</definedName>
    <definedName name="FDC_63_36" hidden="1">"#"</definedName>
    <definedName name="FDC_63_37" hidden="1">"#"</definedName>
    <definedName name="FDC_63_38" hidden="1">"#"</definedName>
    <definedName name="FDC_63_39" hidden="1">"#"</definedName>
    <definedName name="FDC_63_4" hidden="1">"#"</definedName>
    <definedName name="FDC_63_40" hidden="1">"#"</definedName>
    <definedName name="FDC_63_41" hidden="1">"#"</definedName>
    <definedName name="FDC_63_42" hidden="1">"#"</definedName>
    <definedName name="FDC_63_43" hidden="1">"#"</definedName>
    <definedName name="FDC_63_44" hidden="1">"#"</definedName>
    <definedName name="FDC_63_45" hidden="1">"#"</definedName>
    <definedName name="FDC_63_46" hidden="1">"#"</definedName>
    <definedName name="FDC_63_47" hidden="1">"#"</definedName>
    <definedName name="FDC_63_48" hidden="1">"#"</definedName>
    <definedName name="FDC_63_49" hidden="1">"#"</definedName>
    <definedName name="FDC_63_5" hidden="1">"#"</definedName>
    <definedName name="FDC_63_50" hidden="1">"#"</definedName>
    <definedName name="FDC_63_51" hidden="1">"#"</definedName>
    <definedName name="FDC_63_52" hidden="1">"#"</definedName>
    <definedName name="FDC_63_53" hidden="1">"#"</definedName>
    <definedName name="FDC_63_54" hidden="1">"#"</definedName>
    <definedName name="FDC_63_55" hidden="1">"#"</definedName>
    <definedName name="FDC_63_56" hidden="1">"#"</definedName>
    <definedName name="FDC_63_57" hidden="1">"#"</definedName>
    <definedName name="FDC_63_58" hidden="1">"#"</definedName>
    <definedName name="FDC_63_59" hidden="1">"#"</definedName>
    <definedName name="FDC_63_6" hidden="1">"#"</definedName>
    <definedName name="FDC_63_60" hidden="1">"#"</definedName>
    <definedName name="FDC_63_61" hidden="1">"#"</definedName>
    <definedName name="FDC_63_62" hidden="1">"#"</definedName>
    <definedName name="FDC_63_63" hidden="1">"#"</definedName>
    <definedName name="FDC_63_64" hidden="1">"#"</definedName>
    <definedName name="FDC_63_65" hidden="1">"#"</definedName>
    <definedName name="FDC_63_66" hidden="1">"#"</definedName>
    <definedName name="FDC_63_67" hidden="1">"#"</definedName>
    <definedName name="FDC_63_68" hidden="1">"#"</definedName>
    <definedName name="FDC_63_69" hidden="1">"#"</definedName>
    <definedName name="FDC_63_7" hidden="1">"#"</definedName>
    <definedName name="FDC_63_70" hidden="1">"#"</definedName>
    <definedName name="FDC_63_71" hidden="1">"#"</definedName>
    <definedName name="FDC_63_72" hidden="1">"#"</definedName>
    <definedName name="FDC_63_73" hidden="1">"#"</definedName>
    <definedName name="FDC_63_74" hidden="1">"#"</definedName>
    <definedName name="FDC_63_75" hidden="1">"#"</definedName>
    <definedName name="FDC_63_76" hidden="1">"#"</definedName>
    <definedName name="FDC_63_77" hidden="1">"#"</definedName>
    <definedName name="FDC_63_78" hidden="1">"#"</definedName>
    <definedName name="FDC_63_79" hidden="1">"#"</definedName>
    <definedName name="FDC_63_8" hidden="1">"#"</definedName>
    <definedName name="FDC_63_80" hidden="1">"#"</definedName>
    <definedName name="FDC_63_81" hidden="1">"#"</definedName>
    <definedName name="FDC_63_82" hidden="1">"#"</definedName>
    <definedName name="FDC_63_83" hidden="1">"#"</definedName>
    <definedName name="FDC_63_84" hidden="1">"#"</definedName>
    <definedName name="FDC_63_85" hidden="1">"#"</definedName>
    <definedName name="FDC_63_86" hidden="1">"#"</definedName>
    <definedName name="FDC_63_87" hidden="1">"#"</definedName>
    <definedName name="FDC_63_88" hidden="1">"#"</definedName>
    <definedName name="FDC_63_89" hidden="1">"#"</definedName>
    <definedName name="FDC_63_9" hidden="1">"#"</definedName>
    <definedName name="FDC_63_90" hidden="1">"#"</definedName>
    <definedName name="FDC_63_91" hidden="1">"#"</definedName>
    <definedName name="FDC_63_92" hidden="1">"#"</definedName>
    <definedName name="FDC_63_93" hidden="1">"#"</definedName>
    <definedName name="FDC_63_94" hidden="1">"#"</definedName>
    <definedName name="FDC_63_95" hidden="1">"#"</definedName>
    <definedName name="FDC_63_96" hidden="1">"#"</definedName>
    <definedName name="FDC_63_97" hidden="1">"#"</definedName>
    <definedName name="FDC_63_98" hidden="1">"#"</definedName>
    <definedName name="FDC_63_99" hidden="1">"#"</definedName>
    <definedName name="FDC_64_0" hidden="1">"#"</definedName>
    <definedName name="FDC_64_1" hidden="1">"#"</definedName>
    <definedName name="FDC_64_10" hidden="1">"#"</definedName>
    <definedName name="FDC_64_100" hidden="1">"#"</definedName>
    <definedName name="FDC_64_101" hidden="1">"#"</definedName>
    <definedName name="FDC_64_102" hidden="1">"#"</definedName>
    <definedName name="FDC_64_103" hidden="1">"#"</definedName>
    <definedName name="FDC_64_104" hidden="1">"#"</definedName>
    <definedName name="FDC_64_105" hidden="1">"#"</definedName>
    <definedName name="FDC_64_106" hidden="1">"#"</definedName>
    <definedName name="FDC_64_107" hidden="1">"#"</definedName>
    <definedName name="FDC_64_108" hidden="1">"#"</definedName>
    <definedName name="FDC_64_109" hidden="1">"#"</definedName>
    <definedName name="FDC_64_11" hidden="1">"#"</definedName>
    <definedName name="FDC_64_110" hidden="1">"#"</definedName>
    <definedName name="FDC_64_111" hidden="1">"#"</definedName>
    <definedName name="FDC_64_112" hidden="1">"#"</definedName>
    <definedName name="FDC_64_113" hidden="1">"#"</definedName>
    <definedName name="FDC_64_114" hidden="1">"#"</definedName>
    <definedName name="FDC_64_115" hidden="1">"#"</definedName>
    <definedName name="FDC_64_116" hidden="1">"#"</definedName>
    <definedName name="FDC_64_117" hidden="1">"#"</definedName>
    <definedName name="FDC_64_118" hidden="1">"#"</definedName>
    <definedName name="FDC_64_119" hidden="1">"#"</definedName>
    <definedName name="FDC_64_12" hidden="1">"#"</definedName>
    <definedName name="FDC_64_120" hidden="1">"#"</definedName>
    <definedName name="FDC_64_121" hidden="1">"#"</definedName>
    <definedName name="FDC_64_122" hidden="1">"#"</definedName>
    <definedName name="FDC_64_123" hidden="1">"#"</definedName>
    <definedName name="FDC_64_124" hidden="1">"#"</definedName>
    <definedName name="FDC_64_125" hidden="1">"#"</definedName>
    <definedName name="FDC_64_126" hidden="1">"#"</definedName>
    <definedName name="FDC_64_127" hidden="1">"#"</definedName>
    <definedName name="FDC_64_128" hidden="1">"#"</definedName>
    <definedName name="FDC_64_129" hidden="1">"#"</definedName>
    <definedName name="FDC_64_13" hidden="1">"#"</definedName>
    <definedName name="FDC_64_130" hidden="1">"#"</definedName>
    <definedName name="FDC_64_131" hidden="1">"#"</definedName>
    <definedName name="FDC_64_132" hidden="1">"#"</definedName>
    <definedName name="FDC_64_133" hidden="1">"#"</definedName>
    <definedName name="FDC_64_134" hidden="1">"#"</definedName>
    <definedName name="FDC_64_135" hidden="1">"#"</definedName>
    <definedName name="FDC_64_136" hidden="1">"#"</definedName>
    <definedName name="FDC_64_137" hidden="1">"#"</definedName>
    <definedName name="FDC_64_138" hidden="1">"#"</definedName>
    <definedName name="FDC_64_139" hidden="1">"#"</definedName>
    <definedName name="FDC_64_14" hidden="1">"#"</definedName>
    <definedName name="FDC_64_140" hidden="1">"#"</definedName>
    <definedName name="FDC_64_141" hidden="1">"#"</definedName>
    <definedName name="FDC_64_142" hidden="1">"#"</definedName>
    <definedName name="FDC_64_143" hidden="1">"#"</definedName>
    <definedName name="FDC_64_144" hidden="1">"#"</definedName>
    <definedName name="FDC_64_145" hidden="1">"#"</definedName>
    <definedName name="FDC_64_146" hidden="1">"#"</definedName>
    <definedName name="FDC_64_147" hidden="1">"#"</definedName>
    <definedName name="FDC_64_148" hidden="1">"#"</definedName>
    <definedName name="FDC_64_149" hidden="1">"#"</definedName>
    <definedName name="FDC_64_15" hidden="1">"#"</definedName>
    <definedName name="FDC_64_150" hidden="1">"#"</definedName>
    <definedName name="FDC_64_151" hidden="1">"#"</definedName>
    <definedName name="FDC_64_152" hidden="1">"#"</definedName>
    <definedName name="FDC_64_153" hidden="1">"#"</definedName>
    <definedName name="FDC_64_154" hidden="1">"#"</definedName>
    <definedName name="FDC_64_155" hidden="1">"#"</definedName>
    <definedName name="FDC_64_156" hidden="1">"#"</definedName>
    <definedName name="FDC_64_157" hidden="1">"#"</definedName>
    <definedName name="FDC_64_158" hidden="1">"#"</definedName>
    <definedName name="FDC_64_159" hidden="1">"#"</definedName>
    <definedName name="FDC_64_16" hidden="1">"#"</definedName>
    <definedName name="FDC_64_160" hidden="1">"#"</definedName>
    <definedName name="FDC_64_161" hidden="1">"#"</definedName>
    <definedName name="FDC_64_162" hidden="1">"#"</definedName>
    <definedName name="FDC_64_163" hidden="1">"#"</definedName>
    <definedName name="FDC_64_164" hidden="1">"#"</definedName>
    <definedName name="FDC_64_165" hidden="1">"#"</definedName>
    <definedName name="FDC_64_166" hidden="1">"#"</definedName>
    <definedName name="FDC_64_167" hidden="1">"#"</definedName>
    <definedName name="FDC_64_168" hidden="1">"#"</definedName>
    <definedName name="FDC_64_169" hidden="1">"#"</definedName>
    <definedName name="FDC_64_17" hidden="1">"#"</definedName>
    <definedName name="FDC_64_170" hidden="1">"#"</definedName>
    <definedName name="FDC_64_171" hidden="1">"#"</definedName>
    <definedName name="FDC_64_172" hidden="1">"#"</definedName>
    <definedName name="FDC_64_173" hidden="1">"#"</definedName>
    <definedName name="FDC_64_174" hidden="1">"#"</definedName>
    <definedName name="FDC_64_175" hidden="1">"#"</definedName>
    <definedName name="FDC_64_176" hidden="1">"#"</definedName>
    <definedName name="FDC_64_177" hidden="1">"#"</definedName>
    <definedName name="FDC_64_178" hidden="1">"#"</definedName>
    <definedName name="FDC_64_179" hidden="1">"#"</definedName>
    <definedName name="FDC_64_18" hidden="1">"#"</definedName>
    <definedName name="FDC_64_180" hidden="1">"#"</definedName>
    <definedName name="FDC_64_181" hidden="1">"#"</definedName>
    <definedName name="FDC_64_182" hidden="1">"#"</definedName>
    <definedName name="FDC_64_183" hidden="1">"#"</definedName>
    <definedName name="FDC_64_184" hidden="1">"#"</definedName>
    <definedName name="FDC_64_185" hidden="1">"#"</definedName>
    <definedName name="FDC_64_186" hidden="1">"#"</definedName>
    <definedName name="FDC_64_187" hidden="1">"#"</definedName>
    <definedName name="FDC_64_188" hidden="1">"#"</definedName>
    <definedName name="FDC_64_189" hidden="1">"#"</definedName>
    <definedName name="FDC_64_19" hidden="1">"#"</definedName>
    <definedName name="FDC_64_190" hidden="1">"#"</definedName>
    <definedName name="FDC_64_191" hidden="1">"#"</definedName>
    <definedName name="FDC_64_192" hidden="1">"#"</definedName>
    <definedName name="FDC_64_193" hidden="1">"#"</definedName>
    <definedName name="FDC_64_194" hidden="1">"#"</definedName>
    <definedName name="FDC_64_195" hidden="1">"#"</definedName>
    <definedName name="FDC_64_196" hidden="1">"#"</definedName>
    <definedName name="FDC_64_197" hidden="1">"#"</definedName>
    <definedName name="FDC_64_198" hidden="1">"#"</definedName>
    <definedName name="FDC_64_199" hidden="1">"#"</definedName>
    <definedName name="FDC_64_2" hidden="1">"#"</definedName>
    <definedName name="FDC_64_20" hidden="1">"#"</definedName>
    <definedName name="FDC_64_200" hidden="1">"#"</definedName>
    <definedName name="FDC_64_201" hidden="1">"#"</definedName>
    <definedName name="FDC_64_202" hidden="1">"#"</definedName>
    <definedName name="FDC_64_203" hidden="1">"#"</definedName>
    <definedName name="FDC_64_204" hidden="1">"#"</definedName>
    <definedName name="FDC_64_205" hidden="1">"#"</definedName>
    <definedName name="FDC_64_206" hidden="1">"#"</definedName>
    <definedName name="FDC_64_207" hidden="1">"#"</definedName>
    <definedName name="FDC_64_208" hidden="1">"#"</definedName>
    <definedName name="FDC_64_209" hidden="1">"#"</definedName>
    <definedName name="FDC_64_21" hidden="1">"#"</definedName>
    <definedName name="FDC_64_210" hidden="1">"#"</definedName>
    <definedName name="FDC_64_211" hidden="1">"#"</definedName>
    <definedName name="FDC_64_212" hidden="1">"#"</definedName>
    <definedName name="FDC_64_213" hidden="1">"#"</definedName>
    <definedName name="FDC_64_214" hidden="1">"#"</definedName>
    <definedName name="FDC_64_215" hidden="1">"#"</definedName>
    <definedName name="FDC_64_216" hidden="1">"#"</definedName>
    <definedName name="FDC_64_217" hidden="1">"#"</definedName>
    <definedName name="FDC_64_218" hidden="1">"#"</definedName>
    <definedName name="FDC_64_219" hidden="1">"#"</definedName>
    <definedName name="FDC_64_22" hidden="1">"#"</definedName>
    <definedName name="FDC_64_220" hidden="1">"#"</definedName>
    <definedName name="FDC_64_221" hidden="1">"#"</definedName>
    <definedName name="FDC_64_222" hidden="1">"#"</definedName>
    <definedName name="FDC_64_223" hidden="1">"#"</definedName>
    <definedName name="FDC_64_224" hidden="1">"#"</definedName>
    <definedName name="FDC_64_225" hidden="1">"#"</definedName>
    <definedName name="FDC_64_226" hidden="1">"#"</definedName>
    <definedName name="FDC_64_227" hidden="1">"#"</definedName>
    <definedName name="FDC_64_228" hidden="1">"#"</definedName>
    <definedName name="FDC_64_229" hidden="1">"#"</definedName>
    <definedName name="FDC_64_23" hidden="1">"#"</definedName>
    <definedName name="FDC_64_230" hidden="1">"#"</definedName>
    <definedName name="FDC_64_231" hidden="1">"#"</definedName>
    <definedName name="FDC_64_232" hidden="1">"#"</definedName>
    <definedName name="FDC_64_233" hidden="1">"#"</definedName>
    <definedName name="FDC_64_234" hidden="1">"#"</definedName>
    <definedName name="FDC_64_235" hidden="1">"#"</definedName>
    <definedName name="FDC_64_236" hidden="1">"#"</definedName>
    <definedName name="FDC_64_237" hidden="1">"#"</definedName>
    <definedName name="FDC_64_238" hidden="1">"#"</definedName>
    <definedName name="FDC_64_239" hidden="1">"#"</definedName>
    <definedName name="FDC_64_24" hidden="1">"#"</definedName>
    <definedName name="FDC_64_240" hidden="1">"#"</definedName>
    <definedName name="FDC_64_241" hidden="1">"#"</definedName>
    <definedName name="FDC_64_242" hidden="1">"#"</definedName>
    <definedName name="FDC_64_243" hidden="1">"#"</definedName>
    <definedName name="FDC_64_244" hidden="1">"#"</definedName>
    <definedName name="FDC_64_245" hidden="1">"#"</definedName>
    <definedName name="FDC_64_246" hidden="1">"#"</definedName>
    <definedName name="FDC_64_247" hidden="1">"#"</definedName>
    <definedName name="FDC_64_248" hidden="1">"#"</definedName>
    <definedName name="FDC_64_249" hidden="1">"#"</definedName>
    <definedName name="FDC_64_25" hidden="1">"#"</definedName>
    <definedName name="FDC_64_250" hidden="1">"#"</definedName>
    <definedName name="FDC_64_251" hidden="1">"#"</definedName>
    <definedName name="FDC_64_252" hidden="1">"#"</definedName>
    <definedName name="FDC_64_253" hidden="1">"#"</definedName>
    <definedName name="FDC_64_254" hidden="1">"#"</definedName>
    <definedName name="FDC_64_255" hidden="1">"#"</definedName>
    <definedName name="FDC_64_256" hidden="1">"#"</definedName>
    <definedName name="FDC_64_257" hidden="1">"#"</definedName>
    <definedName name="FDC_64_258" hidden="1">"#"</definedName>
    <definedName name="FDC_64_259" hidden="1">"#"</definedName>
    <definedName name="FDC_64_26" hidden="1">"#"</definedName>
    <definedName name="FDC_64_260" hidden="1">"#"</definedName>
    <definedName name="FDC_64_261" hidden="1">"#"</definedName>
    <definedName name="FDC_64_27" hidden="1">"#"</definedName>
    <definedName name="FDC_64_28" hidden="1">"#"</definedName>
    <definedName name="FDC_64_29" hidden="1">"#"</definedName>
    <definedName name="FDC_64_3" hidden="1">"#"</definedName>
    <definedName name="FDC_64_30" hidden="1">"#"</definedName>
    <definedName name="FDC_64_31" hidden="1">"#"</definedName>
    <definedName name="FDC_64_32" hidden="1">"#"</definedName>
    <definedName name="FDC_64_33" hidden="1">"#"</definedName>
    <definedName name="FDC_64_34" hidden="1">"#"</definedName>
    <definedName name="FDC_64_35" hidden="1">"#"</definedName>
    <definedName name="FDC_64_36" hidden="1">"#"</definedName>
    <definedName name="FDC_64_37" hidden="1">"#"</definedName>
    <definedName name="FDC_64_38" hidden="1">"#"</definedName>
    <definedName name="FDC_64_39" hidden="1">"#"</definedName>
    <definedName name="FDC_64_4" hidden="1">"#"</definedName>
    <definedName name="FDC_64_40" hidden="1">"#"</definedName>
    <definedName name="FDC_64_41" hidden="1">"#"</definedName>
    <definedName name="FDC_64_42" hidden="1">"#"</definedName>
    <definedName name="FDC_64_43" hidden="1">"#"</definedName>
    <definedName name="FDC_64_44" hidden="1">"#"</definedName>
    <definedName name="FDC_64_45" hidden="1">"#"</definedName>
    <definedName name="FDC_64_46" hidden="1">"#"</definedName>
    <definedName name="FDC_64_47" hidden="1">"#"</definedName>
    <definedName name="FDC_64_48" hidden="1">"#"</definedName>
    <definedName name="FDC_64_49" hidden="1">"#"</definedName>
    <definedName name="FDC_64_5" hidden="1">"#"</definedName>
    <definedName name="FDC_64_50" hidden="1">"#"</definedName>
    <definedName name="FDC_64_51" hidden="1">"#"</definedName>
    <definedName name="FDC_64_52" hidden="1">"#"</definedName>
    <definedName name="FDC_64_53" hidden="1">"#"</definedName>
    <definedName name="FDC_64_54" hidden="1">"#"</definedName>
    <definedName name="FDC_64_55" hidden="1">"#"</definedName>
    <definedName name="FDC_64_56" hidden="1">"#"</definedName>
    <definedName name="FDC_64_57" hidden="1">"#"</definedName>
    <definedName name="FDC_64_58" hidden="1">"#"</definedName>
    <definedName name="FDC_64_59" hidden="1">"#"</definedName>
    <definedName name="FDC_64_6" hidden="1">"#"</definedName>
    <definedName name="FDC_64_60" hidden="1">"#"</definedName>
    <definedName name="FDC_64_61" hidden="1">"#"</definedName>
    <definedName name="FDC_64_62" hidden="1">"#"</definedName>
    <definedName name="FDC_64_63" hidden="1">"#"</definedName>
    <definedName name="FDC_64_64" hidden="1">"#"</definedName>
    <definedName name="FDC_64_65" hidden="1">"#"</definedName>
    <definedName name="FDC_64_66" hidden="1">"#"</definedName>
    <definedName name="FDC_64_67" hidden="1">"#"</definedName>
    <definedName name="FDC_64_68" hidden="1">"#"</definedName>
    <definedName name="FDC_64_69" hidden="1">"#"</definedName>
    <definedName name="FDC_64_7" hidden="1">"#"</definedName>
    <definedName name="FDC_64_70" hidden="1">"#"</definedName>
    <definedName name="FDC_64_71" hidden="1">"#"</definedName>
    <definedName name="FDC_64_72" hidden="1">"#"</definedName>
    <definedName name="FDC_64_73" hidden="1">"#"</definedName>
    <definedName name="FDC_64_74" hidden="1">"#"</definedName>
    <definedName name="FDC_64_75" hidden="1">"#"</definedName>
    <definedName name="FDC_64_76" hidden="1">"#"</definedName>
    <definedName name="FDC_64_77" hidden="1">"#"</definedName>
    <definedName name="FDC_64_78" hidden="1">"#"</definedName>
    <definedName name="FDC_64_79" hidden="1">"#"</definedName>
    <definedName name="FDC_64_8" hidden="1">"#"</definedName>
    <definedName name="FDC_64_80" hidden="1">"#"</definedName>
    <definedName name="FDC_64_81" hidden="1">"#"</definedName>
    <definedName name="FDC_64_82" hidden="1">"#"</definedName>
    <definedName name="FDC_64_83" hidden="1">"#"</definedName>
    <definedName name="FDC_64_84" hidden="1">"#"</definedName>
    <definedName name="FDC_64_85" hidden="1">"#"</definedName>
    <definedName name="FDC_64_86" hidden="1">"#"</definedName>
    <definedName name="FDC_64_87" hidden="1">"#"</definedName>
    <definedName name="FDC_64_88" hidden="1">"#"</definedName>
    <definedName name="FDC_64_89" hidden="1">"#"</definedName>
    <definedName name="FDC_64_9" hidden="1">"#"</definedName>
    <definedName name="FDC_64_90" hidden="1">"#"</definedName>
    <definedName name="FDC_64_91" hidden="1">"#"</definedName>
    <definedName name="FDC_64_92" hidden="1">"#"</definedName>
    <definedName name="FDC_64_93" hidden="1">"#"</definedName>
    <definedName name="FDC_64_94" hidden="1">"#"</definedName>
    <definedName name="FDC_64_95" hidden="1">"#"</definedName>
    <definedName name="FDC_64_96" hidden="1">"#"</definedName>
    <definedName name="FDC_64_97" hidden="1">"#"</definedName>
    <definedName name="FDC_64_98" hidden="1">"#"</definedName>
    <definedName name="FDC_64_99" hidden="1">"#"</definedName>
    <definedName name="FDC_65_0" hidden="1">"#"</definedName>
    <definedName name="FDC_7_0" hidden="1">"#"</definedName>
    <definedName name="FDC_7_1" hidden="1">"#"</definedName>
    <definedName name="FDC_7_2" hidden="1">"#"</definedName>
    <definedName name="FDC_7_3" hidden="1">"#"</definedName>
    <definedName name="FDC_8_0" hidden="1">"#"</definedName>
    <definedName name="FDC_8_1" hidden="1">"#"</definedName>
    <definedName name="FDC_8_2" hidden="1">"#"</definedName>
    <definedName name="FDC_8_3" hidden="1">"#"</definedName>
    <definedName name="FDC_9_0" hidden="1">"#"</definedName>
    <definedName name="FDC_9_1" hidden="1">"#"</definedName>
    <definedName name="FDC_9_2" hidden="1">"#"</definedName>
    <definedName name="FDC_9_3" hidden="1">"#"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_1" hidden="1">"A35795"</definedName>
    <definedName name="FDD_10_2" hidden="1">"A36160"</definedName>
    <definedName name="FDD_10_3" hidden="1">"E36525"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_1" hidden="1">"E35795"</definedName>
    <definedName name="FDD_11_2" hidden="1">"E36160"</definedName>
    <definedName name="FDD_11_3" hidden="1">"E36525"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_1" hidden="1">"E35795"</definedName>
    <definedName name="FDD_12_2" hidden="1">"E36160"</definedName>
    <definedName name="FDD_12_3" hidden="1">"E36525"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_1" hidden="1">"A35795"</definedName>
    <definedName name="FDD_19_2" hidden="1">"E36160"</definedName>
    <definedName name="FDD_19_3" hidden="1">"E36525"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_1" hidden="1">"U35795"</definedName>
    <definedName name="FDD_25_2" hidden="1">"U36160"</definedName>
    <definedName name="FDD_25_3" hidden="1">"U36525"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1_1" hidden="1">"A35795"</definedName>
    <definedName name="FDD_41_2" hidden="1">"E36160"</definedName>
    <definedName name="FDD_41_3" hidden="1">"E36525"</definedName>
    <definedName name="FDD_42_0" hidden="1">"U25569"</definedName>
    <definedName name="FDD_42_1" hidden="1">"U35795"</definedName>
    <definedName name="FDD_42_2" hidden="1">"U36160"</definedName>
    <definedName name="FDD_42_3" hidden="1">"U36525"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_1" hidden="1">"E35795"</definedName>
    <definedName name="FDD_5_2" hidden="1">"E36160"</definedName>
    <definedName name="FDD_5_3" hidden="1">"E36525"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00" hidden="1">"A35044"</definedName>
    <definedName name="FDD_58_101" hidden="1">"A35051"</definedName>
    <definedName name="FDD_58_102" hidden="1">"A35058"</definedName>
    <definedName name="FDD_58_103" hidden="1">"A35065"</definedName>
    <definedName name="FDD_58_104" hidden="1">"A35072"</definedName>
    <definedName name="FDD_58_105" hidden="1">"A35079"</definedName>
    <definedName name="FDD_58_106" hidden="1">"A35086"</definedName>
    <definedName name="FDD_58_107" hidden="1">"A35093"</definedName>
    <definedName name="FDD_58_108" hidden="1">"A35100"</definedName>
    <definedName name="FDD_58_109" hidden="1">"A35107"</definedName>
    <definedName name="FDD_58_11" hidden="1">"A34699"</definedName>
    <definedName name="FDD_58_110" hidden="1">"A35114"</definedName>
    <definedName name="FDD_58_111" hidden="1">"A35121"</definedName>
    <definedName name="FDD_58_112" hidden="1">"A35128"</definedName>
    <definedName name="FDD_58_113" hidden="1">"A35135"</definedName>
    <definedName name="FDD_58_114" hidden="1">"A35142"</definedName>
    <definedName name="FDD_58_115" hidden="1">"A35149"</definedName>
    <definedName name="FDD_58_116" hidden="1">"A35156"</definedName>
    <definedName name="FDD_58_117" hidden="1">"A35162"</definedName>
    <definedName name="FDD_58_118" hidden="1">"A35170"</definedName>
    <definedName name="FDD_58_119" hidden="1">"A35177"</definedName>
    <definedName name="FDD_58_12" hidden="1">"A35064"</definedName>
    <definedName name="FDD_58_120" hidden="1">"A35184"</definedName>
    <definedName name="FDD_58_121" hidden="1">"A35191"</definedName>
    <definedName name="FDD_58_122" hidden="1">"A35198"</definedName>
    <definedName name="FDD_58_123" hidden="1">"A35205"</definedName>
    <definedName name="FDD_58_124" hidden="1">"A35212"</definedName>
    <definedName name="FDD_58_125" hidden="1">"A35219"</definedName>
    <definedName name="FDD_58_126" hidden="1">"A35226"</definedName>
    <definedName name="FDD_58_127" hidden="1">"A35233"</definedName>
    <definedName name="FDD_58_128" hidden="1">"A35240"</definedName>
    <definedName name="FDD_58_129" hidden="1">"A35247"</definedName>
    <definedName name="FDD_58_13" hidden="1">"A35430"</definedName>
    <definedName name="FDD_58_130" hidden="1">"A35254"</definedName>
    <definedName name="FDD_58_131" hidden="1">"A35261"</definedName>
    <definedName name="FDD_58_132" hidden="1">"A35268"</definedName>
    <definedName name="FDD_58_133" hidden="1">"A35275"</definedName>
    <definedName name="FDD_58_134" hidden="1">"A35282"</definedName>
    <definedName name="FDD_58_135" hidden="1">"A35289"</definedName>
    <definedName name="FDD_58_136" hidden="1">"A35296"</definedName>
    <definedName name="FDD_58_137" hidden="1">"A35303"</definedName>
    <definedName name="FDD_58_138" hidden="1">"A35310"</definedName>
    <definedName name="FDD_58_139" hidden="1">"A35317"</definedName>
    <definedName name="FDD_58_14" hidden="1">"A35795"</definedName>
    <definedName name="FDD_58_140" hidden="1">"A35324"</definedName>
    <definedName name="FDD_58_141" hidden="1">"A35331"</definedName>
    <definedName name="FDD_58_142" hidden="1">"A35338"</definedName>
    <definedName name="FDD_58_143" hidden="1">"A35345"</definedName>
    <definedName name="FDD_58_144" hidden="1">"A35352"</definedName>
    <definedName name="FDD_58_145" hidden="1">"A35359"</definedName>
    <definedName name="FDD_58_146" hidden="1">"A35366"</definedName>
    <definedName name="FDD_58_147" hidden="1">"A35373"</definedName>
    <definedName name="FDD_58_148" hidden="1">"A35380"</definedName>
    <definedName name="FDD_58_149" hidden="1">"A35387"</definedName>
    <definedName name="FDD_58_15" hidden="1">"A34449"</definedName>
    <definedName name="FDD_58_150" hidden="1">"A35394"</definedName>
    <definedName name="FDD_58_151" hidden="1">"A35401"</definedName>
    <definedName name="FDD_58_152" hidden="1">"A35408"</definedName>
    <definedName name="FDD_58_153" hidden="1">"A35415"</definedName>
    <definedName name="FDD_58_154" hidden="1">"A35422"</definedName>
    <definedName name="FDD_58_155" hidden="1">"A35429"</definedName>
    <definedName name="FDD_58_156" hidden="1">"A35436"</definedName>
    <definedName name="FDD_58_157" hidden="1">"A35443"</definedName>
    <definedName name="FDD_58_158" hidden="1">"A35450"</definedName>
    <definedName name="FDD_58_159" hidden="1">"A35457"</definedName>
    <definedName name="FDD_58_16" hidden="1">"A34456"</definedName>
    <definedName name="FDD_58_160" hidden="1">"A35464"</definedName>
    <definedName name="FDD_58_161" hidden="1">"A35471"</definedName>
    <definedName name="FDD_58_162" hidden="1">"A35478"</definedName>
    <definedName name="FDD_58_163" hidden="1">"A35485"</definedName>
    <definedName name="FDD_58_164" hidden="1">"A35492"</definedName>
    <definedName name="FDD_58_165" hidden="1">"A35499"</definedName>
    <definedName name="FDD_58_166" hidden="1">"A35506"</definedName>
    <definedName name="FDD_58_167" hidden="1">"A35513"</definedName>
    <definedName name="FDD_58_168" hidden="1">"A35520"</definedName>
    <definedName name="FDD_58_169" hidden="1">"A35527"</definedName>
    <definedName name="FDD_58_17" hidden="1">"A34463"</definedName>
    <definedName name="FDD_58_170" hidden="1">"A35534"</definedName>
    <definedName name="FDD_58_171" hidden="1">"A35541"</definedName>
    <definedName name="FDD_58_172" hidden="1">"A35548"</definedName>
    <definedName name="FDD_58_173" hidden="1">"A35555"</definedName>
    <definedName name="FDD_58_174" hidden="1">"A35562"</definedName>
    <definedName name="FDD_58_175" hidden="1">"A35569"</definedName>
    <definedName name="FDD_58_176" hidden="1">"A35576"</definedName>
    <definedName name="FDD_58_177" hidden="1">"A35583"</definedName>
    <definedName name="FDD_58_178" hidden="1">"A35590"</definedName>
    <definedName name="FDD_58_179" hidden="1">"A35597"</definedName>
    <definedName name="FDD_58_18" hidden="1">"A34470"</definedName>
    <definedName name="FDD_58_180" hidden="1">"A35604"</definedName>
    <definedName name="FDD_58_181" hidden="1">"A35611"</definedName>
    <definedName name="FDD_58_182" hidden="1">"A35618"</definedName>
    <definedName name="FDD_58_183" hidden="1">"A35625"</definedName>
    <definedName name="FDD_58_184" hidden="1">"A35632"</definedName>
    <definedName name="FDD_58_185" hidden="1">"A35639"</definedName>
    <definedName name="FDD_58_186" hidden="1">"A35646"</definedName>
    <definedName name="FDD_58_187" hidden="1">"A35653"</definedName>
    <definedName name="FDD_58_188" hidden="1">"A35660"</definedName>
    <definedName name="FDD_58_189" hidden="1">"A35667"</definedName>
    <definedName name="FDD_58_19" hidden="1">"A34477"</definedName>
    <definedName name="FDD_58_190" hidden="1">"A35674"</definedName>
    <definedName name="FDD_58_191" hidden="1">"A35681"</definedName>
    <definedName name="FDD_58_192" hidden="1">"A35688"</definedName>
    <definedName name="FDD_58_193" hidden="1">"A35695"</definedName>
    <definedName name="FDD_58_194" hidden="1">"A35702"</definedName>
    <definedName name="FDD_58_195" hidden="1">"A35709"</definedName>
    <definedName name="FDD_58_196" hidden="1">"A35716"</definedName>
    <definedName name="FDD_58_197" hidden="1">"A35723"</definedName>
    <definedName name="FDD_58_198" hidden="1">"A35730"</definedName>
    <definedName name="FDD_58_199" hidden="1">"A35737"</definedName>
    <definedName name="FDD_58_2" hidden="1">"A31412"</definedName>
    <definedName name="FDD_58_20" hidden="1">"A34484"</definedName>
    <definedName name="FDD_58_200" hidden="1">"A35744"</definedName>
    <definedName name="FDD_58_201" hidden="1">"A35751"</definedName>
    <definedName name="FDD_58_202" hidden="1">"A35758"</definedName>
    <definedName name="FDD_58_203" hidden="1">"A35765"</definedName>
    <definedName name="FDD_58_204" hidden="1">"A35772"</definedName>
    <definedName name="FDD_58_205" hidden="1">"A35779"</definedName>
    <definedName name="FDD_58_206" hidden="1">"A35786"</definedName>
    <definedName name="FDD_58_207" hidden="1">"A35793"</definedName>
    <definedName name="FDD_58_208" hidden="1">"A35800"</definedName>
    <definedName name="FDD_58_209" hidden="1">"A35807"</definedName>
    <definedName name="FDD_58_21" hidden="1">"A34491"</definedName>
    <definedName name="FDD_58_210" hidden="1">"A35814"</definedName>
    <definedName name="FDD_58_211" hidden="1">"A35821"</definedName>
    <definedName name="FDD_58_212" hidden="1">"A35828"</definedName>
    <definedName name="FDD_58_213" hidden="1">"A35835"</definedName>
    <definedName name="FDD_58_214" hidden="1">"A35842"</definedName>
    <definedName name="FDD_58_215" hidden="1">"A35849"</definedName>
    <definedName name="FDD_58_216" hidden="1">"A35856"</definedName>
    <definedName name="FDD_58_217" hidden="1">"A35863"</definedName>
    <definedName name="FDD_58_218" hidden="1">"A35870"</definedName>
    <definedName name="FDD_58_219" hidden="1">"A35877"</definedName>
    <definedName name="FDD_58_22" hidden="1">"A34498"</definedName>
    <definedName name="FDD_58_220" hidden="1">"A35884"</definedName>
    <definedName name="FDD_58_221" hidden="1">"A35891"</definedName>
    <definedName name="FDD_58_222" hidden="1">"A35898"</definedName>
    <definedName name="FDD_58_223" hidden="1">"A35905"</definedName>
    <definedName name="FDD_58_224" hidden="1">"A35912"</definedName>
    <definedName name="FDD_58_225" hidden="1">"A35919"</definedName>
    <definedName name="FDD_58_226" hidden="1">"A35926"</definedName>
    <definedName name="FDD_58_227" hidden="1">"A35933"</definedName>
    <definedName name="FDD_58_228" hidden="1">"A35940"</definedName>
    <definedName name="FDD_58_229" hidden="1">"A35947"</definedName>
    <definedName name="FDD_58_23" hidden="1">"A34505"</definedName>
    <definedName name="FDD_58_230" hidden="1">"A35954"</definedName>
    <definedName name="FDD_58_231" hidden="1">"A35961"</definedName>
    <definedName name="FDD_58_232" hidden="1">"A35968"</definedName>
    <definedName name="FDD_58_233" hidden="1">"A35975"</definedName>
    <definedName name="FDD_58_234" hidden="1">"A35982"</definedName>
    <definedName name="FDD_58_235" hidden="1">"A35989"</definedName>
    <definedName name="FDD_58_236" hidden="1">"A35996"</definedName>
    <definedName name="FDD_58_237" hidden="1">"A36003"</definedName>
    <definedName name="FDD_58_238" hidden="1">"A36010"</definedName>
    <definedName name="FDD_58_239" hidden="1">"A36017"</definedName>
    <definedName name="FDD_58_24" hidden="1">"A34512"</definedName>
    <definedName name="FDD_58_240" hidden="1">"A36024"</definedName>
    <definedName name="FDD_58_241" hidden="1">"A36031"</definedName>
    <definedName name="FDD_58_242" hidden="1">"A36038"</definedName>
    <definedName name="FDD_58_243" hidden="1">"A36045"</definedName>
    <definedName name="FDD_58_244" hidden="1">"A36052"</definedName>
    <definedName name="FDD_58_245" hidden="1">"A36059"</definedName>
    <definedName name="FDD_58_246" hidden="1">"A36066"</definedName>
    <definedName name="FDD_58_247" hidden="1">"A36073"</definedName>
    <definedName name="FDD_58_248" hidden="1">"A36080"</definedName>
    <definedName name="FDD_58_249" hidden="1">"A36087"</definedName>
    <definedName name="FDD_58_25" hidden="1">"A34519"</definedName>
    <definedName name="FDD_58_250" hidden="1">"A36094"</definedName>
    <definedName name="FDD_58_251" hidden="1">"A36101"</definedName>
    <definedName name="FDD_58_252" hidden="1">"A36108"</definedName>
    <definedName name="FDD_58_253" hidden="1">"A36115"</definedName>
    <definedName name="FDD_58_254" hidden="1">"A36122"</definedName>
    <definedName name="FDD_58_255" hidden="1">"A36129"</definedName>
    <definedName name="FDD_58_256" hidden="1">"A36136"</definedName>
    <definedName name="FDD_58_257" hidden="1">"A36143"</definedName>
    <definedName name="FDD_58_258" hidden="1">"A36150"</definedName>
    <definedName name="FDD_58_259" hidden="1">"A36157"</definedName>
    <definedName name="FDD_58_26" hidden="1">"A34526"</definedName>
    <definedName name="FDD_58_260" hidden="1">"A36164"</definedName>
    <definedName name="FDD_58_27" hidden="1">"A34533"</definedName>
    <definedName name="FDD_58_28" hidden="1">"A34540"</definedName>
    <definedName name="FDD_58_29" hidden="1">"A34547"</definedName>
    <definedName name="FDD_58_3" hidden="1">"A31777"</definedName>
    <definedName name="FDD_58_30" hidden="1">"A34554"</definedName>
    <definedName name="FDD_58_31" hidden="1">"A34561"</definedName>
    <definedName name="FDD_58_32" hidden="1">"A34568"</definedName>
    <definedName name="FDD_58_33" hidden="1">"A34575"</definedName>
    <definedName name="FDD_58_34" hidden="1">"A34582"</definedName>
    <definedName name="FDD_58_35" hidden="1">"A34589"</definedName>
    <definedName name="FDD_58_36" hidden="1">"A34596"</definedName>
    <definedName name="FDD_58_37" hidden="1">"A34603"</definedName>
    <definedName name="FDD_58_38" hidden="1">"A34610"</definedName>
    <definedName name="FDD_58_39" hidden="1">"A34617"</definedName>
    <definedName name="FDD_58_4" hidden="1">"A32142"</definedName>
    <definedName name="FDD_58_40" hidden="1">"A34624"</definedName>
    <definedName name="FDD_58_41" hidden="1">"A34631"</definedName>
    <definedName name="FDD_58_42" hidden="1">"A34638"</definedName>
    <definedName name="FDD_58_43" hidden="1">"A34645"</definedName>
    <definedName name="FDD_58_44" hidden="1">"A34652"</definedName>
    <definedName name="FDD_58_45" hidden="1">"A34659"</definedName>
    <definedName name="FDD_58_46" hidden="1">"A34666"</definedName>
    <definedName name="FDD_58_47" hidden="1">"A34673"</definedName>
    <definedName name="FDD_58_48" hidden="1">"A34680"</definedName>
    <definedName name="FDD_58_49" hidden="1">"A34687"</definedName>
    <definedName name="FDD_58_5" hidden="1">"A32508"</definedName>
    <definedName name="FDD_58_50" hidden="1">"A34694"</definedName>
    <definedName name="FDD_58_51" hidden="1">"A34701"</definedName>
    <definedName name="FDD_58_52" hidden="1">"A34708"</definedName>
    <definedName name="FDD_58_53" hidden="1">"A34715"</definedName>
    <definedName name="FDD_58_54" hidden="1">"A34722"</definedName>
    <definedName name="FDD_58_55" hidden="1">"A34729"</definedName>
    <definedName name="FDD_58_56" hidden="1">"A34736"</definedName>
    <definedName name="FDD_58_57" hidden="1">"A34743"</definedName>
    <definedName name="FDD_58_58" hidden="1">"A34750"</definedName>
    <definedName name="FDD_58_59" hidden="1">"A34757"</definedName>
    <definedName name="FDD_58_6" hidden="1">"A32873"</definedName>
    <definedName name="FDD_58_60" hidden="1">"A34764"</definedName>
    <definedName name="FDD_58_61" hidden="1">"A34771"</definedName>
    <definedName name="FDD_58_62" hidden="1">"A34778"</definedName>
    <definedName name="FDD_58_63" hidden="1">"A34785"</definedName>
    <definedName name="FDD_58_64" hidden="1">"A34792"</definedName>
    <definedName name="FDD_58_65" hidden="1">"A34799"</definedName>
    <definedName name="FDD_58_66" hidden="1">"A34806"</definedName>
    <definedName name="FDD_58_67" hidden="1">"A34813"</definedName>
    <definedName name="FDD_58_68" hidden="1">"A34820"</definedName>
    <definedName name="FDD_58_69" hidden="1">"A34827"</definedName>
    <definedName name="FDD_58_7" hidden="1">"A33238"</definedName>
    <definedName name="FDD_58_70" hidden="1">"A34834"</definedName>
    <definedName name="FDD_58_71" hidden="1">"A34841"</definedName>
    <definedName name="FDD_58_72" hidden="1">"A34848"</definedName>
    <definedName name="FDD_58_73" hidden="1">"A34855"</definedName>
    <definedName name="FDD_58_74" hidden="1">"A34862"</definedName>
    <definedName name="FDD_58_75" hidden="1">"A34869"</definedName>
    <definedName name="FDD_58_76" hidden="1">"A34876"</definedName>
    <definedName name="FDD_58_77" hidden="1">"A34883"</definedName>
    <definedName name="FDD_58_78" hidden="1">"A34890"</definedName>
    <definedName name="FDD_58_79" hidden="1">"A34897"</definedName>
    <definedName name="FDD_58_8" hidden="1">"A33603"</definedName>
    <definedName name="FDD_58_80" hidden="1">"A34904"</definedName>
    <definedName name="FDD_58_81" hidden="1">"A34911"</definedName>
    <definedName name="FDD_58_82" hidden="1">"A34918"</definedName>
    <definedName name="FDD_58_83" hidden="1">"A34925"</definedName>
    <definedName name="FDD_58_84" hidden="1">"A34932"</definedName>
    <definedName name="FDD_58_85" hidden="1">"A34939"</definedName>
    <definedName name="FDD_58_86" hidden="1">"A34946"</definedName>
    <definedName name="FDD_58_87" hidden="1">"A34953"</definedName>
    <definedName name="FDD_58_88" hidden="1">"A34960"</definedName>
    <definedName name="FDD_58_89" hidden="1">"A34967"</definedName>
    <definedName name="FDD_58_9" hidden="1">"A33969"</definedName>
    <definedName name="FDD_58_90" hidden="1">"A34974"</definedName>
    <definedName name="FDD_58_91" hidden="1">"A34981"</definedName>
    <definedName name="FDD_58_92" hidden="1">"A34988"</definedName>
    <definedName name="FDD_58_93" hidden="1">"A34995"</definedName>
    <definedName name="FDD_58_94" hidden="1">"A35002"</definedName>
    <definedName name="FDD_58_95" hidden="1">"A35009"</definedName>
    <definedName name="FDD_58_96" hidden="1">"A35016"</definedName>
    <definedName name="FDD_58_97" hidden="1">"A35023"</definedName>
    <definedName name="FDD_58_98" hidden="1">"A35030"</definedName>
    <definedName name="FDD_58_99" hidden="1">"A35037"</definedName>
    <definedName name="FDD_59_0" hidden="1">"A30681"</definedName>
    <definedName name="FDD_59_1" hidden="1">"A31047"</definedName>
    <definedName name="FDD_59_10" hidden="1">"A34334"</definedName>
    <definedName name="FDD_59_100" hidden="1">"A35044"</definedName>
    <definedName name="FDD_59_101" hidden="1">"A35051"</definedName>
    <definedName name="FDD_59_102" hidden="1">"A35059"</definedName>
    <definedName name="FDD_59_103" hidden="1">"A35065"</definedName>
    <definedName name="FDD_59_104" hidden="1">"A35072"</definedName>
    <definedName name="FDD_59_105" hidden="1">"A35079"</definedName>
    <definedName name="FDD_59_106" hidden="1">"A35086"</definedName>
    <definedName name="FDD_59_107" hidden="1">"A35093"</definedName>
    <definedName name="FDD_59_108" hidden="1">"A35100"</definedName>
    <definedName name="FDD_59_109" hidden="1">"A35107"</definedName>
    <definedName name="FDD_59_11" hidden="1">"A34699"</definedName>
    <definedName name="FDD_59_110" hidden="1">"A35114"</definedName>
    <definedName name="FDD_59_111" hidden="1">"A35121"</definedName>
    <definedName name="FDD_59_112" hidden="1">"A35128"</definedName>
    <definedName name="FDD_59_113" hidden="1">"A35135"</definedName>
    <definedName name="FDD_59_114" hidden="1">"A35141"</definedName>
    <definedName name="FDD_59_115" hidden="1">"A35149"</definedName>
    <definedName name="FDD_59_116" hidden="1">"A35156"</definedName>
    <definedName name="FDD_59_117" hidden="1">"A35163"</definedName>
    <definedName name="FDD_59_118" hidden="1">"A35170"</definedName>
    <definedName name="FDD_59_119" hidden="1">"A35177"</definedName>
    <definedName name="FDD_59_12" hidden="1">"A35064"</definedName>
    <definedName name="FDD_59_120" hidden="1">"A35184"</definedName>
    <definedName name="FDD_59_121" hidden="1">"A35192"</definedName>
    <definedName name="FDD_59_122" hidden="1">"A35198"</definedName>
    <definedName name="FDD_59_123" hidden="1">"A35205"</definedName>
    <definedName name="FDD_59_124" hidden="1">"A35213"</definedName>
    <definedName name="FDD_59_125" hidden="1">"A35219"</definedName>
    <definedName name="FDD_59_126" hidden="1">"A35226"</definedName>
    <definedName name="FDD_59_127" hidden="1">"A35233"</definedName>
    <definedName name="FDD_59_128" hidden="1">"A35240"</definedName>
    <definedName name="FDD_59_129" hidden="1">"A35247"</definedName>
    <definedName name="FDD_59_13" hidden="1">"A35430"</definedName>
    <definedName name="FDD_59_130" hidden="1">"A35254"</definedName>
    <definedName name="FDD_59_131" hidden="1">"A35261"</definedName>
    <definedName name="FDD_59_132" hidden="1">"A35268"</definedName>
    <definedName name="FDD_59_133" hidden="1">"A35275"</definedName>
    <definedName name="FDD_59_134" hidden="1">"A35282"</definedName>
    <definedName name="FDD_59_135" hidden="1">"A35289"</definedName>
    <definedName name="FDD_59_136" hidden="1">"A35296"</definedName>
    <definedName name="FDD_59_137" hidden="1">"A35303"</definedName>
    <definedName name="FDD_59_138" hidden="1">"A35310"</definedName>
    <definedName name="FDD_59_139" hidden="1">"A35317"</definedName>
    <definedName name="FDD_59_14" hidden="1">"A35795"</definedName>
    <definedName name="FDD_59_140" hidden="1">"A35324"</definedName>
    <definedName name="FDD_59_141" hidden="1">"A35331"</definedName>
    <definedName name="FDD_59_142" hidden="1">"A35338"</definedName>
    <definedName name="FDD_59_143" hidden="1">"A35345"</definedName>
    <definedName name="FDD_59_144" hidden="1">"A35352"</definedName>
    <definedName name="FDD_59_145" hidden="1">"A35359"</definedName>
    <definedName name="FDD_59_146" hidden="1">"A35366"</definedName>
    <definedName name="FDD_59_147" hidden="1">"A35373"</definedName>
    <definedName name="FDD_59_148" hidden="1">"A35380"</definedName>
    <definedName name="FDD_59_149" hidden="1">"A35387"</definedName>
    <definedName name="FDD_59_15" hidden="1">"A34449"</definedName>
    <definedName name="FDD_59_150" hidden="1">"A35394"</definedName>
    <definedName name="FDD_59_151" hidden="1">"A35401"</definedName>
    <definedName name="FDD_59_152" hidden="1">"A35408"</definedName>
    <definedName name="FDD_59_153" hidden="1">"A35415"</definedName>
    <definedName name="FDD_59_154" hidden="1">"A35422"</definedName>
    <definedName name="FDD_59_155" hidden="1">"A35429"</definedName>
    <definedName name="FDD_59_156" hidden="1">"A35436"</definedName>
    <definedName name="FDD_59_157" hidden="1">"A35443"</definedName>
    <definedName name="FDD_59_158" hidden="1">"A35450"</definedName>
    <definedName name="FDD_59_159" hidden="1">"A35457"</definedName>
    <definedName name="FDD_59_16" hidden="1">"A34457"</definedName>
    <definedName name="FDD_59_160" hidden="1">"A35464"</definedName>
    <definedName name="FDD_59_161" hidden="1">"A35471"</definedName>
    <definedName name="FDD_59_162" hidden="1">"A35478"</definedName>
    <definedName name="FDD_59_163" hidden="1">"A35485"</definedName>
    <definedName name="FDD_59_164" hidden="1">"A35492"</definedName>
    <definedName name="FDD_59_165" hidden="1">"A35499"</definedName>
    <definedName name="FDD_59_166" hidden="1">"A35506"</definedName>
    <definedName name="FDD_59_167" hidden="1">"A35513"</definedName>
    <definedName name="FDD_59_168" hidden="1">"A35521"</definedName>
    <definedName name="FDD_59_169" hidden="1">"A35527"</definedName>
    <definedName name="FDD_59_17" hidden="1">"A34463"</definedName>
    <definedName name="FDD_59_170" hidden="1">"A35534"</definedName>
    <definedName name="FDD_59_171" hidden="1">"A35541"</definedName>
    <definedName name="FDD_59_172" hidden="1">"A35548"</definedName>
    <definedName name="FDD_59_173" hidden="1">"A35556"</definedName>
    <definedName name="FDD_59_174" hidden="1">"A35562"</definedName>
    <definedName name="FDD_59_175" hidden="1">"A35569"</definedName>
    <definedName name="FDD_59_176" hidden="1">"A35577"</definedName>
    <definedName name="FDD_59_177" hidden="1">"A35583"</definedName>
    <definedName name="FDD_59_178" hidden="1">"A35590"</definedName>
    <definedName name="FDD_59_179" hidden="1">"A35597"</definedName>
    <definedName name="FDD_59_18" hidden="1">"A34470"</definedName>
    <definedName name="FDD_59_180" hidden="1">"A35604"</definedName>
    <definedName name="FDD_59_181" hidden="1">"A35611"</definedName>
    <definedName name="FDD_59_182" hidden="1">"A35618"</definedName>
    <definedName name="FDD_59_183" hidden="1">"A35625"</definedName>
    <definedName name="FDD_59_184" hidden="1">"A35632"</definedName>
    <definedName name="FDD_59_185" hidden="1">"A35639"</definedName>
    <definedName name="FDD_59_186" hidden="1">"A35646"</definedName>
    <definedName name="FDD_59_187" hidden="1">"A35653"</definedName>
    <definedName name="FDD_59_188" hidden="1">"A35660"</definedName>
    <definedName name="FDD_59_189" hidden="1">"A35668"</definedName>
    <definedName name="FDD_59_19" hidden="1">"A34477"</definedName>
    <definedName name="FDD_59_190" hidden="1">"A35674"</definedName>
    <definedName name="FDD_59_191" hidden="1">"A35681"</definedName>
    <definedName name="FDD_59_192" hidden="1">"A35688"</definedName>
    <definedName name="FDD_59_193" hidden="1">"A35695"</definedName>
    <definedName name="FDD_59_194" hidden="1">"A35702"</definedName>
    <definedName name="FDD_59_195" hidden="1">"A35709"</definedName>
    <definedName name="FDD_59_196" hidden="1">"A35716"</definedName>
    <definedName name="FDD_59_197" hidden="1">"A35723"</definedName>
    <definedName name="FDD_59_198" hidden="1">"A35730"</definedName>
    <definedName name="FDD_59_199" hidden="1">"A35737"</definedName>
    <definedName name="FDD_59_2" hidden="1">"A31412"</definedName>
    <definedName name="FDD_59_20" hidden="1">"A34485"</definedName>
    <definedName name="FDD_59_200" hidden="1">"A35744"</definedName>
    <definedName name="FDD_59_201" hidden="1">"A35751"</definedName>
    <definedName name="FDD_59_202" hidden="1">"A35758"</definedName>
    <definedName name="FDD_59_203" hidden="1">"A35765"</definedName>
    <definedName name="FDD_59_204" hidden="1">"A35772"</definedName>
    <definedName name="FDD_59_205" hidden="1">"A35779"</definedName>
    <definedName name="FDD_59_206" hidden="1">"A35786"</definedName>
    <definedName name="FDD_59_207" hidden="1">"A35793"</definedName>
    <definedName name="FDD_59_208" hidden="1">"A35800"</definedName>
    <definedName name="FDD_59_209" hidden="1">"A35807"</definedName>
    <definedName name="FDD_59_21" hidden="1">"A34491"</definedName>
    <definedName name="FDD_59_210" hidden="1">"A35814"</definedName>
    <definedName name="FDD_59_211" hidden="1">"A35821"</definedName>
    <definedName name="FDD_59_212" hidden="1">"A35828"</definedName>
    <definedName name="FDD_59_213" hidden="1">"A35835"</definedName>
    <definedName name="FDD_59_214" hidden="1">"A35842"</definedName>
    <definedName name="FDD_59_215" hidden="1">"A35849"</definedName>
    <definedName name="FDD_59_216" hidden="1">"A35856"</definedName>
    <definedName name="FDD_59_217" hidden="1">"A35863"</definedName>
    <definedName name="FDD_59_218" hidden="1">"A35870"</definedName>
    <definedName name="FDD_59_219" hidden="1">"A35877"</definedName>
    <definedName name="FDD_59_22" hidden="1">"A34498"</definedName>
    <definedName name="FDD_59_220" hidden="1">"A35884"</definedName>
    <definedName name="FDD_59_221" hidden="1">"A35891"</definedName>
    <definedName name="FDD_59_222" hidden="1">"A35899"</definedName>
    <definedName name="FDD_59_223" hidden="1">"A35905"</definedName>
    <definedName name="FDD_59_224" hidden="1">"A35912"</definedName>
    <definedName name="FDD_59_225" hidden="1">"A35919"</definedName>
    <definedName name="FDD_59_226" hidden="1">"A35926"</definedName>
    <definedName name="FDD_59_227" hidden="1">"A35933"</definedName>
    <definedName name="FDD_59_228" hidden="1">"A35941"</definedName>
    <definedName name="FDD_59_229" hidden="1">"A35947"</definedName>
    <definedName name="FDD_59_23" hidden="1">"A34505"</definedName>
    <definedName name="FDD_59_230" hidden="1">"A35954"</definedName>
    <definedName name="FDD_59_231" hidden="1">"A35961"</definedName>
    <definedName name="FDD_59_232" hidden="1">"A35968"</definedName>
    <definedName name="FDD_59_233" hidden="1">"A35975"</definedName>
    <definedName name="FDD_59_234" hidden="1">"A35982"</definedName>
    <definedName name="FDD_59_235" hidden="1">"A35989"</definedName>
    <definedName name="FDD_59_236" hidden="1">"A35996"</definedName>
    <definedName name="FDD_59_237" hidden="1">"A36003"</definedName>
    <definedName name="FDD_59_238" hidden="1">"A36010"</definedName>
    <definedName name="FDD_59_239" hidden="1">"A36017"</definedName>
    <definedName name="FDD_59_24" hidden="1">"A34512"</definedName>
    <definedName name="FDD_59_240" hidden="1">"A36024"</definedName>
    <definedName name="FDD_59_241" hidden="1">"A36031"</definedName>
    <definedName name="FDD_59_242" hidden="1">"A36039"</definedName>
    <definedName name="FDD_59_243" hidden="1">"A36045"</definedName>
    <definedName name="FDD_59_244" hidden="1">"A36052"</definedName>
    <definedName name="FDD_59_245" hidden="1">"A36059"</definedName>
    <definedName name="FDD_59_246" hidden="1">"A36066"</definedName>
    <definedName name="FDD_59_247" hidden="1">"A36073"</definedName>
    <definedName name="FDD_59_248" hidden="1">"A36080"</definedName>
    <definedName name="FDD_59_249" hidden="1">"A36087"</definedName>
    <definedName name="FDD_59_25" hidden="1">"A34519"</definedName>
    <definedName name="FDD_59_250" hidden="1">"A36094"</definedName>
    <definedName name="FDD_59_251" hidden="1">"A36101"</definedName>
    <definedName name="FDD_59_252" hidden="1">"A36108"</definedName>
    <definedName name="FDD_59_253" hidden="1">"A36116"</definedName>
    <definedName name="FDD_59_254" hidden="1">"A36122"</definedName>
    <definedName name="FDD_59_255" hidden="1">"A36129"</definedName>
    <definedName name="FDD_59_256" hidden="1">"A36136"</definedName>
    <definedName name="FDD_59_257" hidden="1">"A36143"</definedName>
    <definedName name="FDD_59_258" hidden="1">"A36150"</definedName>
    <definedName name="FDD_59_259" hidden="1">"A36157"</definedName>
    <definedName name="FDD_59_26" hidden="1">"A34526"</definedName>
    <definedName name="FDD_59_260" hidden="1">"A36164"</definedName>
    <definedName name="FDD_59_27" hidden="1">"A34533"</definedName>
    <definedName name="FDD_59_28" hidden="1">"A34540"</definedName>
    <definedName name="FDD_59_29" hidden="1">"A34547"</definedName>
    <definedName name="FDD_59_3" hidden="1">"A31777"</definedName>
    <definedName name="FDD_59_30" hidden="1">"A34554"</definedName>
    <definedName name="FDD_59_31" hidden="1">"A34561"</definedName>
    <definedName name="FDD_59_32" hidden="1">"A34568"</definedName>
    <definedName name="FDD_59_33" hidden="1">"A34576"</definedName>
    <definedName name="FDD_59_34" hidden="1">"A34582"</definedName>
    <definedName name="FDD_59_35" hidden="1">"A34589"</definedName>
    <definedName name="FDD_59_36" hidden="1">"A34596"</definedName>
    <definedName name="FDD_59_37" hidden="1">"A34603"</definedName>
    <definedName name="FDD_59_38" hidden="1">"A34610"</definedName>
    <definedName name="FDD_59_39" hidden="1">"A34617"</definedName>
    <definedName name="FDD_59_4" hidden="1">"A32142"</definedName>
    <definedName name="FDD_59_40" hidden="1">"A34624"</definedName>
    <definedName name="FDD_59_41" hidden="1">"A34631"</definedName>
    <definedName name="FDD_59_42" hidden="1">"A34638"</definedName>
    <definedName name="FDD_59_43" hidden="1">"A34645"</definedName>
    <definedName name="FDD_59_44" hidden="1">"A34652"</definedName>
    <definedName name="FDD_59_45" hidden="1">"A34659"</definedName>
    <definedName name="FDD_59_46" hidden="1">"A34666"</definedName>
    <definedName name="FDD_59_47" hidden="1">"A34673"</definedName>
    <definedName name="FDD_59_48" hidden="1">"A34680"</definedName>
    <definedName name="FDD_59_49" hidden="1">"A34687"</definedName>
    <definedName name="FDD_59_5" hidden="1">"A32508"</definedName>
    <definedName name="FDD_59_50" hidden="1">"A34696"</definedName>
    <definedName name="FDD_59_51" hidden="1">"A34702"</definedName>
    <definedName name="FDD_59_52" hidden="1">"A34708"</definedName>
    <definedName name="FDD_59_53" hidden="1">"A34715"</definedName>
    <definedName name="FDD_59_54" hidden="1">"A34722"</definedName>
    <definedName name="FDD_59_55" hidden="1">"A34729"</definedName>
    <definedName name="FDD_59_56" hidden="1">"A34736"</definedName>
    <definedName name="FDD_59_57" hidden="1">"A34743"</definedName>
    <definedName name="FDD_59_58" hidden="1">"A34750"</definedName>
    <definedName name="FDD_59_59" hidden="1">"A34757"</definedName>
    <definedName name="FDD_59_6" hidden="1">"A32873"</definedName>
    <definedName name="FDD_59_60" hidden="1">"A34764"</definedName>
    <definedName name="FDD_59_61" hidden="1">"A34771"</definedName>
    <definedName name="FDD_59_62" hidden="1">"A34778"</definedName>
    <definedName name="FDD_59_63" hidden="1">"A34785"</definedName>
    <definedName name="FDD_59_64" hidden="1">"A34792"</definedName>
    <definedName name="FDD_59_65" hidden="1">"A34799"</definedName>
    <definedName name="FDD_59_66" hidden="1">"A34807"</definedName>
    <definedName name="FDD_59_67" hidden="1">"A34813"</definedName>
    <definedName name="FDD_59_68" hidden="1">"A34820"</definedName>
    <definedName name="FDD_59_69" hidden="1">"A34828"</definedName>
    <definedName name="FDD_59_7" hidden="1">"A33238"</definedName>
    <definedName name="FDD_59_70" hidden="1">"A34834"</definedName>
    <definedName name="FDD_59_71" hidden="1">"A34841"</definedName>
    <definedName name="FDD_59_72" hidden="1">"A34848"</definedName>
    <definedName name="FDD_59_73" hidden="1">"A34855"</definedName>
    <definedName name="FDD_59_74" hidden="1">"A34862"</definedName>
    <definedName name="FDD_59_75" hidden="1">"A34870"</definedName>
    <definedName name="FDD_59_76" hidden="1">"A34876"</definedName>
    <definedName name="FDD_59_77" hidden="1">"A34883"</definedName>
    <definedName name="FDD_59_78" hidden="1">"A34891"</definedName>
    <definedName name="FDD_59_79" hidden="1">"A34897"</definedName>
    <definedName name="FDD_59_8" hidden="1">"A33603"</definedName>
    <definedName name="FDD_59_80" hidden="1">"A34904"</definedName>
    <definedName name="FDD_59_81" hidden="1">"A34911"</definedName>
    <definedName name="FDD_59_82" hidden="1">"A34918"</definedName>
    <definedName name="FDD_59_83" hidden="1">"A34925"</definedName>
    <definedName name="FDD_59_84" hidden="1">"A34932"</definedName>
    <definedName name="FDD_59_85" hidden="1">"A34940"</definedName>
    <definedName name="FDD_59_86" hidden="1">"A34946"</definedName>
    <definedName name="FDD_59_87" hidden="1">"A34953"</definedName>
    <definedName name="FDD_59_88" hidden="1">"A34960"</definedName>
    <definedName name="FDD_59_89" hidden="1">"A34967"</definedName>
    <definedName name="FDD_59_9" hidden="1">"A33969"</definedName>
    <definedName name="FDD_59_90" hidden="1">"A34974"</definedName>
    <definedName name="FDD_59_91" hidden="1">"A34981"</definedName>
    <definedName name="FDD_59_92" hidden="1">"A34988"</definedName>
    <definedName name="FDD_59_93" hidden="1">"A34995"</definedName>
    <definedName name="FDD_59_94" hidden="1">"A35002"</definedName>
    <definedName name="FDD_59_95" hidden="1">"A35009"</definedName>
    <definedName name="FDD_59_96" hidden="1">"A35016"</definedName>
    <definedName name="FDD_59_97" hidden="1">"A35023"</definedName>
    <definedName name="FDD_59_98" hidden="1">"A35030"</definedName>
    <definedName name="FDD_59_99" hidden="1">"A35037"</definedName>
    <definedName name="FDD_6_0" hidden="1">"A25569"</definedName>
    <definedName name="FDD_6_1" hidden="1">"A35795"</definedName>
    <definedName name="FDD_6_2" hidden="1">"E36160"</definedName>
    <definedName name="FDD_6_3" hidden="1">"E36525"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_1" hidden="1">"E35795"</definedName>
    <definedName name="FDD_7_2" hidden="1">"E36160"</definedName>
    <definedName name="FDD_7_3" hidden="1">"E36525"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_1" hidden="1">"E35795"</definedName>
    <definedName name="FDD_8_2" hidden="1">"E36160"</definedName>
    <definedName name="FDD_8_3" hidden="1">"E36525"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_1" hidden="1">"E35795"</definedName>
    <definedName name="FDD_9_2" hidden="1">"E36160"</definedName>
    <definedName name="FDD_9_3" hidden="1">"E36525"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DFFF" localSheetId="14">#REF!</definedName>
    <definedName name="FDDFFF">#REF!</definedName>
    <definedName name="fdefs" localSheetId="14">#REF!</definedName>
    <definedName name="fdefs" localSheetId="15">#REF!</definedName>
    <definedName name="fdefs">#REF!</definedName>
    <definedName name="fdf" localSheetId="14">#REF!</definedName>
    <definedName name="fdf" localSheetId="15">#REF!</definedName>
    <definedName name="fdf">#REF!</definedName>
    <definedName name="fdfdfdf" localSheetId="14">#REF!</definedName>
    <definedName name="fdfdfdf" localSheetId="15">#REF!</definedName>
    <definedName name="fdfdfdf">#REF!</definedName>
    <definedName name="fdfdfdfdf" localSheetId="14">#REF!</definedName>
    <definedName name="fdfdfdfdf">#REF!</definedName>
    <definedName name="fdfdfdfdffffffffffffffffffffffffffffffffffffffffffffffff" localSheetId="14">#REF!</definedName>
    <definedName name="fdfdfdfdffffffffffffffffffffffffffffffffffffffffffffffff">#REF!</definedName>
    <definedName name="fdfe" localSheetId="14">#REF!</definedName>
    <definedName name="fdfe">#REF!</definedName>
    <definedName name="FDFFA" localSheetId="14">#REF!</definedName>
    <definedName name="FDFFA">#REF!</definedName>
    <definedName name="fdfsd" localSheetId="14" hidden="1">#REF!</definedName>
    <definedName name="fdfsd" localSheetId="15" hidden="1">#REF!</definedName>
    <definedName name="fdfsd" hidden="1">#REF!</definedName>
    <definedName name="fdgcvh" localSheetId="14" hidden="1">#REF!,#REF!</definedName>
    <definedName name="fdgcvh" localSheetId="15" hidden="1">#REF!,#REF!</definedName>
    <definedName name="fdgcvh" hidden="1">#REF!,#REF!</definedName>
    <definedName name="FDGGG" localSheetId="14">#REF!</definedName>
    <definedName name="FDGGG" localSheetId="15">#REF!</definedName>
    <definedName name="FDGGG">#REF!</definedName>
    <definedName name="FDJGJS" localSheetId="14" hidden="1">#REF!</definedName>
    <definedName name="FDJGJS" localSheetId="15" hidden="1">#REF!</definedName>
    <definedName name="FDJGJS" hidden="1">#REF!</definedName>
    <definedName name="fdsfsd" localSheetId="14">#REF!</definedName>
    <definedName name="fdsfsd" localSheetId="15">#REF!</definedName>
    <definedName name="fdsfsd">#REF!</definedName>
    <definedName name="fdw" localSheetId="14">#REF!</definedName>
    <definedName name="fdw" localSheetId="15">#REF!</definedName>
    <definedName name="fdw">#REF!</definedName>
    <definedName name="FDY" localSheetId="14">#REF!</definedName>
    <definedName name="FDY">#REF!</definedName>
    <definedName name="FDYLAST" localSheetId="14">#REF!</definedName>
    <definedName name="FDYLAST">#REF!</definedName>
    <definedName name="FEB" localSheetId="14">#REF!</definedName>
    <definedName name="FEB" localSheetId="15">#REF!</definedName>
    <definedName name="FEB">#REF!</definedName>
    <definedName name="FEB_5" localSheetId="10">#REF!</definedName>
    <definedName name="FEB_5" localSheetId="7">#REF!</definedName>
    <definedName name="FEB_5" localSheetId="9">#REF!</definedName>
    <definedName name="FEB_5" localSheetId="8">#REF!</definedName>
    <definedName name="FEB_5" localSheetId="6">#REF!</definedName>
    <definedName name="FEB_5" localSheetId="14">#REF!</definedName>
    <definedName name="FEB_5" localSheetId="5">#REF!</definedName>
    <definedName name="FEB_5">#REF!</definedName>
    <definedName name="Febbbb" localSheetId="14" hidden="1">{#N/A,#N/A,FALSE,"INV14"}</definedName>
    <definedName name="Febbbb" localSheetId="15" hidden="1">{#N/A,#N/A,FALSE,"INV14"}</definedName>
    <definedName name="Febbbb" hidden="1">{#N/A,#N/A,FALSE,"INV14"}</definedName>
    <definedName name="Febbbb_1" localSheetId="14" hidden="1">{#N/A,#N/A,FALSE,"INV14"}</definedName>
    <definedName name="Febbbb_1" localSheetId="15" hidden="1">{#N/A,#N/A,FALSE,"INV14"}</definedName>
    <definedName name="Febbbb_1" hidden="1">{#N/A,#N/A,FALSE,"INV14"}</definedName>
    <definedName name="FEBI" localSheetId="14">#REF!</definedName>
    <definedName name="FEBI">#REF!</definedName>
    <definedName name="FEBRERO" localSheetId="14">#REF!</definedName>
    <definedName name="FEBRERO" localSheetId="15">#REF!</definedName>
    <definedName name="FEBRERO">#REF!</definedName>
    <definedName name="fecha" localSheetId="14">#REF!</definedName>
    <definedName name="fecha" localSheetId="15">#REF!</definedName>
    <definedName name="fecha">#REF!</definedName>
    <definedName name="FENOLCC" localSheetId="14">#REF!</definedName>
    <definedName name="FENOLCC" localSheetId="15">#REF!</definedName>
    <definedName name="FENOLCC">#REF!</definedName>
    <definedName name="FERRIC" localSheetId="14">#REF!</definedName>
    <definedName name="FERRIC" localSheetId="15">#REF!</definedName>
    <definedName name="FERRIC">#REF!</definedName>
    <definedName name="FEVEREIRO" localSheetId="14">#REF!</definedName>
    <definedName name="FEVEREIRO" localSheetId="15">#REF!</definedName>
    <definedName name="FEVEREIRO">#REF!</definedName>
    <definedName name="fewfewt" localSheetId="14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fewfewt" localSheetId="15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fewfewt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ff" localSheetId="14">#REF!</definedName>
    <definedName name="ff" localSheetId="15">#REF!</definedName>
    <definedName name="ff">#REF!</definedName>
    <definedName name="ffdf" localSheetId="14">#REF!</definedName>
    <definedName name="ffdf" localSheetId="15">#REF!</definedName>
    <definedName name="ffdf">#REF!</definedName>
    <definedName name="ffdfdfdfdfdfdfdfdfdfdfdfd" localSheetId="14">#REF!</definedName>
    <definedName name="ffdfdfdfdfdfdfdfdfdfdfdfd" localSheetId="15">#REF!</definedName>
    <definedName name="ffdfdfdfdfdfdfdfdfdfdfdfd">#REF!</definedName>
    <definedName name="fff" localSheetId="14">#REF!</definedName>
    <definedName name="fff">#REF!</definedName>
    <definedName name="fffeee" localSheetId="14">#REF!</definedName>
    <definedName name="fffeee">#REF!</definedName>
    <definedName name="FFFF" localSheetId="14" hidden="1">#REF!</definedName>
    <definedName name="FFFF" hidden="1">#REF!</definedName>
    <definedName name="FFFFFFF" localSheetId="14">#REF!</definedName>
    <definedName name="FFFFFFF">#REF!</definedName>
    <definedName name="FFFFFFFFFFFF" localSheetId="14">#REF!</definedName>
    <definedName name="FFFFFFFFFFFF">#REF!</definedName>
    <definedName name="FFFFFFFFFFFFF" localSheetId="14">#REF!</definedName>
    <definedName name="FFFFFFFFFFFFF">#REF!</definedName>
    <definedName name="fffffffffffffff" localSheetId="14" hidden="1">#REF!</definedName>
    <definedName name="fffffffffffffff" localSheetId="15" hidden="1">#REF!</definedName>
    <definedName name="fffffffffffffff" hidden="1">#REF!</definedName>
    <definedName name="ffffffffffffffffffffffffff" localSheetId="14">#REF!</definedName>
    <definedName name="ffffffffffffffffffffffffff" localSheetId="15">#REF!</definedName>
    <definedName name="ffffffffffffffffffffffffff">#REF!</definedName>
    <definedName name="ffffffffffffffffffffffffffffffffffffffffffffffffffffffffffffffffffff" localSheetId="14">#REF!</definedName>
    <definedName name="ffffffffffffffffffffffffffffffffffffffffffffffffffffffffffffffffffff" localSheetId="15">#REF!</definedName>
    <definedName name="ffffffffffffffffffffffffffffffffffffffffffffffffffffffffffffffffffff">#REF!</definedName>
    <definedName name="ffffs" localSheetId="14">#REF!</definedName>
    <definedName name="ffffs">#REF!</definedName>
    <definedName name="ffg" localSheetId="14">#REF!</definedName>
    <definedName name="ffg" localSheetId="15">#REF!</definedName>
    <definedName name="ffg">#REF!</definedName>
    <definedName name="fg" localSheetId="14" hidden="1">#REF!</definedName>
    <definedName name="fg" localSheetId="15" hidden="1">#REF!</definedName>
    <definedName name="fg" hidden="1">#REF!</definedName>
    <definedName name="fgdp" localSheetId="14" hidden="1">{"'Eng (page2)'!$A$1:$D$52"}</definedName>
    <definedName name="fgdp" localSheetId="15" hidden="1">{"'Eng (page2)'!$A$1:$D$52"}</definedName>
    <definedName name="fgdp" hidden="1">{"'Eng (page2)'!$A$1:$D$52"}</definedName>
    <definedName name="fgdsfdsf" localSheetId="14" hidden="1">#REF!</definedName>
    <definedName name="fgdsfdsf" hidden="1">#REF!</definedName>
    <definedName name="FGE\" localSheetId="14" hidden="1">{"'Eng (page2)'!$A$1:$D$52"}</definedName>
    <definedName name="FGE\" localSheetId="15" hidden="1">{"'Eng (page2)'!$A$1:$D$52"}</definedName>
    <definedName name="FGE\" hidden="1">{"'Eng (page2)'!$A$1:$D$52"}</definedName>
    <definedName name="FGFDS" localSheetId="14">#REF!</definedName>
    <definedName name="FGFDS">#REF!</definedName>
    <definedName name="fgfhgfmhg" localSheetId="14">#REF!</definedName>
    <definedName name="fgfhgfmhg" localSheetId="15">#REF!</definedName>
    <definedName name="fgfhgfmhg">#REF!</definedName>
    <definedName name="FGG" localSheetId="14">#REF!</definedName>
    <definedName name="FGG">#REF!</definedName>
    <definedName name="FGH" localSheetId="14">#REF!</definedName>
    <definedName name="FGH">#REF!</definedName>
    <definedName name="fghl" localSheetId="14" hidden="1">#REF!</definedName>
    <definedName name="fghl" localSheetId="15" hidden="1">#REF!</definedName>
    <definedName name="fghl" hidden="1">#REF!</definedName>
    <definedName name="fh" localSheetId="14">#REF!</definedName>
    <definedName name="fh" localSheetId="15">#REF!</definedName>
    <definedName name="fh">#REF!</definedName>
    <definedName name="FHFDH" localSheetId="14">#REF!</definedName>
    <definedName name="FHFDH" localSheetId="15">#REF!</definedName>
    <definedName name="FHFDH">#REF!</definedName>
    <definedName name="fif" localSheetId="14" hidden="1">#REF!</definedName>
    <definedName name="fif" hidden="1">#REF!</definedName>
    <definedName name="fij.trat.ag.pta" localSheetId="14">#REF!</definedName>
    <definedName name="fij.trat.ag.pta">#REF!</definedName>
    <definedName name="fij.trat.ag.ta" localSheetId="14">#REF!</definedName>
    <definedName name="fij.trat.ag.ta">#REF!</definedName>
    <definedName name="fijos" localSheetId="14">#REF!</definedName>
    <definedName name="fijos" localSheetId="15">#REF!</definedName>
    <definedName name="fijos">#REF!</definedName>
    <definedName name="fijosta" localSheetId="14">#REF!</definedName>
    <definedName name="fijosta" localSheetId="15">#REF!</definedName>
    <definedName name="fijosta">#REF!</definedName>
    <definedName name="FILABD" localSheetId="14">#REF!</definedName>
    <definedName name="FILABD" localSheetId="15">#REF!</definedName>
    <definedName name="FILABD">#REF!</definedName>
    <definedName name="file" localSheetId="14" hidden="1">{#N/A,#N/A,FALSE,"CAT3516";#N/A,#N/A,FALSE,"CAT3608";#N/A,#N/A,FALSE,"Wartsila";#N/A,#N/A,FALSE,"Asm";#N/A,#N/A,FALSE,"DG cost"}</definedName>
    <definedName name="file" localSheetId="15" hidden="1">{#N/A,#N/A,FALSE,"CAT3516";#N/A,#N/A,FALSE,"CAT3608";#N/A,#N/A,FALSE,"Wartsila";#N/A,#N/A,FALSE,"Asm";#N/A,#N/A,FALSE,"DG cost"}</definedName>
    <definedName name="file" hidden="1">{#N/A,#N/A,FALSE,"CAT3516";#N/A,#N/A,FALSE,"CAT3608";#N/A,#N/A,FALSE,"Wartsila";#N/A,#N/A,FALSE,"Asm";#N/A,#N/A,FALSE,"DG cost"}</definedName>
    <definedName name="File.Type" localSheetId="14" hidden="1">#REF!</definedName>
    <definedName name="File.Type" localSheetId="15" hidden="1">#REF!</definedName>
    <definedName name="File.Type" hidden="1">#REF!</definedName>
    <definedName name="file_1" localSheetId="14" hidden="1">{#N/A,#N/A,FALSE,"CAT3516";#N/A,#N/A,FALSE,"CAT3608";#N/A,#N/A,FALSE,"Wartsila";#N/A,#N/A,FALSE,"Asm";#N/A,#N/A,FALSE,"DG cost"}</definedName>
    <definedName name="file_1" localSheetId="15" hidden="1">{#N/A,#N/A,FALSE,"CAT3516";#N/A,#N/A,FALSE,"CAT3608";#N/A,#N/A,FALSE,"Wartsila";#N/A,#N/A,FALSE,"Asm";#N/A,#N/A,FALSE,"DG cost"}</definedName>
    <definedName name="file_1" hidden="1">{#N/A,#N/A,FALSE,"CAT3516";#N/A,#N/A,FALSE,"CAT3608";#N/A,#N/A,FALSE,"Wartsila";#N/A,#N/A,FALSE,"Asm";#N/A,#N/A,FALSE,"DG cost"}</definedName>
    <definedName name="file_1_1" localSheetId="14" hidden="1">{#N/A,#N/A,FALSE,"CAT3516";#N/A,#N/A,FALSE,"CAT3608";#N/A,#N/A,FALSE,"Wartsila";#N/A,#N/A,FALSE,"Asm";#N/A,#N/A,FALSE,"DG cost"}</definedName>
    <definedName name="file_1_1" localSheetId="15" hidden="1">{#N/A,#N/A,FALSE,"CAT3516";#N/A,#N/A,FALSE,"CAT3608";#N/A,#N/A,FALSE,"Wartsila";#N/A,#N/A,FALSE,"Asm";#N/A,#N/A,FALSE,"DG cost"}</definedName>
    <definedName name="file_1_1" hidden="1">{#N/A,#N/A,FALSE,"CAT3516";#N/A,#N/A,FALSE,"CAT3608";#N/A,#N/A,FALSE,"Wartsila";#N/A,#N/A,FALSE,"Asm";#N/A,#N/A,FALSE,"DG cost"}</definedName>
    <definedName name="file_1_2" localSheetId="14" hidden="1">{#N/A,#N/A,FALSE,"CAT3516";#N/A,#N/A,FALSE,"CAT3608";#N/A,#N/A,FALSE,"Wartsila";#N/A,#N/A,FALSE,"Asm";#N/A,#N/A,FALSE,"DG cost"}</definedName>
    <definedName name="file_1_2" localSheetId="15" hidden="1">{#N/A,#N/A,FALSE,"CAT3516";#N/A,#N/A,FALSE,"CAT3608";#N/A,#N/A,FALSE,"Wartsila";#N/A,#N/A,FALSE,"Asm";#N/A,#N/A,FALSE,"DG cost"}</definedName>
    <definedName name="file_1_2" hidden="1">{#N/A,#N/A,FALSE,"CAT3516";#N/A,#N/A,FALSE,"CAT3608";#N/A,#N/A,FALSE,"Wartsila";#N/A,#N/A,FALSE,"Asm";#N/A,#N/A,FALSE,"DG cost"}</definedName>
    <definedName name="file_2" localSheetId="14" hidden="1">{#N/A,#N/A,FALSE,"CAT3516";#N/A,#N/A,FALSE,"CAT3608";#N/A,#N/A,FALSE,"Wartsila";#N/A,#N/A,FALSE,"Asm";#N/A,#N/A,FALSE,"DG cost"}</definedName>
    <definedName name="file_2" localSheetId="15" hidden="1">{#N/A,#N/A,FALSE,"CAT3516";#N/A,#N/A,FALSE,"CAT3608";#N/A,#N/A,FALSE,"Wartsila";#N/A,#N/A,FALSE,"Asm";#N/A,#N/A,FALSE,"DG cost"}</definedName>
    <definedName name="file_2" hidden="1">{#N/A,#N/A,FALSE,"CAT3516";#N/A,#N/A,FALSE,"CAT3608";#N/A,#N/A,FALSE,"Wartsila";#N/A,#N/A,FALSE,"Asm";#N/A,#N/A,FALSE,"DG cost"}</definedName>
    <definedName name="file_3" localSheetId="14" hidden="1">{#N/A,#N/A,FALSE,"CAT3516";#N/A,#N/A,FALSE,"CAT3608";#N/A,#N/A,FALSE,"Wartsila";#N/A,#N/A,FALSE,"Asm";#N/A,#N/A,FALSE,"DG cost"}</definedName>
    <definedName name="file_3" localSheetId="15" hidden="1">{#N/A,#N/A,FALSE,"CAT3516";#N/A,#N/A,FALSE,"CAT3608";#N/A,#N/A,FALSE,"Wartsila";#N/A,#N/A,FALSE,"Asm";#N/A,#N/A,FALSE,"DG cost"}</definedName>
    <definedName name="file_3" hidden="1">{#N/A,#N/A,FALSE,"CAT3516";#N/A,#N/A,FALSE,"CAT3608";#N/A,#N/A,FALSE,"Wartsila";#N/A,#N/A,FALSE,"Asm";#N/A,#N/A,FALSE,"DG cost"}</definedName>
    <definedName name="filename" localSheetId="14">#REF!</definedName>
    <definedName name="filename">#REF!</definedName>
    <definedName name="FILIAL" localSheetId="14">#REF!</definedName>
    <definedName name="FILIAL" localSheetId="15">#REF!</definedName>
    <definedName name="FILIAL">#REF!</definedName>
    <definedName name="FILL" localSheetId="14" hidden="1">#REF!</definedName>
    <definedName name="FILL" localSheetId="15" hidden="1">#REF!</definedName>
    <definedName name="FILL" hidden="1">#REF!</definedName>
    <definedName name="film" localSheetId="14">#REF!</definedName>
    <definedName name="film" localSheetId="15">#REF!</definedName>
    <definedName name="film">#REF!</definedName>
    <definedName name="Filt2" localSheetId="14">#REF!</definedName>
    <definedName name="Filt2" localSheetId="15">#REF!</definedName>
    <definedName name="Filt2">#REF!</definedName>
    <definedName name="Filt2___0" localSheetId="14">#REF!</definedName>
    <definedName name="Filt2___0" localSheetId="15">#REF!</definedName>
    <definedName name="Filt2___0">#REF!</definedName>
    <definedName name="Filt2_2" localSheetId="14">#REF!</definedName>
    <definedName name="Filt2_2" localSheetId="15">#REF!</definedName>
    <definedName name="Filt2_2">#REF!</definedName>
    <definedName name="Filt2_4" localSheetId="14">#REF!</definedName>
    <definedName name="Filt2_4" localSheetId="15">#REF!</definedName>
    <definedName name="Filt2_4">#REF!</definedName>
    <definedName name="Filt2_8" localSheetId="14">#REF!</definedName>
    <definedName name="Filt2_8" localSheetId="15">#REF!</definedName>
    <definedName name="Filt2_8">#REF!</definedName>
    <definedName name="Filt2_9" localSheetId="14">#REF!</definedName>
    <definedName name="Filt2_9" localSheetId="15">#REF!</definedName>
    <definedName name="Filt2_9">#REF!</definedName>
    <definedName name="Filt2_9_4" localSheetId="14">#REF!</definedName>
    <definedName name="Filt2_9_4" localSheetId="15">#REF!</definedName>
    <definedName name="Filt2_9_4">#REF!</definedName>
    <definedName name="Filt2_9_8" localSheetId="14">#REF!</definedName>
    <definedName name="Filt2_9_8" localSheetId="15">#REF!</definedName>
    <definedName name="Filt2_9_8">#REF!</definedName>
    <definedName name="filter" localSheetId="10">#REF!</definedName>
    <definedName name="filter" localSheetId="7">#REF!</definedName>
    <definedName name="filter" localSheetId="9">#REF!</definedName>
    <definedName name="filter" localSheetId="8">#REF!</definedName>
    <definedName name="filter" localSheetId="6">#REF!</definedName>
    <definedName name="filter" localSheetId="14">#REF!</definedName>
    <definedName name="filter" localSheetId="5">#REF!</definedName>
    <definedName name="filter">#REF!</definedName>
    <definedName name="FILTER_WATER_CP1" localSheetId="14">#REF!</definedName>
    <definedName name="FILTER_WATER_CP1" localSheetId="15">#REF!</definedName>
    <definedName name="FILTER_WATER_CP1">#REF!</definedName>
    <definedName name="filterdatabase" localSheetId="14" hidden="1">#REF!</definedName>
    <definedName name="filterdatabase" localSheetId="15" hidden="1">#REF!</definedName>
    <definedName name="filterdatabase" hidden="1">#REF!</definedName>
    <definedName name="FilterDateJan1" localSheetId="14">#REF!,#REF!,#REF!,#REF!,#REF!</definedName>
    <definedName name="FilterDateJan1">#REF!,#REF!,#REF!,#REF!,#REF!</definedName>
    <definedName name="FilterDateMinus2" localSheetId="14">#REF!,#REF!,#REF!,#REF!</definedName>
    <definedName name="FilterDateMinus2">#REF!,#REF!,#REF!,#REF!</definedName>
    <definedName name="FilterDateMinus60" localSheetId="14">#REF!,#REF!,#REF!,#REF!,#REF!,#REF!,#REF!,#REF!,#REF!,#REF!</definedName>
    <definedName name="FilterDateMinus60">#REF!,#REF!,#REF!,#REF!,#REF!,#REF!,#REF!,#REF!,#REF!,#REF!</definedName>
    <definedName name="FilterDateToday" localSheetId="14">#REF!,#REF!,#REF!</definedName>
    <definedName name="FilterDateToday">#REF!,#REF!,#REF!</definedName>
    <definedName name="FILTRADA" localSheetId="14">#REF!</definedName>
    <definedName name="FILTRADA" localSheetId="15">#REF!</definedName>
    <definedName name="FILTRADA">#REF!</definedName>
    <definedName name="FILTRADACC" localSheetId="14">#REF!</definedName>
    <definedName name="FILTRADACC" localSheetId="15">#REF!</definedName>
    <definedName name="FILTRADACC">#REF!</definedName>
    <definedName name="fimcn" localSheetId="14">#REF!</definedName>
    <definedName name="fimcn">#REF!</definedName>
    <definedName name="fimcp" localSheetId="14">#REF!</definedName>
    <definedName name="fimcp">#REF!</definedName>
    <definedName name="fimon30" localSheetId="14">#REF!</definedName>
    <definedName name="fimon30">#REF!</definedName>
    <definedName name="fimop30" localSheetId="14">#REF!</definedName>
    <definedName name="fimop30">#REF!</definedName>
    <definedName name="fimsn" localSheetId="14">#REF!</definedName>
    <definedName name="fimsn">#REF!</definedName>
    <definedName name="fimsp" localSheetId="14">#REF!</definedName>
    <definedName name="fimsp">#REF!</definedName>
    <definedName name="fimvn10" localSheetId="14">#REF!</definedName>
    <definedName name="fimvn10">#REF!</definedName>
    <definedName name="fimvp10" localSheetId="14">#REF!</definedName>
    <definedName name="fimvp10">#REF!</definedName>
    <definedName name="FIN_H1" localSheetId="14">#REF!</definedName>
    <definedName name="FIN_H1">#REF!</definedName>
    <definedName name="FIN_H2" localSheetId="14">#REF!</definedName>
    <definedName name="FIN_H2">#REF!</definedName>
    <definedName name="FIN_H3" localSheetId="14">#REF!</definedName>
    <definedName name="FIN_H3">#REF!</definedName>
    <definedName name="FIN_H4" localSheetId="14">#REF!</definedName>
    <definedName name="FIN_H4">#REF!</definedName>
    <definedName name="FIN_H5" localSheetId="14">#REF!</definedName>
    <definedName name="FIN_H5">#REF!</definedName>
    <definedName name="FIN_I1" localSheetId="14">#REF!</definedName>
    <definedName name="FIN_I1">#REF!</definedName>
    <definedName name="FIN_I2" localSheetId="14">#REF!</definedName>
    <definedName name="FIN_I2">#REF!</definedName>
    <definedName name="FIN_P1" localSheetId="14">#REF!</definedName>
    <definedName name="FIN_P1">#REF!</definedName>
    <definedName name="FIN_P2" localSheetId="14">#REF!</definedName>
    <definedName name="FIN_P2">#REF!</definedName>
    <definedName name="FIN_P3" localSheetId="14">#REF!</definedName>
    <definedName name="FIN_P3">#REF!</definedName>
    <definedName name="FIN_P4" localSheetId="14">#REF!</definedName>
    <definedName name="FIN_P4">#REF!</definedName>
    <definedName name="FIN_P5" localSheetId="14">#REF!</definedName>
    <definedName name="FIN_P5">#REF!</definedName>
    <definedName name="FIN_P6" localSheetId="14">#REF!</definedName>
    <definedName name="FIN_P6">#REF!</definedName>
    <definedName name="FINAL" localSheetId="14">#REF!</definedName>
    <definedName name="FINAL" localSheetId="15">#REF!</definedName>
    <definedName name="FINAL">#REF!</definedName>
    <definedName name="FINANCE_SYSTEMS___SERVICES" localSheetId="14">#REF!</definedName>
    <definedName name="FINANCE_SYSTEMS___SERVICES" localSheetId="15">#REF!</definedName>
    <definedName name="FINANCE_SYSTEMS___SERVICES">#REF!</definedName>
    <definedName name="Financialchagres1999" localSheetId="14">#REF!</definedName>
    <definedName name="Financialchagres1999" localSheetId="15">#REF!</definedName>
    <definedName name="Financialchagres1999">#REF!</definedName>
    <definedName name="Financialcharges1998" localSheetId="14">#REF!</definedName>
    <definedName name="Financialcharges1998" localSheetId="15">#REF!</definedName>
    <definedName name="Financialcharges1998">#REF!</definedName>
    <definedName name="Financialcharges2000" localSheetId="14">#REF!</definedName>
    <definedName name="Financialcharges2000" localSheetId="15">#REF!</definedName>
    <definedName name="Financialcharges2000">#REF!</definedName>
    <definedName name="Financialcharges2001" localSheetId="14">#REF!</definedName>
    <definedName name="Financialcharges2001" localSheetId="15">#REF!</definedName>
    <definedName name="Financialcharges2001">#REF!</definedName>
    <definedName name="FIRSTH" localSheetId="14">#REF!</definedName>
    <definedName name="FIRSTH" localSheetId="15">#REF!</definedName>
    <definedName name="FIRSTH">#REF!</definedName>
    <definedName name="FIRSTQ" localSheetId="14">#REF!</definedName>
    <definedName name="FIRSTQ" localSheetId="15">#REF!</definedName>
    <definedName name="FIRSTQ">#REF!</definedName>
    <definedName name="FIS" localSheetId="14" hidden="1">{#N/A,#N/A,FALSE,"Cipta-All";#N/A,#N/A,FALSE,"Individual"}</definedName>
    <definedName name="FIS" localSheetId="15" hidden="1">{#N/A,#N/A,FALSE,"Cipta-All";#N/A,#N/A,FALSE,"Individual"}</definedName>
    <definedName name="FIS" hidden="1">{#N/A,#N/A,FALSE,"Cipta-All";#N/A,#N/A,FALSE,"Individual"}</definedName>
    <definedName name="fiscal" localSheetId="14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fiscal" localSheetId="15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fiscal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fiskal" localSheetId="14" hidden="1">#REF!</definedName>
    <definedName name="fiskal" localSheetId="15" hidden="1">#REF!</definedName>
    <definedName name="fiskal" hidden="1">#REF!</definedName>
    <definedName name="FIXED" localSheetId="14">#REF!</definedName>
    <definedName name="FIXED" localSheetId="15">#REF!</definedName>
    <definedName name="FIXED">#REF!</definedName>
    <definedName name="FIXED_5">NA()</definedName>
    <definedName name="fixedcosts" localSheetId="14">#REF!</definedName>
    <definedName name="fixedcosts" localSheetId="15">#REF!</definedName>
    <definedName name="fixedcosts">#REF!</definedName>
    <definedName name="fixedcosts_5">NA()</definedName>
    <definedName name="FIXSUM" localSheetId="14">#REF!</definedName>
    <definedName name="FIXSUM" localSheetId="15">#REF!</definedName>
    <definedName name="FIXSUM">#REF!</definedName>
    <definedName name="fjfj" localSheetId="14">#REF!</definedName>
    <definedName name="fjfj" localSheetId="15">#REF!</definedName>
    <definedName name="fjfj">#REF!</definedName>
    <definedName name="fkasjdfkjasdfkasdf" hidden="1">4</definedName>
    <definedName name="FL">"$#REF!.$D$47"</definedName>
    <definedName name="FLLAST">#REF!</definedName>
    <definedName name="flocculant" localSheetId="14">#REF!</definedName>
    <definedName name="flocculant">#REF!</definedName>
    <definedName name="flocculant10" localSheetId="14">#REF!</definedName>
    <definedName name="flocculant10">#REF!</definedName>
    <definedName name="flocculant11" localSheetId="14">#REF!</definedName>
    <definedName name="flocculant11">#REF!</definedName>
    <definedName name="flocculant12" localSheetId="14">#REF!</definedName>
    <definedName name="flocculant12">#REF!</definedName>
    <definedName name="flocculant13" localSheetId="14">#REF!</definedName>
    <definedName name="flocculant13">#REF!</definedName>
    <definedName name="flocculant14" localSheetId="14">#REF!</definedName>
    <definedName name="flocculant14">#REF!</definedName>
    <definedName name="flocculant15" localSheetId="14">#REF!</definedName>
    <definedName name="flocculant15">#REF!</definedName>
    <definedName name="flocculant16" localSheetId="14">#REF!</definedName>
    <definedName name="flocculant16">#REF!</definedName>
    <definedName name="flocculant2" localSheetId="14">#REF!</definedName>
    <definedName name="flocculant2">#REF!</definedName>
    <definedName name="flocculant3" localSheetId="14">#REF!</definedName>
    <definedName name="flocculant3">#REF!</definedName>
    <definedName name="flocculant4" localSheetId="14">#REF!</definedName>
    <definedName name="flocculant4">#REF!</definedName>
    <definedName name="flocculant5" localSheetId="14">#REF!</definedName>
    <definedName name="flocculant5">#REF!</definedName>
    <definedName name="flocculant6" localSheetId="14">#REF!</definedName>
    <definedName name="flocculant6">#REF!</definedName>
    <definedName name="flocculant7" localSheetId="14">#REF!</definedName>
    <definedName name="flocculant7">#REF!</definedName>
    <definedName name="flocculant8" localSheetId="14">#REF!</definedName>
    <definedName name="flocculant8">#REF!</definedName>
    <definedName name="flocculant9" localSheetId="14">#REF!</definedName>
    <definedName name="flocculant9">#REF!</definedName>
    <definedName name="FLOW" localSheetId="14">#REF!</definedName>
    <definedName name="FLOW" localSheetId="15">#REF!</definedName>
    <definedName name="FLOW">#REF!</definedName>
    <definedName name="FLUJOS_DE_CAJA_._PRESUPUESTO_1.998" localSheetId="14">#REF!</definedName>
    <definedName name="FLUJOS_DE_CAJA_._PRESUPUESTO_1.998" localSheetId="15">#REF!</definedName>
    <definedName name="FLUJOS_DE_CAJA_._PRESUPUESTO_1.998">#REF!</definedName>
    <definedName name="FluxActExpl_H1" localSheetId="14">#REF!</definedName>
    <definedName name="FluxActExpl_H1" localSheetId="15">#REF!</definedName>
    <definedName name="FluxActExpl_H1">#REF!</definedName>
    <definedName name="FluxActExpl_H2" localSheetId="14">#REF!</definedName>
    <definedName name="FluxActExpl_H2">#REF!</definedName>
    <definedName name="FluxActExpl_H3" localSheetId="14">#REF!</definedName>
    <definedName name="FluxActExpl_H3">#REF!</definedName>
    <definedName name="FluxActExpl_H4" localSheetId="14">#REF!</definedName>
    <definedName name="FluxActExpl_H4">#REF!</definedName>
    <definedName name="FluxActExpl_H5" localSheetId="14">#REF!</definedName>
    <definedName name="FluxActExpl_H5">#REF!</definedName>
    <definedName name="FluxActExpl_I1" localSheetId="14">#REF!</definedName>
    <definedName name="FluxActExpl_I1">#REF!</definedName>
    <definedName name="FluxActExpl_I2" localSheetId="14">#REF!</definedName>
    <definedName name="FluxActExpl_I2">#REF!</definedName>
    <definedName name="FluxActExpl_P1" localSheetId="14">#REF!</definedName>
    <definedName name="FluxActExpl_P1">#REF!</definedName>
    <definedName name="FluxActExpl_P2" localSheetId="14">#REF!</definedName>
    <definedName name="FluxActExpl_P2">#REF!</definedName>
    <definedName name="FluxActExpl_P3" localSheetId="14">#REF!</definedName>
    <definedName name="FluxActExpl_P3">#REF!</definedName>
    <definedName name="FluxActExpl_P4" localSheetId="14">#REF!</definedName>
    <definedName name="FluxActExpl_P4">#REF!</definedName>
    <definedName name="FluxActExpl_P5" localSheetId="14">#REF!</definedName>
    <definedName name="FluxActExpl_P5">#REF!</definedName>
    <definedName name="FluxActExpl_P6" localSheetId="14">#REF!</definedName>
    <definedName name="FluxActExpl_P6">#REF!</definedName>
    <definedName name="FluxActFin_H1" localSheetId="14">#REF!</definedName>
    <definedName name="FluxActFin_H1">#REF!</definedName>
    <definedName name="FluxActFin_H2" localSheetId="14">#REF!</definedName>
    <definedName name="FluxActFin_H2">#REF!</definedName>
    <definedName name="FluxActFin_H3" localSheetId="14">#REF!</definedName>
    <definedName name="FluxActFin_H3">#REF!</definedName>
    <definedName name="FluxActFin_H4" localSheetId="14">#REF!</definedName>
    <definedName name="FluxActFin_H4">#REF!</definedName>
    <definedName name="FluxActFin_H5" localSheetId="14">#REF!</definedName>
    <definedName name="FluxActFin_H5">#REF!</definedName>
    <definedName name="FluxActFin_I1" localSheetId="14">#REF!</definedName>
    <definedName name="FluxActFin_I1">#REF!</definedName>
    <definedName name="FluxActFin_I2" localSheetId="14">#REF!</definedName>
    <definedName name="FluxActFin_I2">#REF!</definedName>
    <definedName name="FluxActFin_P1" localSheetId="14">#REF!</definedName>
    <definedName name="FluxActFin_P1">#REF!</definedName>
    <definedName name="FluxActFin_P2" localSheetId="14">#REF!</definedName>
    <definedName name="FluxActFin_P2">#REF!</definedName>
    <definedName name="FluxActFin_P3" localSheetId="14">#REF!</definedName>
    <definedName name="FluxActFin_P3">#REF!</definedName>
    <definedName name="FluxActFin_P4" localSheetId="14">#REF!</definedName>
    <definedName name="FluxActFin_P4">#REF!</definedName>
    <definedName name="FluxActFin_P5" localSheetId="14">#REF!</definedName>
    <definedName name="FluxActFin_P5">#REF!</definedName>
    <definedName name="FluxActFin_P6" localSheetId="14">#REF!</definedName>
    <definedName name="FluxActFin_P6">#REF!</definedName>
    <definedName name="FluxActInv_H1" localSheetId="14">#REF!</definedName>
    <definedName name="FluxActInv_H1">#REF!</definedName>
    <definedName name="FluxActInv_H2" localSheetId="14">#REF!</definedName>
    <definedName name="FluxActInv_H2">#REF!</definedName>
    <definedName name="FluxActInv_H3" localSheetId="14">#REF!</definedName>
    <definedName name="FluxActInv_H3">#REF!</definedName>
    <definedName name="FluxActInv_H4" localSheetId="14">#REF!</definedName>
    <definedName name="FluxActInv_H4">#REF!</definedName>
    <definedName name="FluxActInv_H5" localSheetId="14">#REF!</definedName>
    <definedName name="FluxActInv_H5">#REF!</definedName>
    <definedName name="FluxActInv_I1" localSheetId="14">#REF!</definedName>
    <definedName name="FluxActInv_I1">#REF!</definedName>
    <definedName name="FluxActInv_I2" localSheetId="14">#REF!</definedName>
    <definedName name="FluxActInv_I2">#REF!</definedName>
    <definedName name="FluxActInv_P1" localSheetId="14">#REF!</definedName>
    <definedName name="FluxActInv_P1">#REF!</definedName>
    <definedName name="FluxActInv_P2" localSheetId="14">#REF!</definedName>
    <definedName name="FluxActInv_P2">#REF!</definedName>
    <definedName name="FluxActInv_P3" localSheetId="14">#REF!</definedName>
    <definedName name="FluxActInv_P3">#REF!</definedName>
    <definedName name="FluxActInv_P4" localSheetId="14">#REF!</definedName>
    <definedName name="FluxActInv_P4">#REF!</definedName>
    <definedName name="FluxActInv_P5" localSheetId="14">#REF!</definedName>
    <definedName name="FluxActInv_P5">#REF!</definedName>
    <definedName name="FluxActInv_P6" localSheetId="14">#REF!</definedName>
    <definedName name="FluxActInv_P6">#REF!</definedName>
    <definedName name="FluxTrésorerieActExp_H" localSheetId="14">#REF!</definedName>
    <definedName name="FluxTrésorerieActExp_H">#REF!</definedName>
    <definedName name="FluxTrésorerieActExp_P" localSheetId="14">#REF!</definedName>
    <definedName name="FluxTrésorerieActExp_P">#REF!</definedName>
    <definedName name="FluxTrésorerieActFin_H" localSheetId="14">#REF!</definedName>
    <definedName name="FluxTrésorerieActFin_H">#REF!</definedName>
    <definedName name="FluxTrésorerieActFin_P" localSheetId="14">#REF!</definedName>
    <definedName name="FluxTrésorerieActFin_P">#REF!</definedName>
    <definedName name="FluxTrésorerieActInv_H" localSheetId="14">#REF!</definedName>
    <definedName name="FluxTrésorerieActInv_H">#REF!</definedName>
    <definedName name="FluxTrésorerieActInv_P" localSheetId="14">#REF!</definedName>
    <definedName name="FluxTrésorerieActInv_P">#REF!</definedName>
    <definedName name="fm" localSheetId="14" hidden="1">#REF!</definedName>
    <definedName name="fm" hidden="1">#REF!</definedName>
    <definedName name="fma">NA()</definedName>
    <definedName name="fn" localSheetId="14">#REF!</definedName>
    <definedName name="fn">#REF!</definedName>
    <definedName name="FNAME" localSheetId="14">#REF!</definedName>
    <definedName name="FNAME">#REF!</definedName>
    <definedName name="fo">NA()</definedName>
    <definedName name="FO_03" localSheetId="14">#REF!</definedName>
    <definedName name="FO_03">#REF!</definedName>
    <definedName name="FO_04" localSheetId="14">#REF!</definedName>
    <definedName name="FO_04">#REF!</definedName>
    <definedName name="FO_05" localSheetId="14">#REF!</definedName>
    <definedName name="FO_05">#REF!</definedName>
    <definedName name="FO_0604" localSheetId="14">#REF!</definedName>
    <definedName name="FO_0604">#REF!</definedName>
    <definedName name="FO_0704" localSheetId="14">#REF!</definedName>
    <definedName name="FO_0704">#REF!</definedName>
    <definedName name="FO_0804" localSheetId="14">#REF!</definedName>
    <definedName name="FO_0804">#REF!</definedName>
    <definedName name="FO_0904" localSheetId="14">#REF!</definedName>
    <definedName name="FO_0904">#REF!</definedName>
    <definedName name="FO_Btu_1" localSheetId="14">#REF!</definedName>
    <definedName name="FO_Btu_1">#REF!</definedName>
    <definedName name="FO_Btu_1_1" localSheetId="14">#REF!</definedName>
    <definedName name="FO_Btu_1_1">#REF!</definedName>
    <definedName name="FO_Btu_2" localSheetId="14">#REF!</definedName>
    <definedName name="FO_Btu_2" localSheetId="15">#REF!</definedName>
    <definedName name="FO_Btu_2">#REF!</definedName>
    <definedName name="FO_NYH_Mkr" localSheetId="14">#REF!</definedName>
    <definedName name="FO_NYH_Mkr">#REF!</definedName>
    <definedName name="FO_VPSum" localSheetId="14">#REF!</definedName>
    <definedName name="FO_VPSum" localSheetId="15">#REF!</definedName>
    <definedName name="FO_VPSum">#REF!</definedName>
    <definedName name="FO_YTD" localSheetId="14">#REF!</definedName>
    <definedName name="FO_YTD">#REF!</definedName>
    <definedName name="fojwp" localSheetId="14" hidden="1">{"'Eng (page2)'!$A$1:$D$52"}</definedName>
    <definedName name="fojwp" localSheetId="15" hidden="1">{"'Eng (page2)'!$A$1:$D$52"}</definedName>
    <definedName name="fojwp" hidden="1">{"'Eng (page2)'!$A$1:$D$52"}</definedName>
    <definedName name="FON">#REF!</definedName>
    <definedName name="FONDOS" localSheetId="14">#REF!</definedName>
    <definedName name="FONDOS">#REF!</definedName>
    <definedName name="FOODING" localSheetId="14">#REF!</definedName>
    <definedName name="FOODING">#REF!</definedName>
    <definedName name="FORACCOUNTING" localSheetId="14">#REF!</definedName>
    <definedName name="FORACCOUNTING">#REF!</definedName>
    <definedName name="FORACCOUNTING2" localSheetId="14">#REF!</definedName>
    <definedName name="FORACCOUNTING2">#REF!</definedName>
    <definedName name="ForAccountingg2" localSheetId="14">#REF!</definedName>
    <definedName name="ForAccountingg2">#REF!</definedName>
    <definedName name="FORM1">"$BUDGET.$#REF!$#REF!:$#REF!$#REF!"</definedName>
    <definedName name="FORM1___0">"$#REF!.$S$1:$V$1"</definedName>
    <definedName name="FORM2">"$BUDGET.$#REF!$#REF!:$#REF!$#REF!"</definedName>
    <definedName name="FORM2___0">"$#REF!.$Z$1:$AF$1"</definedName>
    <definedName name="formate" localSheetId="14">#REF!</definedName>
    <definedName name="formate">#REF!</definedName>
    <definedName name="formate10" localSheetId="14">#REF!</definedName>
    <definedName name="formate10">#REF!</definedName>
    <definedName name="formate11" localSheetId="14">#REF!</definedName>
    <definedName name="formate11">#REF!</definedName>
    <definedName name="formate12" localSheetId="14">#REF!</definedName>
    <definedName name="formate12">#REF!</definedName>
    <definedName name="formate13" localSheetId="14">#REF!</definedName>
    <definedName name="formate13">#REF!</definedName>
    <definedName name="formate14" localSheetId="14">#REF!</definedName>
    <definedName name="formate14">#REF!</definedName>
    <definedName name="formate15" localSheetId="14">#REF!</definedName>
    <definedName name="formate15">#REF!</definedName>
    <definedName name="formate16" localSheetId="14">#REF!</definedName>
    <definedName name="formate16">#REF!</definedName>
    <definedName name="formate2" localSheetId="14">#REF!</definedName>
    <definedName name="formate2">#REF!</definedName>
    <definedName name="formate3" localSheetId="14">#REF!</definedName>
    <definedName name="formate3">#REF!</definedName>
    <definedName name="formate4" localSheetId="14">#REF!</definedName>
    <definedName name="formate4">#REF!</definedName>
    <definedName name="formate5" localSheetId="14">#REF!</definedName>
    <definedName name="formate5">#REF!</definedName>
    <definedName name="formate6" localSheetId="14">#REF!</definedName>
    <definedName name="formate6">#REF!</definedName>
    <definedName name="formate7" localSheetId="14">#REF!</definedName>
    <definedName name="formate7">#REF!</definedName>
    <definedName name="formate8" localSheetId="14">#REF!</definedName>
    <definedName name="formate8">#REF!</definedName>
    <definedName name="formate9" localSheetId="14">#REF!</definedName>
    <definedName name="formate9">#REF!</definedName>
    <definedName name="FormatLU" localSheetId="14">#REF!</definedName>
    <definedName name="FormatLU" localSheetId="15">#REF!</definedName>
    <definedName name="FormatLU">#REF!</definedName>
    <definedName name="Fortalecer_e_Difundir__a_Imagem_de_Empresa__Socialmente_Responsável" localSheetId="14">#REF!</definedName>
    <definedName name="Fortalecer_e_Difundir__a_Imagem_de_Empresa__Socialmente_Responsável">#REF!</definedName>
    <definedName name="Fournisseurs" localSheetId="14">#REF!</definedName>
    <definedName name="Fournisseurs">#REF!</definedName>
    <definedName name="FOY" localSheetId="14">#REF!</definedName>
    <definedName name="FOY" localSheetId="15">#REF!</definedName>
    <definedName name="FOY">#REF!</definedName>
    <definedName name="FOYDT" localSheetId="14">#REF!</definedName>
    <definedName name="FOYDT" localSheetId="15">#REF!</definedName>
    <definedName name="FOYDT">#REF!</definedName>
    <definedName name="FP">NA()</definedName>
    <definedName name="FR" localSheetId="14">#REF!</definedName>
    <definedName name="FR" localSheetId="15">#REF!</definedName>
    <definedName name="FR">#REF!</definedName>
    <definedName name="fre" localSheetId="14">#REF!</definedName>
    <definedName name="fre" localSheetId="15">#REF!</definedName>
    <definedName name="fre">#REF!</definedName>
    <definedName name="fred">#N/A</definedName>
    <definedName name="FREIGHT" localSheetId="14">#REF!</definedName>
    <definedName name="FREIGHT" localSheetId="15">#REF!</definedName>
    <definedName name="FREIGHT">#REF!</definedName>
    <definedName name="FREIGHT_5">NA()</definedName>
    <definedName name="FREIGHT1">NA()</definedName>
    <definedName name="Frestea" localSheetId="14" hidden="1">{#N/A,#N/A,FALSE,"b_s &amp; p_l"}</definedName>
    <definedName name="Frestea" localSheetId="15" hidden="1">{#N/A,#N/A,FALSE,"b_s &amp; p_l"}</definedName>
    <definedName name="Frestea" hidden="1">{#N/A,#N/A,FALSE,"b_s &amp; p_l"}</definedName>
    <definedName name="frfcn" localSheetId="14">#REF!</definedName>
    <definedName name="frfcn">#REF!</definedName>
    <definedName name="frfcp" localSheetId="14">#REF!</definedName>
    <definedName name="frfcp">#REF!</definedName>
    <definedName name="frfon30" localSheetId="14">#REF!</definedName>
    <definedName name="frfon30">#REF!</definedName>
    <definedName name="FRFop30" localSheetId="14">#REF!</definedName>
    <definedName name="FRFop30">#REF!</definedName>
    <definedName name="frfsn" localSheetId="14">#REF!</definedName>
    <definedName name="frfsn">#REF!</definedName>
    <definedName name="frfsp" localSheetId="14">#REF!</definedName>
    <definedName name="frfsp">#REF!</definedName>
    <definedName name="frfvn10" localSheetId="14">#REF!</definedName>
    <definedName name="frfvn10">#REF!</definedName>
    <definedName name="frfvp10" localSheetId="14">#REF!</definedName>
    <definedName name="frfvp10">#REF!</definedName>
    <definedName name="fs" localSheetId="14" hidden="1">#REF!</definedName>
    <definedName name="fs" hidden="1">#REF!</definedName>
    <definedName name="fsCN_Can" localSheetId="14">#REF!</definedName>
    <definedName name="fsCN_Can">#REF!</definedName>
    <definedName name="fsCN_US" localSheetId="14">#REF!</definedName>
    <definedName name="fsCN_US">#REF!</definedName>
    <definedName name="fsdfdsa" localSheetId="14" hidden="1">#REF!</definedName>
    <definedName name="fsdfdsa" localSheetId="15" hidden="1">#REF!</definedName>
    <definedName name="fsdfdsa" hidden="1">#REF!</definedName>
    <definedName name="FSoPacific" localSheetId="14" hidden="1">{"BS",#N/A,FALSE,"USA"}</definedName>
    <definedName name="FSoPacific" localSheetId="15" hidden="1">{"BS",#N/A,FALSE,"USA"}</definedName>
    <definedName name="FSoPacific" hidden="1">{"BS",#N/A,FALSE,"USA"}</definedName>
    <definedName name="fsvdvd" localSheetId="14">#REF!</definedName>
    <definedName name="fsvdvd" localSheetId="15">#REF!</definedName>
    <definedName name="fsvdvd">#REF!</definedName>
    <definedName name="ft" localSheetId="14">#REF!</definedName>
    <definedName name="ft">#REF!</definedName>
    <definedName name="FTEHrsPerWeek" localSheetId="14">#REF!</definedName>
    <definedName name="FTEHrsPerWeek">#REF!</definedName>
    <definedName name="FuC" localSheetId="14">#REF!</definedName>
    <definedName name="FuC" localSheetId="15">#REF!</definedName>
    <definedName name="FuC">#REF!</definedName>
    <definedName name="FUEL" localSheetId="14">#REF!</definedName>
    <definedName name="FUEL" localSheetId="15">#REF!</definedName>
    <definedName name="FUEL">#REF!</definedName>
    <definedName name="fuel10" localSheetId="14">#REF!</definedName>
    <definedName name="fuel10">#REF!</definedName>
    <definedName name="fuel11" localSheetId="14">#REF!</definedName>
    <definedName name="fuel11">#REF!</definedName>
    <definedName name="fuel12" localSheetId="14">#REF!</definedName>
    <definedName name="fuel12">#REF!</definedName>
    <definedName name="fuel13" localSheetId="14">#REF!</definedName>
    <definedName name="fuel13">#REF!</definedName>
    <definedName name="fuel14" localSheetId="14">#REF!</definedName>
    <definedName name="fuel14">#REF!</definedName>
    <definedName name="fuel15" localSheetId="14">#REF!</definedName>
    <definedName name="fuel15">#REF!</definedName>
    <definedName name="fuel16" localSheetId="14">#REF!</definedName>
    <definedName name="fuel16">#REF!</definedName>
    <definedName name="fuel17" localSheetId="14">#REF!</definedName>
    <definedName name="fuel17">#REF!</definedName>
    <definedName name="fuel18" localSheetId="14">#REF!</definedName>
    <definedName name="fuel18">#REF!</definedName>
    <definedName name="fuel19" localSheetId="14">#REF!</definedName>
    <definedName name="fuel19">#REF!</definedName>
    <definedName name="fuel2" localSheetId="14">#REF!</definedName>
    <definedName name="fuel2">#REF!</definedName>
    <definedName name="fuel20" localSheetId="14">#REF!</definedName>
    <definedName name="fuel20">#REF!</definedName>
    <definedName name="fuel21" localSheetId="14">#REF!</definedName>
    <definedName name="fuel21">#REF!</definedName>
    <definedName name="fuel22" localSheetId="14">#REF!</definedName>
    <definedName name="fuel22">#REF!</definedName>
    <definedName name="fuel23" localSheetId="14">#REF!</definedName>
    <definedName name="fuel23">#REF!</definedName>
    <definedName name="fuel24" localSheetId="14">#REF!</definedName>
    <definedName name="fuel24">#REF!</definedName>
    <definedName name="fuel3" localSheetId="14">#REF!</definedName>
    <definedName name="fuel3">#REF!</definedName>
    <definedName name="fuel4" localSheetId="14">#REF!</definedName>
    <definedName name="fuel4">#REF!</definedName>
    <definedName name="fuel5" localSheetId="14">#REF!</definedName>
    <definedName name="fuel5">#REF!</definedName>
    <definedName name="fuel6" localSheetId="14">#REF!</definedName>
    <definedName name="fuel6">#REF!</definedName>
    <definedName name="fuel7" localSheetId="14">#REF!</definedName>
    <definedName name="fuel7">#REF!</definedName>
    <definedName name="fuel8" localSheetId="14">#REF!</definedName>
    <definedName name="fuel8">#REF!</definedName>
    <definedName name="fuel9" localSheetId="14">#REF!</definedName>
    <definedName name="fuel9">#REF!</definedName>
    <definedName name="fuelCSXT" localSheetId="14">#REF!</definedName>
    <definedName name="fuelCSXT">#REF!</definedName>
    <definedName name="FuelGas1" localSheetId="14">#REF!</definedName>
    <definedName name="FuelGas1">#REF!</definedName>
    <definedName name="FuelGas10" localSheetId="14">#REF!</definedName>
    <definedName name="FuelGas10">#REF!</definedName>
    <definedName name="FuelGas11" localSheetId="14">#REF!</definedName>
    <definedName name="FuelGas11">#REF!</definedName>
    <definedName name="FuelGas12" localSheetId="14">#REF!</definedName>
    <definedName name="FuelGas12">#REF!</definedName>
    <definedName name="FuelGas13" localSheetId="14">#REF!</definedName>
    <definedName name="FuelGas13">#REF!</definedName>
    <definedName name="FuelGas14" localSheetId="14">#REF!</definedName>
    <definedName name="FuelGas14">#REF!</definedName>
    <definedName name="FuelGas15" localSheetId="14">#REF!</definedName>
    <definedName name="FuelGas15">#REF!</definedName>
    <definedName name="FuelGas2" localSheetId="14">#REF!</definedName>
    <definedName name="FuelGas2">#REF!</definedName>
    <definedName name="FuelGas3" localSheetId="14">#REF!</definedName>
    <definedName name="FuelGas3">#REF!</definedName>
    <definedName name="FuelGas4" localSheetId="14">#REF!</definedName>
    <definedName name="FuelGas4">#REF!</definedName>
    <definedName name="FuelGas5" localSheetId="14">#REF!</definedName>
    <definedName name="FuelGas5">#REF!</definedName>
    <definedName name="FuelGas6" localSheetId="14">#REF!</definedName>
    <definedName name="FuelGas6">#REF!</definedName>
    <definedName name="FuelGas7" localSheetId="14">#REF!</definedName>
    <definedName name="FuelGas7">#REF!</definedName>
    <definedName name="FuelGas8" localSheetId="14">#REF!</definedName>
    <definedName name="FuelGas8">#REF!</definedName>
    <definedName name="FuelGas9" localSheetId="14">#REF!</definedName>
    <definedName name="FuelGas9">#REF!</definedName>
    <definedName name="fuelNS" localSheetId="14">#REF!</definedName>
    <definedName name="fuelNS">#REF!</definedName>
    <definedName name="Full_Print" localSheetId="14">#REF!</definedName>
    <definedName name="Full_Print" localSheetId="15">#REF!</definedName>
    <definedName name="Full_Print">#REF!</definedName>
    <definedName name="Full_with_ratios" localSheetId="14">#REF!</definedName>
    <definedName name="Full_with_ratios" localSheetId="15">#REF!</definedName>
    <definedName name="Full_with_ratios">#REF!</definedName>
    <definedName name="FULLY" localSheetId="14">#REF!</definedName>
    <definedName name="FULLY" localSheetId="15">#REF!</definedName>
    <definedName name="FULLY">#REF!</definedName>
    <definedName name="FWP" localSheetId="14" hidden="1">{"'Eng (page2)'!$A$1:$D$52"}</definedName>
    <definedName name="FWP" localSheetId="15" hidden="1">{"'Eng (page2)'!$A$1:$D$52"}</definedName>
    <definedName name="FWP" hidden="1">{"'Eng (page2)'!$A$1:$D$52"}</definedName>
    <definedName name="FX" localSheetId="14">#REF!</definedName>
    <definedName name="FX">#REF!</definedName>
    <definedName name="FX_F" localSheetId="14">#REF!</definedName>
    <definedName name="FX_F">#REF!</definedName>
    <definedName name="FX_rate" localSheetId="14">#REF!</definedName>
    <definedName name="FX_rate" localSheetId="15">#REF!</definedName>
    <definedName name="FX_rate">#REF!</definedName>
    <definedName name="g" localSheetId="14" hidden="1">#REF!</definedName>
    <definedName name="g" localSheetId="15" hidden="1">#REF!</definedName>
    <definedName name="g" hidden="1">#REF!</definedName>
    <definedName name="g.g.pta" localSheetId="14">#REF!</definedName>
    <definedName name="g.g.pta">#REF!</definedName>
    <definedName name="g.g.ta" localSheetId="14">#REF!</definedName>
    <definedName name="g.g.ta">#REF!</definedName>
    <definedName name="G.GLES.IPA" localSheetId="14">#REF!</definedName>
    <definedName name="G.GLES.IPA">#REF!</definedName>
    <definedName name="G.GLES.PIPA" localSheetId="14">#REF!</definedName>
    <definedName name="G.GLES.PIPA">#REF!</definedName>
    <definedName name="G_section">NA()</definedName>
    <definedName name="G0.000">NA()</definedName>
    <definedName name="G0.010">NA()</definedName>
    <definedName name="G0.020">NA()</definedName>
    <definedName name="G0.100">NA()</definedName>
    <definedName name="G0.110">NA()</definedName>
    <definedName name="G0.120">NA()</definedName>
    <definedName name="G1.000">NA()</definedName>
    <definedName name="G1.011">NA()</definedName>
    <definedName name="G1.021">NA()</definedName>
    <definedName name="G1.031">NA()</definedName>
    <definedName name="G1.041">NA()</definedName>
    <definedName name="G1.051">NA()</definedName>
    <definedName name="G2.000">NA()</definedName>
    <definedName name="G2.010">NA()</definedName>
    <definedName name="G2.020">NA()</definedName>
    <definedName name="G2.030">NA()</definedName>
    <definedName name="G2_" localSheetId="14">#REF!</definedName>
    <definedName name="G2_" localSheetId="15">#REF!</definedName>
    <definedName name="G2_">#REF!</definedName>
    <definedName name="G3.000">NA()</definedName>
    <definedName name="G3.011">NA()</definedName>
    <definedName name="G3.021">NA()</definedName>
    <definedName name="G3.031">NA()</definedName>
    <definedName name="G3.041">NA()</definedName>
    <definedName name="G3.100">NA()</definedName>
    <definedName name="G3.111">NA()</definedName>
    <definedName name="G3.121">NA()</definedName>
    <definedName name="G3.131">NA()</definedName>
    <definedName name="G3.141">NA()</definedName>
    <definedName name="G3.201">NA()</definedName>
    <definedName name="G3.211">NA()</definedName>
    <definedName name="G3.221">NA()</definedName>
    <definedName name="G3.231">NA()</definedName>
    <definedName name="G3.241">NA()</definedName>
    <definedName name="G3.301">NA()</definedName>
    <definedName name="G3.311">NA()</definedName>
    <definedName name="G3.321">NA()</definedName>
    <definedName name="G3.331">NA()</definedName>
    <definedName name="G3.341">NA()</definedName>
    <definedName name="G4.000">NA()</definedName>
    <definedName name="G4.010">NA()</definedName>
    <definedName name="G4.020">NA()</definedName>
    <definedName name="G4.030">NA()</definedName>
    <definedName name="G4.040">NA()</definedName>
    <definedName name="G4.101">NA()</definedName>
    <definedName name="G4.111">NA()</definedName>
    <definedName name="G4.121">NA()</definedName>
    <definedName name="G4.131">NA()</definedName>
    <definedName name="G4.141">NA()</definedName>
    <definedName name="G4.151">NA()</definedName>
    <definedName name="G4.161">NA()</definedName>
    <definedName name="G4.171">NA()</definedName>
    <definedName name="G4.200">NA()</definedName>
    <definedName name="G4.210">NA()</definedName>
    <definedName name="G4.220">NA()</definedName>
    <definedName name="g40g40">NA()</definedName>
    <definedName name="GA" localSheetId="14">#REF!</definedName>
    <definedName name="GA" localSheetId="15">#REF!</definedName>
    <definedName name="GA">#REF!</definedName>
    <definedName name="GAfafsadada" localSheetId="14" hidden="1">{#N/A,#N/A,TRUE,"BALSCH";#N/A,#N/A,TRUE,"COMICRO";#N/A,#N/A,TRUE,"CHECKS";#N/A,#N/A,TRUE,"GLASS";#N/A,#N/A,TRUE,"DEPRE";#N/A,#N/A,TRUE,"A&amp;MCUR";#N/A,#N/A,TRUE,"AGEANAlysis";#N/A,#N/A,TRUE,"CHECKS"}</definedName>
    <definedName name="GAfafsadada" localSheetId="15" hidden="1">{#N/A,#N/A,TRUE,"BALSCH";#N/A,#N/A,TRUE,"COMICRO";#N/A,#N/A,TRUE,"CHECKS";#N/A,#N/A,TRUE,"GLASS";#N/A,#N/A,TRUE,"DEPRE";#N/A,#N/A,TRUE,"A&amp;MCUR";#N/A,#N/A,TRUE,"AGEANAlysis";#N/A,#N/A,TRUE,"CHECKS"}</definedName>
    <definedName name="GAfafsadada" hidden="1">{#N/A,#N/A,TRUE,"BALSCH";#N/A,#N/A,TRUE,"COMICRO";#N/A,#N/A,TRUE,"CHECKS";#N/A,#N/A,TRUE,"GLASS";#N/A,#N/A,TRUE,"DEPRE";#N/A,#N/A,TRUE,"A&amp;MCUR";#N/A,#N/A,TRUE,"AGEANAlysis";#N/A,#N/A,TRUE,"CHECKS"}</definedName>
    <definedName name="GAG">#REF!</definedName>
    <definedName name="Garantir_o_Suprimento_das_Matérias_Primas__volumes__custos_e_qualidade" localSheetId="14">#REF!</definedName>
    <definedName name="Garantir_o_Suprimento_das_Matérias_Primas__volumes__custos_e_qualidade">#REF!</definedName>
    <definedName name="gas" localSheetId="14">#REF!</definedName>
    <definedName name="gas">#REF!</definedName>
    <definedName name="Gasfactor_kg.HCpNm3.GNG" localSheetId="14">#REF!</definedName>
    <definedName name="Gasfactor_kg.HCpNm3.GNG" localSheetId="15">#REF!</definedName>
    <definedName name="Gasfactor_kg.HCpNm3.GNG">#REF!</definedName>
    <definedName name="gasfactor_kgHCpNm3GNG" localSheetId="14">#REF!</definedName>
    <definedName name="gasfactor_kgHCpNm3GNG" localSheetId="15">#REF!</definedName>
    <definedName name="gasfactor_kgHCpNm3GNG">#REF!</definedName>
    <definedName name="Gasfactor10_kgHCpNm3GNG" localSheetId="14">#REF!</definedName>
    <definedName name="Gasfactor10_kgHCpNm3GNG" localSheetId="15">#REF!</definedName>
    <definedName name="Gasfactor10_kgHCpNm3GNG">#REF!</definedName>
    <definedName name="Gasfactor3_kgHCpNm3GNG" localSheetId="14">#REF!</definedName>
    <definedName name="Gasfactor3_kgHCpNm3GNG">#REF!</definedName>
    <definedName name="Gasfactor8_kgHCpNm3GNG" localSheetId="14">#REF!</definedName>
    <definedName name="Gasfactor8_kgHCpNm3GNG">#REF!</definedName>
    <definedName name="Gastos_Financieros" localSheetId="14">#REF!</definedName>
    <definedName name="Gastos_Financieros" localSheetId="15">#REF!</definedName>
    <definedName name="Gastos_Financieros">#REF!</definedName>
    <definedName name="GBH" localSheetId="14" hidden="1">{#N/A,#N/A,FALSE,"Aging Summary";#N/A,#N/A,FALSE,"Ratio Analysis";#N/A,#N/A,FALSE,"Test 120 Day Accts";#N/A,#N/A,FALSE,"Tickmarks"}</definedName>
    <definedName name="GBH" localSheetId="15" hidden="1">{#N/A,#N/A,FALSE,"Aging Summary";#N/A,#N/A,FALSE,"Ratio Analysis";#N/A,#N/A,FALSE,"Test 120 Day Accts";#N/A,#N/A,FALSE,"Tickmarks"}</definedName>
    <definedName name="GBH" hidden="1">{#N/A,#N/A,FALSE,"Aging Summary";#N/A,#N/A,FALSE,"Ratio Analysis";#N/A,#N/A,FALSE,"Test 120 Day Accts";#N/A,#N/A,FALSE,"Tickmarks"}</definedName>
    <definedName name="gbp" localSheetId="14">#REF!</definedName>
    <definedName name="gbp">#REF!</definedName>
    <definedName name="gbp1q03" localSheetId="14">#REF!</definedName>
    <definedName name="gbp1q03" localSheetId="15">#REF!</definedName>
    <definedName name="gbp1q03">#REF!</definedName>
    <definedName name="GBP1Q04" localSheetId="14">#REF!</definedName>
    <definedName name="GBP1Q04" localSheetId="15">#REF!</definedName>
    <definedName name="GBP1Q04">#REF!</definedName>
    <definedName name="GBP1Q05" localSheetId="14">#REF!</definedName>
    <definedName name="GBP1Q05" localSheetId="15">#REF!</definedName>
    <definedName name="GBP1Q05">#REF!</definedName>
    <definedName name="gbp2q03" localSheetId="14">#REF!</definedName>
    <definedName name="gbp2q03">#REF!</definedName>
    <definedName name="GBP2Q04" localSheetId="14">#REF!</definedName>
    <definedName name="GBP2Q04">#REF!</definedName>
    <definedName name="gbp2q05" localSheetId="14">#REF!</definedName>
    <definedName name="gbp2q05">#REF!</definedName>
    <definedName name="gbp3q03" localSheetId="14">#REF!</definedName>
    <definedName name="gbp3q03">#REF!</definedName>
    <definedName name="GBP3Q04" localSheetId="14">#REF!</definedName>
    <definedName name="GBP3Q04">#REF!</definedName>
    <definedName name="gbp3q05" localSheetId="14">#REF!</definedName>
    <definedName name="gbp3q05">#REF!</definedName>
    <definedName name="gbp4q03" localSheetId="14">#REF!</definedName>
    <definedName name="gbp4q03">#REF!</definedName>
    <definedName name="GBP4Q04" localSheetId="14">#REF!</definedName>
    <definedName name="GBP4Q04">#REF!</definedName>
    <definedName name="GBP4Q05" localSheetId="14">#REF!</definedName>
    <definedName name="GBP4Q05">#REF!</definedName>
    <definedName name="gbpcn" localSheetId="14">#REF!</definedName>
    <definedName name="gbpcn">#REF!</definedName>
    <definedName name="gbpcp" localSheetId="14">#REF!</definedName>
    <definedName name="gbpcp">#REF!</definedName>
    <definedName name="gbpefund" localSheetId="14">#REF!</definedName>
    <definedName name="gbpefund">#REF!</definedName>
    <definedName name="gbpon30" localSheetId="14">#REF!</definedName>
    <definedName name="gbpon30">#REF!</definedName>
    <definedName name="GBPOP30" localSheetId="14">#REF!</definedName>
    <definedName name="GBPOP30">#REF!</definedName>
    <definedName name="gbpsn" localSheetId="14">#REF!</definedName>
    <definedName name="gbpsn">#REF!</definedName>
    <definedName name="gbpsp" localSheetId="14">#REF!</definedName>
    <definedName name="gbpsp">#REF!</definedName>
    <definedName name="gbpvn10" localSheetId="14">#REF!</definedName>
    <definedName name="gbpvn10">#REF!</definedName>
    <definedName name="gbpvp10" localSheetId="14">#REF!</definedName>
    <definedName name="gbpvp10">#REF!</definedName>
    <definedName name="GDDFDD" localSheetId="14" hidden="1">{"'Key fig. Rpt'!$B$5:$K$94"}</definedName>
    <definedName name="GDDFDD" localSheetId="15" hidden="1">{"'Key fig. Rpt'!$B$5:$K$94"}</definedName>
    <definedName name="GDDFDD" hidden="1">{"'Key fig. Rpt'!$B$5:$K$94"}</definedName>
    <definedName name="gdf" localSheetId="14">#REF!</definedName>
    <definedName name="gdf">#REF!</definedName>
    <definedName name="GDFG" localSheetId="14" hidden="1">{"'Key fig. Rpt'!$B$5:$K$94"}</definedName>
    <definedName name="GDFG" localSheetId="15" hidden="1">{"'Key fig. Rpt'!$B$5:$K$94"}</definedName>
    <definedName name="GDFG" hidden="1">{"'Key fig. Rpt'!$B$5:$K$94"}</definedName>
    <definedName name="gdfufbubvdj">#REF!</definedName>
    <definedName name="GDGGDGD" localSheetId="14" hidden="1">{"'Key fig. Rpt'!$B$5:$K$94"}</definedName>
    <definedName name="GDGGDGD" localSheetId="15" hidden="1">{"'Key fig. Rpt'!$B$5:$K$94"}</definedName>
    <definedName name="GDGGDGD" hidden="1">{"'Key fig. Rpt'!$B$5:$K$94"}</definedName>
    <definedName name="gefe">#REF!</definedName>
    <definedName name="Geg_zuurstof" localSheetId="14">#REF!</definedName>
    <definedName name="Geg_zuurstof">#REF!</definedName>
    <definedName name="GeklikteMaand" localSheetId="14">#REF!</definedName>
    <definedName name="GeklikteMaand">#REF!</definedName>
    <definedName name="GenandAdmin_Others" localSheetId="14" hidden="1">{#N/A,#N/A,FALSE,"DATA"}</definedName>
    <definedName name="GenandAdmin_Others" localSheetId="15" hidden="1">{#N/A,#N/A,FALSE,"DATA"}</definedName>
    <definedName name="GenandAdmin_Others" hidden="1">{#N/A,#N/A,FALSE,"DATA"}</definedName>
    <definedName name="General_Admin" localSheetId="14">#REF!</definedName>
    <definedName name="General_Admin">#REF!</definedName>
    <definedName name="General_Ledger" localSheetId="14">#REF!</definedName>
    <definedName name="General_Ledger">#REF!</definedName>
    <definedName name="GENERAL_MANAGEMENT___DIRECTORS" localSheetId="14">#REF!</definedName>
    <definedName name="GENERAL_MANAGEMENT___DIRECTORS" localSheetId="15">#REF!</definedName>
    <definedName name="GENERAL_MANAGEMENT___DIRECTORS">#REF!</definedName>
    <definedName name="GeVW" localSheetId="14">#REF!</definedName>
    <definedName name="GeVW" localSheetId="15">#REF!</definedName>
    <definedName name="GeVW">#REF!</definedName>
    <definedName name="GEW" localSheetId="14">#REF!</definedName>
    <definedName name="GEW" localSheetId="15">#REF!</definedName>
    <definedName name="GEW">#REF!</definedName>
    <definedName name="gf" localSheetId="14" hidden="1">{"preco1",#N/A,TRUE,"Analise preços";"peq",#N/A,TRUE,"Analise preços";"resu",#N/A,TRUE,"TOTAL"}</definedName>
    <definedName name="gf" localSheetId="15" hidden="1">{"preco1",#N/A,TRUE,"Analise preços";"peq",#N/A,TRUE,"Analise preços";"resu",#N/A,TRUE,"TOTAL"}</definedName>
    <definedName name="gf" hidden="1">{"preco1",#N/A,TRUE,"Analise preços";"peq",#N/A,TRUE,"Analise preços";"resu",#N/A,TRUE,"TOTAL"}</definedName>
    <definedName name="gfbhcfgb" localSheetId="14" hidden="1">#REF!</definedName>
    <definedName name="gfbhcfgb" hidden="1">#REF!</definedName>
    <definedName name="gfcvdhcnrfd" localSheetId="14" hidden="1">#REF!,#REF!</definedName>
    <definedName name="gfcvdhcnrfd" localSheetId="15" hidden="1">#REF!,#REF!</definedName>
    <definedName name="gfcvdhcnrfd" hidden="1">#REF!,#REF!</definedName>
    <definedName name="GFDGDF" localSheetId="14">#REF!</definedName>
    <definedName name="GFDGDF" localSheetId="15">#REF!</definedName>
    <definedName name="GFDGDF">#REF!</definedName>
    <definedName name="gfg" localSheetId="14" hidden="1">{"'Eng (page2)'!$A$1:$D$52"}</definedName>
    <definedName name="gfg" localSheetId="15" hidden="1">{"'Eng (page2)'!$A$1:$D$52"}</definedName>
    <definedName name="gfg" hidden="1">{"'Eng (page2)'!$A$1:$D$52"}</definedName>
    <definedName name="gfgf" localSheetId="14" hidden="1">{"'Key fig. Rpt'!$B$5:$K$94"}</definedName>
    <definedName name="gfgf" localSheetId="15" hidden="1">{"'Key fig. Rpt'!$B$5:$K$94"}</definedName>
    <definedName name="gfgf" hidden="1">{"'Key fig. Rpt'!$B$5:$K$94"}</definedName>
    <definedName name="GFGFDGFG" localSheetId="14">#REF!</definedName>
    <definedName name="GFGFDGFG">#REF!</definedName>
    <definedName name="GFGFGFG" localSheetId="14">#REF!</definedName>
    <definedName name="GFGFGFG">#REF!</definedName>
    <definedName name="GFGGFG" localSheetId="14">#REF!</definedName>
    <definedName name="GFGGFG">#REF!</definedName>
    <definedName name="GFGGFGFG" localSheetId="14">#REF!</definedName>
    <definedName name="GFGGFGFG">#REF!</definedName>
    <definedName name="gfgggg" localSheetId="14">#REF!</definedName>
    <definedName name="gfgggg" localSheetId="15">#REF!</definedName>
    <definedName name="gfgggg">#REF!</definedName>
    <definedName name="gfhhf" localSheetId="14" hidden="1">{#N/A,#N/A,TRUE,"BALSCH";#N/A,#N/A,TRUE,"COMICRO";#N/A,#N/A,TRUE,"CHECKS";#N/A,#N/A,TRUE,"GLASS";#N/A,#N/A,TRUE,"DEPRE";#N/A,#N/A,TRUE,"A&amp;MCUR";#N/A,#N/A,TRUE,"AGEANAlysis";#N/A,#N/A,TRUE,"CHECKS"}</definedName>
    <definedName name="gfhhf" localSheetId="15" hidden="1">{#N/A,#N/A,TRUE,"BALSCH";#N/A,#N/A,TRUE,"COMICRO";#N/A,#N/A,TRUE,"CHECKS";#N/A,#N/A,TRUE,"GLASS";#N/A,#N/A,TRUE,"DEPRE";#N/A,#N/A,TRUE,"A&amp;MCUR";#N/A,#N/A,TRUE,"AGEANAlysis";#N/A,#N/A,TRUE,"CHECKS"}</definedName>
    <definedName name="gfhhf" hidden="1">{#N/A,#N/A,TRUE,"BALSCH";#N/A,#N/A,TRUE,"COMICRO";#N/A,#N/A,TRUE,"CHECKS";#N/A,#N/A,TRUE,"GLASS";#N/A,#N/A,TRUE,"DEPRE";#N/A,#N/A,TRUE,"A&amp;MCUR";#N/A,#N/A,TRUE,"AGEANAlysis";#N/A,#N/A,TRUE,"CHECKS"}</definedName>
    <definedName name="gfhsfhfh" localSheetId="14" hidden="1">{"'Key fig. Rpt'!$B$5:$K$94"}</definedName>
    <definedName name="gfhsfhfh" localSheetId="15" hidden="1">{"'Key fig. Rpt'!$B$5:$K$94"}</definedName>
    <definedName name="gfhsfhfh" hidden="1">{"'Key fig. Rpt'!$B$5:$K$94"}</definedName>
    <definedName name="gfrvhcrhcv" localSheetId="14" hidden="1">{"'Eng (page2)'!$A$1:$D$52"}</definedName>
    <definedName name="gfrvhcrhcv" localSheetId="15" hidden="1">{"'Eng (page2)'!$A$1:$D$52"}</definedName>
    <definedName name="gfrvhcrhcv" hidden="1">{"'Eng (page2)'!$A$1:$D$52"}</definedName>
    <definedName name="gg" localSheetId="14">#REF!</definedName>
    <definedName name="gg" localSheetId="15">#REF!</definedName>
    <definedName name="gg">#REF!</definedName>
    <definedName name="ggdhajk" localSheetId="14">#REF!</definedName>
    <definedName name="ggdhajk" localSheetId="15">#REF!</definedName>
    <definedName name="ggdhajk">#REF!</definedName>
    <definedName name="GGFDFDFDFGD" localSheetId="14" hidden="1">{"'Key fig. Rpt'!$B$5:$K$94"}</definedName>
    <definedName name="GGFDFDFDFGD" localSheetId="15" hidden="1">{"'Key fig. Rpt'!$B$5:$K$94"}</definedName>
    <definedName name="GGFDFDFDFGD" hidden="1">{"'Key fig. Rpt'!$B$5:$K$94"}</definedName>
    <definedName name="GGFGFG" localSheetId="14">#REF!</definedName>
    <definedName name="GGFGFG">#REF!</definedName>
    <definedName name="GGG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_1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_1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G" localSheetId="14">#REF!</definedName>
    <definedName name="GGGG">#REF!</definedName>
    <definedName name="ggggg" localSheetId="14">#REF!</definedName>
    <definedName name="ggggg" localSheetId="15">#REF!</definedName>
    <definedName name="ggggg">#REF!</definedName>
    <definedName name="GGGGGG" localSheetId="14">#REF!</definedName>
    <definedName name="GGGGGG">#REF!</definedName>
    <definedName name="GGGGGGGG" localSheetId="14" hidden="1">{#N/A,#N/A,FALSE,"CDA Plan"}</definedName>
    <definedName name="GGGGGGGG" localSheetId="15" hidden="1">{#N/A,#N/A,FALSE,"CDA Plan"}</definedName>
    <definedName name="GGGGGGGG" hidden="1">{#N/A,#N/A,FALSE,"CDA Plan"}</definedName>
    <definedName name="GGGGGGGGGGGGGG" localSheetId="14">#REF!</definedName>
    <definedName name="GGGGGGGGGGGGGG">#REF!</definedName>
    <definedName name="GGGGGGGGGGGGGGGGGGG" localSheetId="14">#REF!</definedName>
    <definedName name="GGGGGGGGGGGGGGGGGGG">#REF!</definedName>
    <definedName name="gggh" localSheetId="14">#REF!</definedName>
    <definedName name="gggh" localSheetId="15">#REF!</definedName>
    <definedName name="gggh">#REF!</definedName>
    <definedName name="GGH" localSheetId="14">#REF!</definedName>
    <definedName name="GGH" localSheetId="15">#REF!</definedName>
    <definedName name="GGH">#REF!</definedName>
    <definedName name="gghh" localSheetId="14" hidden="1">{#N/A,#N/A,FALSE,"Cipta-All";#N/A,#N/A,FALSE,"Individual"}</definedName>
    <definedName name="gghh" localSheetId="15" hidden="1">{#N/A,#N/A,FALSE,"Cipta-All";#N/A,#N/A,FALSE,"Individual"}</definedName>
    <definedName name="gghh" hidden="1">{#N/A,#N/A,FALSE,"Cipta-All";#N/A,#N/A,FALSE,"Individual"}</definedName>
    <definedName name="ggjg">NA()</definedName>
    <definedName name="GH">NA()</definedName>
    <definedName name="ghd" localSheetId="14" hidden="1">#REF!</definedName>
    <definedName name="ghd" hidden="1">#REF!</definedName>
    <definedName name="GHG" localSheetId="14">#REF!</definedName>
    <definedName name="GHG">#REF!</definedName>
    <definedName name="ghgh">NA()</definedName>
    <definedName name="GHGHGHH" localSheetId="14" hidden="1">{"'Key fig. Rpt'!$B$5:$K$94"}</definedName>
    <definedName name="GHGHGHH" localSheetId="15" hidden="1">{"'Key fig. Rpt'!$B$5:$K$94"}</definedName>
    <definedName name="GHGHGHH" hidden="1">{"'Key fig. Rpt'!$B$5:$K$94"}</definedName>
    <definedName name="GHGJHDF" localSheetId="14">#REF!</definedName>
    <definedName name="GHGJHDF">#REF!</definedName>
    <definedName name="ghh" localSheetId="14">#REF!</definedName>
    <definedName name="ghh" localSheetId="15">#REF!</definedName>
    <definedName name="ghh">#REF!</definedName>
    <definedName name="ghhh" localSheetId="14">#REF!</definedName>
    <definedName name="ghhh" localSheetId="15">#REF!</definedName>
    <definedName name="ghhh">#REF!</definedName>
    <definedName name="ghip">NA()</definedName>
    <definedName name="ghjgjhg" localSheetId="14" hidden="1">#REF!</definedName>
    <definedName name="ghjgjhg" localSheetId="15" hidden="1">#REF!</definedName>
    <definedName name="ghjgjhg" hidden="1">#REF!</definedName>
    <definedName name="ghsggbgfh" localSheetId="14" hidden="1">{"'Key fig. Rpt'!$B$5:$K$94"}</definedName>
    <definedName name="ghsggbgfh" localSheetId="15" hidden="1">{"'Key fig. Rpt'!$B$5:$K$94"}</definedName>
    <definedName name="ghsggbgfh" hidden="1">{"'Key fig. Rpt'!$B$5:$K$94"}</definedName>
    <definedName name="ghvghbhj" localSheetId="14" hidden="1">#REF!,#REF!</definedName>
    <definedName name="ghvghbhj" localSheetId="15" hidden="1">#REF!,#REF!</definedName>
    <definedName name="ghvghbhj" hidden="1">#REF!,#REF!</definedName>
    <definedName name="GHY">NA()</definedName>
    <definedName name="gia">NA()</definedName>
    <definedName name="gia_tien">NA()</definedName>
    <definedName name="gia_tien_BTN">NA()</definedName>
    <definedName name="giacong">NA()</definedName>
    <definedName name="gipa5">NA()</definedName>
    <definedName name="GJ_to_MMBtu" localSheetId="14">#REF!</definedName>
    <definedName name="GJ_to_MMBtu">#REF!</definedName>
    <definedName name="GJFGJH" localSheetId="14">#REF!</definedName>
    <definedName name="GJFGJH">#REF!</definedName>
    <definedName name="gjgh">NA()</definedName>
    <definedName name="gjjgjgj" localSheetId="14">#REF!</definedName>
    <definedName name="gjjgjgj">#REF!</definedName>
    <definedName name="gjrytydfrdryhe" localSheetId="14" hidden="1">#REF!</definedName>
    <definedName name="gjrytydfrdryhe" hidden="1">#REF!</definedName>
    <definedName name="gkw" localSheetId="14" hidden="1">{"'Eng (page2)'!$A$1:$D$52"}</definedName>
    <definedName name="gkw" localSheetId="15" hidden="1">{"'Eng (page2)'!$A$1:$D$52"}</definedName>
    <definedName name="gkw" hidden="1">{"'Eng (page2)'!$A$1:$D$52"}</definedName>
    <definedName name="GLASS">#REF!</definedName>
    <definedName name="GLASS_5">NA()</definedName>
    <definedName name="GLASS1">NA()</definedName>
    <definedName name="global" localSheetId="14">#REF!</definedName>
    <definedName name="global">#REF!</definedName>
    <definedName name="GLYCERINE" localSheetId="14">#REF!</definedName>
    <definedName name="GLYCERINE" localSheetId="15">#REF!</definedName>
    <definedName name="GLYCERINE">#REF!</definedName>
    <definedName name="gmna" localSheetId="14">#REF!</definedName>
    <definedName name="gmna">#REF!</definedName>
    <definedName name="Gna" localSheetId="14">#REF!</definedName>
    <definedName name="Gna" localSheetId="15">#REF!</definedName>
    <definedName name="Gna">#REF!</definedName>
    <definedName name="gnkilo" localSheetId="14" hidden="1">#REF!,#REF!</definedName>
    <definedName name="gnkilo" hidden="1">#REF!,#REF!</definedName>
    <definedName name="go" localSheetId="14">#REF!</definedName>
    <definedName name="go" localSheetId="15">#REF!</definedName>
    <definedName name="go">#REF!</definedName>
    <definedName name="GOA">NA()</definedName>
    <definedName name="GoBack" localSheetId="10">#REF!</definedName>
    <definedName name="GoBack" localSheetId="7">#REF!</definedName>
    <definedName name="GoBack" localSheetId="9">#REF!</definedName>
    <definedName name="GoBack" localSheetId="8">#REF!</definedName>
    <definedName name="GoBack" localSheetId="6">#REF!</definedName>
    <definedName name="GoBack" localSheetId="14">#REF!</definedName>
    <definedName name="GoBack" localSheetId="5">#REF!</definedName>
    <definedName name="GoBack">#REF!</definedName>
    <definedName name="goc">NA()</definedName>
    <definedName name="gochong">NA()</definedName>
    <definedName name="Goodwill" localSheetId="14">#REF!</definedName>
    <definedName name="Goodwill">#REF!</definedName>
    <definedName name="GPT_GROUNDING_PT">NA()</definedName>
    <definedName name="GR">1.11</definedName>
    <definedName name="gra">1.1</definedName>
    <definedName name="Grace" localSheetId="14" hidden="1">{#N/A,#N/A,FALSE,"Aging Summary";#N/A,#N/A,FALSE,"Ratio Analysis";#N/A,#N/A,FALSE,"Test 120 Day Accts";#N/A,#N/A,FALSE,"Tickmarks"}</definedName>
    <definedName name="Grace" localSheetId="15" hidden="1">{#N/A,#N/A,FALSE,"Aging Summary";#N/A,#N/A,FALSE,"Ratio Analysis";#N/A,#N/A,FALSE,"Test 120 Day Accts";#N/A,#N/A,FALSE,"Tickmarks"}</definedName>
    <definedName name="Grace" hidden="1">{#N/A,#N/A,FALSE,"Aging Summary";#N/A,#N/A,FALSE,"Ratio Analysis";#N/A,#N/A,FALSE,"Test 120 Day Accts";#N/A,#N/A,FALSE,"Tickmarks"}</definedName>
    <definedName name="GRAD2" localSheetId="14">#REF!</definedName>
    <definedName name="GRAD2">#REF!</definedName>
    <definedName name="GRAD2_2" localSheetId="14">#REF!</definedName>
    <definedName name="GRAD2_2" localSheetId="15">#REF!</definedName>
    <definedName name="GRAD2_2">#REF!</definedName>
    <definedName name="GRADE" localSheetId="14">#REF!</definedName>
    <definedName name="GRADE" localSheetId="15">#REF!</definedName>
    <definedName name="GRADE">#REF!</definedName>
    <definedName name="GRADE_2" localSheetId="14">#REF!</definedName>
    <definedName name="GRADE_2" localSheetId="15">#REF!</definedName>
    <definedName name="GRADE_2">#REF!</definedName>
    <definedName name="GRADEAREA" localSheetId="14">#REF!</definedName>
    <definedName name="GRADEAREA">#REF!</definedName>
    <definedName name="GRADEAREA_2" localSheetId="14">#REF!</definedName>
    <definedName name="GRADEAREA_2">#REF!</definedName>
    <definedName name="GRADEAREA_9" localSheetId="14">#REF!</definedName>
    <definedName name="GRADEAREA_9">#REF!</definedName>
    <definedName name="Grand_Total" localSheetId="14">#REF!</definedName>
    <definedName name="Grand_Total">#REF!</definedName>
    <definedName name="graph">#N/A</definedName>
    <definedName name="graph2">#N/A</definedName>
    <definedName name="grb">1.12</definedName>
    <definedName name="grc">1.1</definedName>
    <definedName name="Grid">#REF!</definedName>
    <definedName name="Grou" localSheetId="14">#REF!</definedName>
    <definedName name="Grou">#REF!</definedName>
    <definedName name="GROUP_NAME" localSheetId="14">#REF!</definedName>
    <definedName name="GROUP_NAME">#REF!</definedName>
    <definedName name="Growth" localSheetId="14">#REF!</definedName>
    <definedName name="Growth" localSheetId="15">#REF!</definedName>
    <definedName name="Growth">#REF!</definedName>
    <definedName name="GrphActSales" localSheetId="14">#REF!</definedName>
    <definedName name="GrphActSales" localSheetId="15">#REF!</definedName>
    <definedName name="GrphActSales">#REF!</definedName>
    <definedName name="GrphActStk" localSheetId="14">#REF!</definedName>
    <definedName name="GrphActStk" localSheetId="15">#REF!</definedName>
    <definedName name="GrphActStk">#REF!</definedName>
    <definedName name="GrphPlanSales" localSheetId="14">#REF!</definedName>
    <definedName name="GrphPlanSales">#REF!</definedName>
    <definedName name="GrphTgtStk" localSheetId="14">#REF!</definedName>
    <definedName name="GrphTgtStk">#REF!</definedName>
    <definedName name="grs.metal_paladio" localSheetId="14">#REF!</definedName>
    <definedName name="grs.metal_paladio">#REF!</definedName>
    <definedName name="grstr" localSheetId="14">#REF!</definedName>
    <definedName name="grstr">#REF!</definedName>
    <definedName name="GRWE" localSheetId="14">#REF!</definedName>
    <definedName name="GRWE">#REF!</definedName>
    <definedName name="GSA" localSheetId="1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GSA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GSA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GSDGHSD" localSheetId="14">#REF!</definedName>
    <definedName name="GSDGHSD">#REF!</definedName>
    <definedName name="GSGFGFG" localSheetId="14" hidden="1">{#N/A,#N/A,FALSE,"CDA Plan"}</definedName>
    <definedName name="GSGFGFG" localSheetId="15" hidden="1">{#N/A,#N/A,FALSE,"CDA Plan"}</definedName>
    <definedName name="GSGFGFG" hidden="1">{#N/A,#N/A,FALSE,"CDA Plan"}</definedName>
    <definedName name="gt">NA()</definedName>
    <definedName name="GT_NG_Nm3ph" localSheetId="14">#REF!</definedName>
    <definedName name="GT_NG_Nm3ph" localSheetId="15">#REF!</definedName>
    <definedName name="GT_NG_Nm3ph">#REF!</definedName>
    <definedName name="GT_Power_MW" localSheetId="14">#REF!</definedName>
    <definedName name="GT_Power_MW" localSheetId="15">#REF!</definedName>
    <definedName name="GT_Power_MW">#REF!</definedName>
    <definedName name="GT_Stminj_Tph" localSheetId="14">#REF!</definedName>
    <definedName name="GT_Stminj_Tph" localSheetId="15">#REF!</definedName>
    <definedName name="GT_Stminj_Tph">#REF!</definedName>
    <definedName name="gtdrg5" localSheetId="14" hidden="1">#REF!</definedName>
    <definedName name="gtdrg5" localSheetId="15" hidden="1">#REF!</definedName>
    <definedName name="gtdrg5" hidden="1">#REF!</definedName>
    <definedName name="gterg" localSheetId="14" hidden="1">#REF!</definedName>
    <definedName name="gterg" localSheetId="15" hidden="1">#REF!</definedName>
    <definedName name="gterg" hidden="1">#REF!</definedName>
    <definedName name="GU" localSheetId="14" hidden="1">#REF!</definedName>
    <definedName name="GU" localSheetId="15" hidden="1">#REF!</definedName>
    <definedName name="GU" hidden="1">#REF!</definedName>
    <definedName name="GURU" localSheetId="14" hidden="1">#REF!</definedName>
    <definedName name="GURU" localSheetId="15" hidden="1">#REF!</definedName>
    <definedName name="GURU" hidden="1">#REF!</definedName>
    <definedName name="gv">NA()</definedName>
    <definedName name="gvl">NA()</definedName>
    <definedName name="gvtybrgfdv" localSheetId="14" hidden="1">#REF!,#REF!</definedName>
    <definedName name="gvtybrgfdv" localSheetId="15" hidden="1">#REF!,#REF!</definedName>
    <definedName name="gvtybrgfdv" hidden="1">#REF!,#REF!</definedName>
    <definedName name="GVW" localSheetId="14">#REF!</definedName>
    <definedName name="GVW" localSheetId="15">#REF!</definedName>
    <definedName name="GVW">#REF!</definedName>
    <definedName name="GWEW" localSheetId="14">#REF!</definedName>
    <definedName name="GWEW">#REF!</definedName>
    <definedName name="GWRT" localSheetId="14" hidden="1">{"'Eng (page2)'!$A$1:$D$52"}</definedName>
    <definedName name="GWRT" localSheetId="15" hidden="1">{"'Eng (page2)'!$A$1:$D$52"}</definedName>
    <definedName name="GWRT" hidden="1">{"'Eng (page2)'!$A$1:$D$52"}</definedName>
    <definedName name="H" localSheetId="14">#REF!</definedName>
    <definedName name="H">#REF!</definedName>
    <definedName name="H_2" localSheetId="14">#REF!</definedName>
    <definedName name="H_2" localSheetId="15">#REF!</definedName>
    <definedName name="H_2">#REF!</definedName>
    <definedName name="H_9" localSheetId="14">#REF!</definedName>
    <definedName name="H_9" localSheetId="15">#REF!</definedName>
    <definedName name="H_9">#REF!</definedName>
    <definedName name="H0.001">NA()</definedName>
    <definedName name="H0.011">NA()</definedName>
    <definedName name="H0.021">NA()</definedName>
    <definedName name="H0.031">NA()</definedName>
    <definedName name="H2_0104" localSheetId="14">#REF!</definedName>
    <definedName name="H2_0104">#REF!</definedName>
    <definedName name="H2_0104_Euro" localSheetId="14">#REF!</definedName>
    <definedName name="H2_0104_Euro">#REF!</definedName>
    <definedName name="H2_0104_US" localSheetId="14">#REF!</definedName>
    <definedName name="H2_0104_US">#REF!</definedName>
    <definedName name="H2_0105_Euro" localSheetId="14">#REF!</definedName>
    <definedName name="H2_0105_Euro">#REF!</definedName>
    <definedName name="H2_0105_US" localSheetId="14">#REF!</definedName>
    <definedName name="H2_0105_US">#REF!</definedName>
    <definedName name="H2_0204" localSheetId="14">#REF!</definedName>
    <definedName name="H2_0204">#REF!</definedName>
    <definedName name="H2_0204_Euro" localSheetId="14">#REF!</definedName>
    <definedName name="H2_0204_Euro">#REF!</definedName>
    <definedName name="H2_0204_US" localSheetId="14">#REF!</definedName>
    <definedName name="H2_0204_US">#REF!</definedName>
    <definedName name="H2_0205_Euro" localSheetId="14">#REF!</definedName>
    <definedName name="H2_0205_Euro">#REF!</definedName>
    <definedName name="H2_0205_US" localSheetId="14">#REF!</definedName>
    <definedName name="H2_0205_US">#REF!</definedName>
    <definedName name="H2_03" localSheetId="14">#REF!</definedName>
    <definedName name="H2_03">#REF!</definedName>
    <definedName name="H2_0304" localSheetId="14">#REF!</definedName>
    <definedName name="H2_0304">#REF!</definedName>
    <definedName name="H2_0304_Euro" localSheetId="14">#REF!</definedName>
    <definedName name="H2_0304_Euro">#REF!</definedName>
    <definedName name="H2_0304_US" localSheetId="14">#REF!</definedName>
    <definedName name="H2_0304_US">#REF!</definedName>
    <definedName name="H2_0305_Euro" localSheetId="14">#REF!</definedName>
    <definedName name="H2_0305_Euro">#REF!</definedName>
    <definedName name="H2_0305_US" localSheetId="14">#REF!</definedName>
    <definedName name="H2_0305_US">#REF!</definedName>
    <definedName name="H2_04" localSheetId="14">#REF!</definedName>
    <definedName name="H2_04">#REF!</definedName>
    <definedName name="H2_0404" localSheetId="14">#REF!</definedName>
    <definedName name="H2_0404">#REF!</definedName>
    <definedName name="H2_0404_Euro" localSheetId="14">#REF!</definedName>
    <definedName name="H2_0404_Euro">#REF!</definedName>
    <definedName name="H2_0404_US" localSheetId="14">#REF!</definedName>
    <definedName name="H2_0404_US">#REF!</definedName>
    <definedName name="H2_0405_Euro" localSheetId="14">#REF!</definedName>
    <definedName name="H2_0405_Euro">#REF!</definedName>
    <definedName name="H2_0405_US" localSheetId="14">#REF!</definedName>
    <definedName name="H2_0405_US">#REF!</definedName>
    <definedName name="H2_05" localSheetId="14">#REF!</definedName>
    <definedName name="H2_05">#REF!</definedName>
    <definedName name="H2_0504" localSheetId="14">#REF!</definedName>
    <definedName name="H2_0504">#REF!</definedName>
    <definedName name="H2_0504_Euro" localSheetId="14">#REF!</definedName>
    <definedName name="H2_0504_Euro">#REF!</definedName>
    <definedName name="H2_0504_us" localSheetId="14">#REF!</definedName>
    <definedName name="H2_0504_us">#REF!</definedName>
    <definedName name="H2_0505_Euro" localSheetId="14">#REF!</definedName>
    <definedName name="H2_0505_Euro">#REF!</definedName>
    <definedName name="H2_0505_US" localSheetId="14">#REF!</definedName>
    <definedName name="H2_0505_US">#REF!</definedName>
    <definedName name="H2_0604" localSheetId="14">#REF!</definedName>
    <definedName name="H2_0604">#REF!</definedName>
    <definedName name="H2_0604_Euro" localSheetId="14">#REF!</definedName>
    <definedName name="H2_0604_Euro">#REF!</definedName>
    <definedName name="H2_0604_US" localSheetId="14">#REF!</definedName>
    <definedName name="H2_0604_US">#REF!</definedName>
    <definedName name="H2_0605_Euro" localSheetId="14">#REF!</definedName>
    <definedName name="H2_0605_Euro">#REF!</definedName>
    <definedName name="H2_0605_US" localSheetId="14">#REF!</definedName>
    <definedName name="H2_0605_US">#REF!</definedName>
    <definedName name="H2_0704" localSheetId="14">#REF!</definedName>
    <definedName name="H2_0704">#REF!</definedName>
    <definedName name="H2_0704_Euro" localSheetId="14">#REF!</definedName>
    <definedName name="H2_0704_Euro">#REF!</definedName>
    <definedName name="H2_0704_US" localSheetId="14">#REF!</definedName>
    <definedName name="H2_0704_US">#REF!</definedName>
    <definedName name="H2_0705_Euro" localSheetId="14">#REF!</definedName>
    <definedName name="H2_0705_Euro">#REF!</definedName>
    <definedName name="H2_0705_US" localSheetId="14">#REF!</definedName>
    <definedName name="H2_0705_US">#REF!</definedName>
    <definedName name="H2_0804" localSheetId="14">#REF!</definedName>
    <definedName name="H2_0804">#REF!</definedName>
    <definedName name="H2_0804_Euro" localSheetId="14">#REF!</definedName>
    <definedName name="H2_0804_Euro">#REF!</definedName>
    <definedName name="H2_0804_US" localSheetId="14">#REF!</definedName>
    <definedName name="H2_0804_US">#REF!</definedName>
    <definedName name="H2_0805_Euro" localSheetId="14">#REF!</definedName>
    <definedName name="H2_0805_Euro">#REF!</definedName>
    <definedName name="H2_0805_US" localSheetId="14">#REF!</definedName>
    <definedName name="H2_0805_US">#REF!</definedName>
    <definedName name="H2_0904" localSheetId="14">#REF!</definedName>
    <definedName name="H2_0904">#REF!</definedName>
    <definedName name="H2_0904_Euro" localSheetId="14">#REF!</definedName>
    <definedName name="H2_0904_Euro">#REF!</definedName>
    <definedName name="H2_0904_US" localSheetId="14">#REF!</definedName>
    <definedName name="H2_0904_US">#REF!</definedName>
    <definedName name="H2_0905_Euro" localSheetId="14">#REF!</definedName>
    <definedName name="H2_0905_Euro">#REF!</definedName>
    <definedName name="H2_0905_US" localSheetId="14">#REF!</definedName>
    <definedName name="H2_0905_US">#REF!</definedName>
    <definedName name="H2_1004" localSheetId="14">#REF!</definedName>
    <definedName name="H2_1004">#REF!</definedName>
    <definedName name="H2_1004_Euro" localSheetId="14">#REF!</definedName>
    <definedName name="H2_1004_Euro">#REF!</definedName>
    <definedName name="H2_1004_US" localSheetId="14">#REF!</definedName>
    <definedName name="H2_1004_US">#REF!</definedName>
    <definedName name="H2_1005_Euro" localSheetId="14">#REF!</definedName>
    <definedName name="H2_1005_Euro">#REF!</definedName>
    <definedName name="H2_1005_US" localSheetId="14">#REF!</definedName>
    <definedName name="H2_1005_US">#REF!</definedName>
    <definedName name="H2_1104" localSheetId="14">#REF!</definedName>
    <definedName name="H2_1104">#REF!</definedName>
    <definedName name="H2_1104_Euro" localSheetId="14">#REF!</definedName>
    <definedName name="H2_1104_Euro">#REF!</definedName>
    <definedName name="H2_1104_US" localSheetId="14">#REF!</definedName>
    <definedName name="H2_1104_US">#REF!</definedName>
    <definedName name="H2_1105_Euro" localSheetId="14">#REF!</definedName>
    <definedName name="H2_1105_Euro">#REF!</definedName>
    <definedName name="H2_1105_US" localSheetId="14">#REF!</definedName>
    <definedName name="H2_1105_US">#REF!</definedName>
    <definedName name="H2_1204" localSheetId="14">#REF!</definedName>
    <definedName name="H2_1204">#REF!</definedName>
    <definedName name="H2_1204_Euro" localSheetId="14">#REF!</definedName>
    <definedName name="H2_1204_Euro">#REF!</definedName>
    <definedName name="H2_1204_US" localSheetId="14">#REF!</definedName>
    <definedName name="H2_1204_US">#REF!</definedName>
    <definedName name="H2_1205_Euro" localSheetId="14">#REF!</definedName>
    <definedName name="H2_1205_Euro">#REF!</definedName>
    <definedName name="H2_1205_US" localSheetId="14">#REF!</definedName>
    <definedName name="H2_1205_US">#REF!</definedName>
    <definedName name="H2_Chart" localSheetId="14">#REF!</definedName>
    <definedName name="H2_Chart" localSheetId="15">#REF!</definedName>
    <definedName name="H2_Chart">#REF!</definedName>
    <definedName name="H2_VPSum" localSheetId="14">#REF!</definedName>
    <definedName name="H2_VPSum" localSheetId="15">#REF!</definedName>
    <definedName name="H2_VPSum">#REF!</definedName>
    <definedName name="H2_YTD" localSheetId="14">#REF!</definedName>
    <definedName name="H2_YTD">#REF!</definedName>
    <definedName name="H2Gas" localSheetId="14">#REF!</definedName>
    <definedName name="H2Gas">#REF!</definedName>
    <definedName name="H2select" localSheetId="14">#REF!</definedName>
    <definedName name="H2select">#REF!</definedName>
    <definedName name="h7.5">NA()</definedName>
    <definedName name="h8.5">NA()</definedName>
    <definedName name="hab" localSheetId="14">#REF!</definedName>
    <definedName name="hab">#REF!</definedName>
    <definedName name="Hac" localSheetId="14">#REF!</definedName>
    <definedName name="Hac">#REF!</definedName>
    <definedName name="hahhdggsgsffa" localSheetId="14" hidden="1">{#N/A,#N/A,TRUE,"BALSCH";#N/A,#N/A,TRUE,"COMICRO";#N/A,#N/A,TRUE,"CHECKS";#N/A,#N/A,TRUE,"GLASS";#N/A,#N/A,TRUE,"DEPRE";#N/A,#N/A,TRUE,"A&amp;MCUR";#N/A,#N/A,TRUE,"AGEANAlysis";#N/A,#N/A,TRUE,"CHECKS"}</definedName>
    <definedName name="hahhdggsgsffa" localSheetId="15" hidden="1">{#N/A,#N/A,TRUE,"BALSCH";#N/A,#N/A,TRUE,"COMICRO";#N/A,#N/A,TRUE,"CHECKS";#N/A,#N/A,TRUE,"GLASS";#N/A,#N/A,TRUE,"DEPRE";#N/A,#N/A,TRUE,"A&amp;MCUR";#N/A,#N/A,TRUE,"AGEANAlysis";#N/A,#N/A,TRUE,"CHECKS"}</definedName>
    <definedName name="hahhdggsgsffa" hidden="1">{#N/A,#N/A,TRUE,"BALSCH";#N/A,#N/A,TRUE,"COMICRO";#N/A,#N/A,TRUE,"CHECKS";#N/A,#N/A,TRUE,"GLASS";#N/A,#N/A,TRUE,"DEPRE";#N/A,#N/A,TRUE,"A&amp;MCUR";#N/A,#N/A,TRUE,"AGEANAlysis";#N/A,#N/A,TRUE,"CHECKS"}</definedName>
    <definedName name="HAN" localSheetId="14">#REF!</definedName>
    <definedName name="HAN">#REF!</definedName>
    <definedName name="HAPP" localSheetId="14">#REF!</definedName>
    <definedName name="HAPP">#REF!</definedName>
    <definedName name="HBU" localSheetId="14">#REF!</definedName>
    <definedName name="HBU" localSheetId="15">#REF!</definedName>
    <definedName name="HBU">#REF!</definedName>
    <definedName name="HBW" localSheetId="14">#REF!</definedName>
    <definedName name="HBW" localSheetId="15">#REF!</definedName>
    <definedName name="HBW">#REF!</definedName>
    <definedName name="hc" localSheetId="14" hidden="1">{#N/A,#N/A,FALSE,"COVER1.XLS ";#N/A,#N/A,FALSE,"RACT1.XLS";#N/A,#N/A,FALSE,"RACT2.XLS";#N/A,#N/A,FALSE,"ECCMP";#N/A,#N/A,FALSE,"WELDER.XLS"}</definedName>
    <definedName name="hc" localSheetId="15" hidden="1">{#N/A,#N/A,FALSE,"COVER1.XLS ";#N/A,#N/A,FALSE,"RACT1.XLS";#N/A,#N/A,FALSE,"RACT2.XLS";#N/A,#N/A,FALSE,"ECCMP";#N/A,#N/A,FALSE,"WELDER.XLS"}</definedName>
    <definedName name="hc" hidden="1">{#N/A,#N/A,FALSE,"COVER1.XLS ";#N/A,#N/A,FALSE,"RACT1.XLS";#N/A,#N/A,FALSE,"RACT2.XLS";#N/A,#N/A,FALSE,"ECCMP";#N/A,#N/A,FALSE,"WELDER.XLS"}</definedName>
    <definedName name="hc_1" localSheetId="14" hidden="1">{#N/A,#N/A,FALSE,"COVER1.XLS ";#N/A,#N/A,FALSE,"RACT1.XLS";#N/A,#N/A,FALSE,"RACT2.XLS";#N/A,#N/A,FALSE,"ECCMP";#N/A,#N/A,FALSE,"WELDER.XLS"}</definedName>
    <definedName name="hc_1" localSheetId="15" hidden="1">{#N/A,#N/A,FALSE,"COVER1.XLS ";#N/A,#N/A,FALSE,"RACT1.XLS";#N/A,#N/A,FALSE,"RACT2.XLS";#N/A,#N/A,FALSE,"ECCMP";#N/A,#N/A,FALSE,"WELDER.XLS"}</definedName>
    <definedName name="hc_1" hidden="1">{#N/A,#N/A,FALSE,"COVER1.XLS ";#N/A,#N/A,FALSE,"RACT1.XLS";#N/A,#N/A,FALSE,"RACT2.XLS";#N/A,#N/A,FALSE,"ECCMP";#N/A,#N/A,FALSE,"WELDER.XLS"}</definedName>
    <definedName name="HCC_BSReconcile1203_103100_List">#REF!</definedName>
    <definedName name="HCC_BSReconcile1203_103100_list2" localSheetId="14">#REF!</definedName>
    <definedName name="HCC_BSReconcile1203_103100_list2">#REF!</definedName>
    <definedName name="HCC_BSReconcile1203_130530_List" localSheetId="14">#REF!</definedName>
    <definedName name="HCC_BSReconcile1203_130530_List">#REF!</definedName>
    <definedName name="hcdghfgb" localSheetId="14" hidden="1">#REF!,#REF!</definedName>
    <definedName name="hcdghfgb" localSheetId="15" hidden="1">#REF!,#REF!</definedName>
    <definedName name="hcdghfgb" hidden="1">#REF!,#REF!</definedName>
    <definedName name="HCG_GNG_cal._Fp_correctie10" localSheetId="14">#REF!</definedName>
    <definedName name="HCG_GNG_cal._Fp_correctie10" localSheetId="15">#REF!</definedName>
    <definedName name="HCG_GNG_cal._Fp_correctie10">#REF!</definedName>
    <definedName name="HCG_GNG_cal._Fp_correctie3" localSheetId="14">#REF!</definedName>
    <definedName name="HCG_GNG_cal._Fp_correctie3" localSheetId="15">#REF!</definedName>
    <definedName name="HCG_GNG_cal._Fp_correctie3">#REF!</definedName>
    <definedName name="HCG_GNG_cal._Fp_correctie6" localSheetId="14">#REF!</definedName>
    <definedName name="HCG_GNG_cal._Fp_correctie6">#REF!</definedName>
    <definedName name="HCG_GNG_cal._Fp_correctie8" localSheetId="14">#REF!</definedName>
    <definedName name="HCG_GNG_cal._Fp_correctie8">#REF!</definedName>
    <definedName name="HCG_GNG_cal._waarde_Fp_correctie" localSheetId="14">#REF!</definedName>
    <definedName name="HCG_GNG_cal._waarde_Fp_correctie" localSheetId="15">#REF!</definedName>
    <definedName name="HCG_GNG_cal._waarde_Fp_correctie">#REF!</definedName>
    <definedName name="hcnfdnbhdvfhdvnhvhdv" localSheetId="14" hidden="1">#REF!</definedName>
    <definedName name="hcnfdnbhdvfhdvnhvhdv" localSheetId="15" hidden="1">#REF!</definedName>
    <definedName name="hcnfdnbhdvfhdvnhvhdv" hidden="1">#REF!</definedName>
    <definedName name="hcrechryec" localSheetId="14" hidden="1">#REF!</definedName>
    <definedName name="hcrechryec" localSheetId="15" hidden="1">#REF!</definedName>
    <definedName name="hcrechryec" hidden="1">#REF!</definedName>
    <definedName name="hd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f" localSheetId="14" hidden="1">{#N/A,#N/A,FALSE,"COVER1.XLS ";#N/A,#N/A,FALSE,"RACT1.XLS";#N/A,#N/A,FALSE,"RACT2.XLS";#N/A,#N/A,FALSE,"ECCMP";#N/A,#N/A,FALSE,"WELDER.XLS"}</definedName>
    <definedName name="hdf" localSheetId="15" hidden="1">{#N/A,#N/A,FALSE,"COVER1.XLS ";#N/A,#N/A,FALSE,"RACT1.XLS";#N/A,#N/A,FALSE,"RACT2.XLS";#N/A,#N/A,FALSE,"ECCMP";#N/A,#N/A,FALSE,"WELDER.XLS"}</definedName>
    <definedName name="hdf" hidden="1">{#N/A,#N/A,FALSE,"COVER1.XLS ";#N/A,#N/A,FALSE,"RACT1.XLS";#N/A,#N/A,FALSE,"RACT2.XLS";#N/A,#N/A,FALSE,"ECCMP";#N/A,#N/A,FALSE,"WELDER.XLS"}</definedName>
    <definedName name="hdf_1" localSheetId="14" hidden="1">{#N/A,#N/A,FALSE,"COVER1.XLS ";#N/A,#N/A,FALSE,"RACT1.XLS";#N/A,#N/A,FALSE,"RACT2.XLS";#N/A,#N/A,FALSE,"ECCMP";#N/A,#N/A,FALSE,"WELDER.XLS"}</definedName>
    <definedName name="hdf_1" localSheetId="15" hidden="1">{#N/A,#N/A,FALSE,"COVER1.XLS ";#N/A,#N/A,FALSE,"RACT1.XLS";#N/A,#N/A,FALSE,"RACT2.XLS";#N/A,#N/A,FALSE,"ECCMP";#N/A,#N/A,FALSE,"WELDER.XLS"}</definedName>
    <definedName name="hdf_1" hidden="1">{#N/A,#N/A,FALSE,"COVER1.XLS ";#N/A,#N/A,FALSE,"RACT1.XLS";#N/A,#N/A,FALSE,"RACT2.XLS";#N/A,#N/A,FALSE,"ECCMP";#N/A,#N/A,FALSE,"WELDER.XLS"}</definedName>
    <definedName name="HDHDDHDH" localSheetId="14" hidden="1">{"'Key fig. Rpt'!$B$5:$K$94"}</definedName>
    <definedName name="HDHDDHDH" localSheetId="15" hidden="1">{"'Key fig. Rpt'!$B$5:$K$94"}</definedName>
    <definedName name="HDHDDHDH" hidden="1">{"'Key fig. Rpt'!$B$5:$K$94"}</definedName>
    <definedName name="HDJ" localSheetId="14">#REF!</definedName>
    <definedName name="HDJ">#REF!</definedName>
    <definedName name="he" localSheetId="14" hidden="1">{"'Eng (page2)'!$A$1:$D$52"}</definedName>
    <definedName name="he" localSheetId="15" hidden="1">{"'Eng (page2)'!$A$1:$D$52"}</definedName>
    <definedName name="he" hidden="1">{"'Eng (page2)'!$A$1:$D$52"}</definedName>
    <definedName name="Header_Row">ROW(#REF!)</definedName>
    <definedName name="HeadingsAddressTable" localSheetId="14">#REF!</definedName>
    <definedName name="HeadingsAddressTable" localSheetId="15">#REF!</definedName>
    <definedName name="HeadingsAddressTable">#REF!</definedName>
    <definedName name="heidy" localSheetId="14" hidden="1">{"TREND1",#N/A,FALSE,"MDR";"TREND2",#N/A,FALSE,"MDR";"TREND3",#N/A,FALSE,"MDR"}</definedName>
    <definedName name="heidy" localSheetId="15" hidden="1">{"TREND1",#N/A,FALSE,"MDR";"TREND2",#N/A,FALSE,"MDR";"TREND3",#N/A,FALSE,"MDR"}</definedName>
    <definedName name="heidy" hidden="1">{"TREND1",#N/A,FALSE,"MDR";"TREND2",#N/A,FALSE,"MDR";"TREND3",#N/A,FALSE,"MDR"}</definedName>
    <definedName name="helium" localSheetId="14">#REF!</definedName>
    <definedName name="helium">#REF!</definedName>
    <definedName name="hello" localSheetId="14">#REF!</definedName>
    <definedName name="hello" localSheetId="15">#REF!</definedName>
    <definedName name="hello">#REF!</definedName>
    <definedName name="help" localSheetId="14">#REF!</definedName>
    <definedName name="help">#REF!</definedName>
    <definedName name="helpdesj" localSheetId="14" hidden="1">{"'Eng (page2)'!$A$1:$D$52"}</definedName>
    <definedName name="helpdesj" localSheetId="15" hidden="1">{"'Eng (page2)'!$A$1:$D$52"}</definedName>
    <definedName name="helpdesj" hidden="1">{"'Eng (page2)'!$A$1:$D$52"}</definedName>
    <definedName name="Herbw">#REF!</definedName>
    <definedName name="hes_sum" localSheetId="14" hidden="1">{#N/A,#N/A,FALSE,"COVER1.XLS ";#N/A,#N/A,FALSE,"RACT1.XLS";#N/A,#N/A,FALSE,"RACT2.XLS";#N/A,#N/A,FALSE,"ECCMP";#N/A,#N/A,FALSE,"WELDER.XLS"}</definedName>
    <definedName name="hes_sum" localSheetId="15" hidden="1">{#N/A,#N/A,FALSE,"COVER1.XLS ";#N/A,#N/A,FALSE,"RACT1.XLS";#N/A,#N/A,FALSE,"RACT2.XLS";#N/A,#N/A,FALSE,"ECCMP";#N/A,#N/A,FALSE,"WELDER.XLS"}</definedName>
    <definedName name="hes_sum" hidden="1">{#N/A,#N/A,FALSE,"COVER1.XLS ";#N/A,#N/A,FALSE,"RACT1.XLS";#N/A,#N/A,FALSE,"RACT2.XLS";#N/A,#N/A,FALSE,"ECCMP";#N/A,#N/A,FALSE,"WELDER.XLS"}</definedName>
    <definedName name="hes_sum_1" localSheetId="14" hidden="1">{#N/A,#N/A,FALSE,"COVER1.XLS ";#N/A,#N/A,FALSE,"RACT1.XLS";#N/A,#N/A,FALSE,"RACT2.XLS";#N/A,#N/A,FALSE,"ECCMP";#N/A,#N/A,FALSE,"WELDER.XLS"}</definedName>
    <definedName name="hes_sum_1" localSheetId="15" hidden="1">{#N/A,#N/A,FALSE,"COVER1.XLS ";#N/A,#N/A,FALSE,"RACT1.XLS";#N/A,#N/A,FALSE,"RACT2.XLS";#N/A,#N/A,FALSE,"ECCMP";#N/A,#N/A,FALSE,"WELDER.XLS"}</definedName>
    <definedName name="hes_sum_1" hidden="1">{#N/A,#N/A,FALSE,"COVER1.XLS ";#N/A,#N/A,FALSE,"RACT1.XLS";#N/A,#N/A,FALSE,"RACT2.XLS";#N/A,#N/A,FALSE,"ECCMP";#N/A,#N/A,FALSE,"WELDER.XLS"}</definedName>
    <definedName name="hew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F">NA()</definedName>
    <definedName name="HFDH" localSheetId="14">#REF!</definedName>
    <definedName name="HFDH">#REF!</definedName>
    <definedName name="HFGFKFG" localSheetId="14" hidden="1">#REF!</definedName>
    <definedName name="HFGFKFG" localSheetId="15" hidden="1">#REF!</definedName>
    <definedName name="HFGFKFG" hidden="1">#REF!</definedName>
    <definedName name="HFGH" localSheetId="14">#REF!</definedName>
    <definedName name="HFGH" localSheetId="15">#REF!</definedName>
    <definedName name="HFGH">#REF!</definedName>
    <definedName name="HFWUQYIUYRP" localSheetId="14" hidden="1">{#N/A,#N/A,FALSE,"Aging Summary";#N/A,#N/A,FALSE,"Ratio Analysis";#N/A,#N/A,FALSE,"Test 120 Day Accts";#N/A,#N/A,FALSE,"Tickmarks"}</definedName>
    <definedName name="HFWUQYIUYRP" localSheetId="15" hidden="1">{#N/A,#N/A,FALSE,"Aging Summary";#N/A,#N/A,FALSE,"Ratio Analysis";#N/A,#N/A,FALSE,"Test 120 Day Accts";#N/A,#N/A,FALSE,"Tickmarks"}</definedName>
    <definedName name="HFWUQYIUYRP" hidden="1">{#N/A,#N/A,FALSE,"Aging Summary";#N/A,#N/A,FALSE,"Ratio Analysis";#N/A,#N/A,FALSE,"Test 120 Day Accts";#N/A,#N/A,FALSE,"Tickmarks"}</definedName>
    <definedName name="hfyhd">NA()</definedName>
    <definedName name="hg" localSheetId="14" hidden="1">{#N/A,#N/A,FALSE,"Aging Summary";#N/A,#N/A,FALSE,"Ratio Analysis";#N/A,#N/A,FALSE,"Test 120 Day Accts";#N/A,#N/A,FALSE,"Tickmarks"}</definedName>
    <definedName name="hg" localSheetId="15" hidden="1">{#N/A,#N/A,FALSE,"Aging Summary";#N/A,#N/A,FALSE,"Ratio Analysis";#N/A,#N/A,FALSE,"Test 120 Day Accts";#N/A,#N/A,FALSE,"Tickmarks"}</definedName>
    <definedName name="hg" hidden="1">{#N/A,#N/A,FALSE,"Aging Summary";#N/A,#N/A,FALSE,"Ratio Analysis";#N/A,#N/A,FALSE,"Test 120 Day Accts";#N/A,#N/A,FALSE,"Tickmarks"}</definedName>
    <definedName name="HGCH">NA()</definedName>
    <definedName name="HGCHG">NA()</definedName>
    <definedName name="HGFH" localSheetId="14">#REF!</definedName>
    <definedName name="HGFH">#REF!</definedName>
    <definedName name="HGFHH" localSheetId="14">#REF!</definedName>
    <definedName name="HGFHH">#REF!</definedName>
    <definedName name="HGHGH" localSheetId="14">#REF!</definedName>
    <definedName name="HGHGH" localSheetId="15">#REF!</definedName>
    <definedName name="HGHGH">#REF!</definedName>
    <definedName name="hghghghg" localSheetId="14">#REF!</definedName>
    <definedName name="hghghghg" localSheetId="15">#REF!</definedName>
    <definedName name="hghghghg">#REF!</definedName>
    <definedName name="hghghghghghghghghghghghghghg" localSheetId="14" hidden="1">#REF!</definedName>
    <definedName name="hghghghghghghghghghghghghghg" localSheetId="15" hidden="1">#REF!</definedName>
    <definedName name="hghghghghghghghghghghghghghg" hidden="1">#REF!</definedName>
    <definedName name="HGHHKF" localSheetId="14" hidden="1">#REF!</definedName>
    <definedName name="HGHHKF" hidden="1">#REF!</definedName>
    <definedName name="HGSH" localSheetId="14">#REF!</definedName>
    <definedName name="HGSH">#REF!</definedName>
    <definedName name="hh" localSheetId="14">#REF!</definedName>
    <definedName name="hh" localSheetId="15">#REF!</definedName>
    <definedName name="hh">#REF!</definedName>
    <definedName name="HHcat">NA()</definedName>
    <definedName name="HHda">NA()</definedName>
    <definedName name="hhh" localSheetId="14" hidden="1">{#N/A,#N/A,FALSE,"Cipta-All";#N/A,#N/A,FALSE,"Individual"}</definedName>
    <definedName name="hhh" localSheetId="15" hidden="1">{#N/A,#N/A,FALSE,"Cipta-All";#N/A,#N/A,FALSE,"Individual"}</definedName>
    <definedName name="hhh" hidden="1">{#N/A,#N/A,FALSE,"Cipta-All";#N/A,#N/A,FALSE,"Individual"}</definedName>
    <definedName name="HHHH" localSheetId="14">#REF!</definedName>
    <definedName name="HHHH">#REF!</definedName>
    <definedName name="HHHHH" localSheetId="14">#REF!</definedName>
    <definedName name="HHHHH">#REF!</definedName>
    <definedName name="HHHHHH" localSheetId="14">#REF!</definedName>
    <definedName name="HHHHHH">#REF!</definedName>
    <definedName name="hhhhhhhhh" localSheetId="14" hidden="1">#REF!,#REF!</definedName>
    <definedName name="hhhhhhhhh" localSheetId="15" hidden="1">#REF!,#REF!</definedName>
    <definedName name="hhhhhhhhh" hidden="1">#REF!,#REF!</definedName>
    <definedName name="HHHHHHHHHHHHHHHHH" localSheetId="14">#REF!</definedName>
    <definedName name="HHHHHHHHHHHHHHHHH" localSheetId="15">#REF!</definedName>
    <definedName name="HHHHHHHHHHHHHHHHH">#REF!</definedName>
    <definedName name="HHJ" localSheetId="14">#REF!</definedName>
    <definedName name="HHJ" localSheetId="15">#REF!</definedName>
    <definedName name="HHJ">#REF!</definedName>
    <definedName name="HHK" localSheetId="14" hidden="1">{"'Eng (page2)'!$A$1:$D$52"}</definedName>
    <definedName name="HHK" localSheetId="15" hidden="1">{"'Eng (page2)'!$A$1:$D$52"}</definedName>
    <definedName name="HHK" hidden="1">{"'Eng (page2)'!$A$1:$D$52"}</definedName>
    <definedName name="hhsc">NA()</definedName>
    <definedName name="hhtd">NA()</definedName>
    <definedName name="HHxm">NA()</definedName>
    <definedName name="hien">NA()</definedName>
    <definedName name="highheat" localSheetId="14">#REF!</definedName>
    <definedName name="highheat">#REF!</definedName>
    <definedName name="HIIU" localSheetId="14" hidden="1">{"'Eng (page2)'!$A$1:$D$52"}</definedName>
    <definedName name="HIIU" localSheetId="15" hidden="1">{"'Eng (page2)'!$A$1:$D$52"}</definedName>
    <definedName name="HIIU" hidden="1">{"'Eng (page2)'!$A$1:$D$52"}</definedName>
    <definedName name="hijo" localSheetId="14" hidden="1">{"'Eng (page2)'!$A$1:$D$52"}</definedName>
    <definedName name="hijo" localSheetId="15" hidden="1">{"'Eng (page2)'!$A$1:$D$52"}</definedName>
    <definedName name="hijo" hidden="1">{"'Eng (page2)'!$A$1:$D$52"}</definedName>
    <definedName name="HILMA" localSheetId="14" hidden="1">{#N/A,#N/A,FALSE,"DATA"}</definedName>
    <definedName name="HILMA" localSheetId="15" hidden="1">{#N/A,#N/A,FALSE,"DATA"}</definedName>
    <definedName name="HILMA" hidden="1">{#N/A,#N/A,FALSE,"DATA"}</definedName>
    <definedName name="HIO" localSheetId="14" hidden="1">{"'Eng (page2)'!$A$1:$D$52"}</definedName>
    <definedName name="HIO" localSheetId="15" hidden="1">{"'Eng (page2)'!$A$1:$D$52"}</definedName>
    <definedName name="HIO" hidden="1">{"'Eng (page2)'!$A$1:$D$52"}</definedName>
    <definedName name="hire" localSheetId="14" hidden="1">{#N/A,#N/A,FALSE,"Aging Summary";#N/A,#N/A,FALSE,"Ratio Analysis";#N/A,#N/A,FALSE,"Test 120 Day Accts";#N/A,#N/A,FALSE,"Tickmarks"}</definedName>
    <definedName name="hire" localSheetId="15" hidden="1">{#N/A,#N/A,FALSE,"Aging Summary";#N/A,#N/A,FALSE,"Ratio Analysis";#N/A,#N/A,FALSE,"Test 120 Day Accts";#N/A,#N/A,FALSE,"Tickmarks"}</definedName>
    <definedName name="hire" hidden="1">{#N/A,#N/A,FALSE,"Aging Summary";#N/A,#N/A,FALSE,"Ratio Analysis";#N/A,#N/A,FALSE,"Test 120 Day Accts";#N/A,#N/A,FALSE,"Tickmarks"}</definedName>
    <definedName name="HJD" localSheetId="14">#REF!</definedName>
    <definedName name="HJD">#REF!</definedName>
    <definedName name="hjg" localSheetId="14">#REF!</definedName>
    <definedName name="hjg">#REF!</definedName>
    <definedName name="hjhhhh" localSheetId="14">#REF!</definedName>
    <definedName name="hjhhhh" localSheetId="15">#REF!</definedName>
    <definedName name="hjhhhh">#REF!</definedName>
    <definedName name="hjk">#N/A</definedName>
    <definedName name="HK\" localSheetId="14" hidden="1">{#N/A,#N/A,FALSE,"CAT3516";#N/A,#N/A,FALSE,"CAT3608";#N/A,#N/A,FALSE,"Wartsila";#N/A,#N/A,FALSE,"Asm";#N/A,#N/A,FALSE,"DG cost"}</definedName>
    <definedName name="HK\" localSheetId="15" hidden="1">{#N/A,#N/A,FALSE,"CAT3516";#N/A,#N/A,FALSE,"CAT3608";#N/A,#N/A,FALSE,"Wartsila";#N/A,#N/A,FALSE,"Asm";#N/A,#N/A,FALSE,"DG cost"}</definedName>
    <definedName name="HK\" hidden="1">{#N/A,#N/A,FALSE,"CAT3516";#N/A,#N/A,FALSE,"CAT3608";#N/A,#N/A,FALSE,"Wartsila";#N/A,#N/A,FALSE,"Asm";#N/A,#N/A,FALSE,"DG cost"}</definedName>
    <definedName name="HK\_1" localSheetId="14" hidden="1">{#N/A,#N/A,FALSE,"CAT3516";#N/A,#N/A,FALSE,"CAT3608";#N/A,#N/A,FALSE,"Wartsila";#N/A,#N/A,FALSE,"Asm";#N/A,#N/A,FALSE,"DG cost"}</definedName>
    <definedName name="HK\_1" localSheetId="15" hidden="1">{#N/A,#N/A,FALSE,"CAT3516";#N/A,#N/A,FALSE,"CAT3608";#N/A,#N/A,FALSE,"Wartsila";#N/A,#N/A,FALSE,"Asm";#N/A,#N/A,FALSE,"DG cost"}</definedName>
    <definedName name="HK\_1" hidden="1">{#N/A,#N/A,FALSE,"CAT3516";#N/A,#N/A,FALSE,"CAT3608";#N/A,#N/A,FALSE,"Wartsila";#N/A,#N/A,FALSE,"Asm";#N/A,#N/A,FALSE,"DG cost"}</definedName>
    <definedName name="HK\_1_1" localSheetId="14" hidden="1">{#N/A,#N/A,FALSE,"CAT3516";#N/A,#N/A,FALSE,"CAT3608";#N/A,#N/A,FALSE,"Wartsila";#N/A,#N/A,FALSE,"Asm";#N/A,#N/A,FALSE,"DG cost"}</definedName>
    <definedName name="HK\_1_1" localSheetId="15" hidden="1">{#N/A,#N/A,FALSE,"CAT3516";#N/A,#N/A,FALSE,"CAT3608";#N/A,#N/A,FALSE,"Wartsila";#N/A,#N/A,FALSE,"Asm";#N/A,#N/A,FALSE,"DG cost"}</definedName>
    <definedName name="HK\_1_1" hidden="1">{#N/A,#N/A,FALSE,"CAT3516";#N/A,#N/A,FALSE,"CAT3608";#N/A,#N/A,FALSE,"Wartsila";#N/A,#N/A,FALSE,"Asm";#N/A,#N/A,FALSE,"DG cost"}</definedName>
    <definedName name="HK\_1_2" localSheetId="14" hidden="1">{#N/A,#N/A,FALSE,"CAT3516";#N/A,#N/A,FALSE,"CAT3608";#N/A,#N/A,FALSE,"Wartsila";#N/A,#N/A,FALSE,"Asm";#N/A,#N/A,FALSE,"DG cost"}</definedName>
    <definedName name="HK\_1_2" localSheetId="15" hidden="1">{#N/A,#N/A,FALSE,"CAT3516";#N/A,#N/A,FALSE,"CAT3608";#N/A,#N/A,FALSE,"Wartsila";#N/A,#N/A,FALSE,"Asm";#N/A,#N/A,FALSE,"DG cost"}</definedName>
    <definedName name="HK\_1_2" hidden="1">{#N/A,#N/A,FALSE,"CAT3516";#N/A,#N/A,FALSE,"CAT3608";#N/A,#N/A,FALSE,"Wartsila";#N/A,#N/A,FALSE,"Asm";#N/A,#N/A,FALSE,"DG cost"}</definedName>
    <definedName name="HK\_2" localSheetId="14" hidden="1">{#N/A,#N/A,FALSE,"CAT3516";#N/A,#N/A,FALSE,"CAT3608";#N/A,#N/A,FALSE,"Wartsila";#N/A,#N/A,FALSE,"Asm";#N/A,#N/A,FALSE,"DG cost"}</definedName>
    <definedName name="HK\_2" localSheetId="15" hidden="1">{#N/A,#N/A,FALSE,"CAT3516";#N/A,#N/A,FALSE,"CAT3608";#N/A,#N/A,FALSE,"Wartsila";#N/A,#N/A,FALSE,"Asm";#N/A,#N/A,FALSE,"DG cost"}</definedName>
    <definedName name="HK\_2" hidden="1">{#N/A,#N/A,FALSE,"CAT3516";#N/A,#N/A,FALSE,"CAT3608";#N/A,#N/A,FALSE,"Wartsila";#N/A,#N/A,FALSE,"Asm";#N/A,#N/A,FALSE,"DG cost"}</definedName>
    <definedName name="HK\_3" localSheetId="14" hidden="1">{#N/A,#N/A,FALSE,"CAT3516";#N/A,#N/A,FALSE,"CAT3608";#N/A,#N/A,FALSE,"Wartsila";#N/A,#N/A,FALSE,"Asm";#N/A,#N/A,FALSE,"DG cost"}</definedName>
    <definedName name="HK\_3" localSheetId="15" hidden="1">{#N/A,#N/A,FALSE,"CAT3516";#N/A,#N/A,FALSE,"CAT3608";#N/A,#N/A,FALSE,"Wartsila";#N/A,#N/A,FALSE,"Asm";#N/A,#N/A,FALSE,"DG cost"}</definedName>
    <definedName name="HK\_3" hidden="1">{#N/A,#N/A,FALSE,"CAT3516";#N/A,#N/A,FALSE,"CAT3608";#N/A,#N/A,FALSE,"Wartsila";#N/A,#N/A,FALSE,"Asm";#N/A,#N/A,FALSE,"DG cost"}</definedName>
    <definedName name="HKD" localSheetId="14">#REF!</definedName>
    <definedName name="HKD">#REF!</definedName>
    <definedName name="hkslol" localSheetId="14" hidden="1">{#N/A,#N/A,TRUE,"BALSCH";#N/A,#N/A,TRUE,"COMICRO";#N/A,#N/A,TRUE,"CHECKS";#N/A,#N/A,TRUE,"GLASS";#N/A,#N/A,TRUE,"DEPRE";#N/A,#N/A,TRUE,"A&amp;MCUR";#N/A,#N/A,TRUE,"AGEANAlysis";#N/A,#N/A,TRUE,"CHECKS"}</definedName>
    <definedName name="hkslol" localSheetId="15" hidden="1">{#N/A,#N/A,TRUE,"BALSCH";#N/A,#N/A,TRUE,"COMICRO";#N/A,#N/A,TRUE,"CHECKS";#N/A,#N/A,TRUE,"GLASS";#N/A,#N/A,TRUE,"DEPRE";#N/A,#N/A,TRUE,"A&amp;MCUR";#N/A,#N/A,TRUE,"AGEANAlysis";#N/A,#N/A,TRUE,"CHECKS"}</definedName>
    <definedName name="hkslol" hidden="1">{#N/A,#N/A,TRUE,"BALSCH";#N/A,#N/A,TRUE,"COMICRO";#N/A,#N/A,TRUE,"CHECKS";#N/A,#N/A,TRUE,"GLASS";#N/A,#N/A,TRUE,"DEPRE";#N/A,#N/A,TRUE,"A&amp;MCUR";#N/A,#N/A,TRUE,"AGEANAlysis";#N/A,#N/A,TRUE,"CHECKS"}</definedName>
    <definedName name="hn.Delete015" localSheetId="14" hidden="1">#REF!,#REF!,#REF!,#REF!,#REF!</definedName>
    <definedName name="hn.Delete015" hidden="1">#REF!,#REF!,#REF!,#REF!,#REF!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oc">55000</definedName>
    <definedName name="HOJA1">#REF!</definedName>
    <definedName name="HOJA2" localSheetId="14">#REF!</definedName>
    <definedName name="HOJA2" localSheetId="15">#REF!</definedName>
    <definedName name="HOJA2">#REF!</definedName>
    <definedName name="HOJA3" localSheetId="14">#REF!</definedName>
    <definedName name="HOJA3" localSheetId="15">#REF!</definedName>
    <definedName name="HOJA3">#REF!</definedName>
    <definedName name="HOJA4" localSheetId="14">#REF!</definedName>
    <definedName name="HOJA4" localSheetId="15">#REF!</definedName>
    <definedName name="HOJA4">#REF!</definedName>
    <definedName name="HOJA5" localSheetId="14">#REF!</definedName>
    <definedName name="HOJA5" localSheetId="15">#REF!</definedName>
    <definedName name="HOJA5">#REF!</definedName>
    <definedName name="HOLOS" localSheetId="14">#REF!</definedName>
    <definedName name="HOLOS">#REF!</definedName>
    <definedName name="HOLOS_ORIENT" localSheetId="14">#REF!</definedName>
    <definedName name="HOLOS_ORIENT">#REF!</definedName>
    <definedName name="HOME_MANP">NA()</definedName>
    <definedName name="HOMEOFFICE_COST">NA()</definedName>
    <definedName name="homic" localSheetId="14" hidden="1">{#N/A,#N/A,FALSE,"COVER1.XLS ";#N/A,#N/A,FALSE,"RACT1.XLS";#N/A,#N/A,FALSE,"RACT2.XLS";#N/A,#N/A,FALSE,"ECCMP";#N/A,#N/A,FALSE,"WELDER.XLS"}</definedName>
    <definedName name="homic" localSheetId="15" hidden="1">{#N/A,#N/A,FALSE,"COVER1.XLS ";#N/A,#N/A,FALSE,"RACT1.XLS";#N/A,#N/A,FALSE,"RACT2.XLS";#N/A,#N/A,FALSE,"ECCMP";#N/A,#N/A,FALSE,"WELDER.XLS"}</definedName>
    <definedName name="homic" hidden="1">{#N/A,#N/A,FALSE,"COVER1.XLS ";#N/A,#N/A,FALSE,"RACT1.XLS";#N/A,#N/A,FALSE,"RACT2.XLS";#N/A,#N/A,FALSE,"ECCMP";#N/A,#N/A,FALSE,"WELDER.XLS"}</definedName>
    <definedName name="homic_1" localSheetId="14" hidden="1">{#N/A,#N/A,FALSE,"COVER1.XLS ";#N/A,#N/A,FALSE,"RACT1.XLS";#N/A,#N/A,FALSE,"RACT2.XLS";#N/A,#N/A,FALSE,"ECCMP";#N/A,#N/A,FALSE,"WELDER.XLS"}</definedName>
    <definedName name="homic_1" localSheetId="15" hidden="1">{#N/A,#N/A,FALSE,"COVER1.XLS ";#N/A,#N/A,FALSE,"RACT1.XLS";#N/A,#N/A,FALSE,"RACT2.XLS";#N/A,#N/A,FALSE,"ECCMP";#N/A,#N/A,FALSE,"WELDER.XLS"}</definedName>
    <definedName name="homic_1" hidden="1">{#N/A,#N/A,FALSE,"COVER1.XLS ";#N/A,#N/A,FALSE,"RACT1.XLS";#N/A,#N/A,FALSE,"RACT2.XLS";#N/A,#N/A,FALSE,"ECCMP";#N/A,#N/A,FALSE,"WELDER.XLS"}</definedName>
    <definedName name="honstn" localSheetId="14" hidden="1">{#N/A,#N/A,FALSE,"COVER1.XLS ";#N/A,#N/A,FALSE,"RACT1.XLS";#N/A,#N/A,FALSE,"RACT2.XLS";#N/A,#N/A,FALSE,"ECCMP";#N/A,#N/A,FALSE,"WELDER.XLS"}</definedName>
    <definedName name="honstn" localSheetId="15" hidden="1">{#N/A,#N/A,FALSE,"COVER1.XLS ";#N/A,#N/A,FALSE,"RACT1.XLS";#N/A,#N/A,FALSE,"RACT2.XLS";#N/A,#N/A,FALSE,"ECCMP";#N/A,#N/A,FALSE,"WELDER.XLS"}</definedName>
    <definedName name="honstn" hidden="1">{#N/A,#N/A,FALSE,"COVER1.XLS ";#N/A,#N/A,FALSE,"RACT1.XLS";#N/A,#N/A,FALSE,"RACT2.XLS";#N/A,#N/A,FALSE,"ECCMP";#N/A,#N/A,FALSE,"WELDER.XLS"}</definedName>
    <definedName name="honstn_1" localSheetId="14" hidden="1">{#N/A,#N/A,FALSE,"COVER1.XLS ";#N/A,#N/A,FALSE,"RACT1.XLS";#N/A,#N/A,FALSE,"RACT2.XLS";#N/A,#N/A,FALSE,"ECCMP";#N/A,#N/A,FALSE,"WELDER.XLS"}</definedName>
    <definedName name="honstn_1" localSheetId="15" hidden="1">{#N/A,#N/A,FALSE,"COVER1.XLS ";#N/A,#N/A,FALSE,"RACT1.XLS";#N/A,#N/A,FALSE,"RACT2.XLS";#N/A,#N/A,FALSE,"ECCMP";#N/A,#N/A,FALSE,"WELDER.XLS"}</definedName>
    <definedName name="honstn_1" hidden="1">{#N/A,#N/A,FALSE,"COVER1.XLS ";#N/A,#N/A,FALSE,"RACT1.XLS";#N/A,#N/A,FALSE,"RACT2.XLS";#N/A,#N/A,FALSE,"ECCMP";#N/A,#N/A,FALSE,"WELDER.XLS"}</definedName>
    <definedName name="horas.dmt" localSheetId="14">#REF!</definedName>
    <definedName name="horas.dmt">#REF!</definedName>
    <definedName name="horas.pta" localSheetId="14">#REF!</definedName>
    <definedName name="horas.pta">#REF!</definedName>
    <definedName name="HP" localSheetId="14" hidden="1">{#N/A,#N/A,FALSE,"Aging Summary";#N/A,#N/A,FALSE,"Ratio Analysis";#N/A,#N/A,FALSE,"Test 120 Day Accts";#N/A,#N/A,FALSE,"Tickmarks"}</definedName>
    <definedName name="HP" localSheetId="15" hidden="1">{#N/A,#N/A,FALSE,"Aging Summary";#N/A,#N/A,FALSE,"Ratio Analysis";#N/A,#N/A,FALSE,"Test 120 Day Accts";#N/A,#N/A,FALSE,"Tickmarks"}</definedName>
    <definedName name="HP" hidden="1">{#N/A,#N/A,FALSE,"Aging Summary";#N/A,#N/A,FALSE,"Ratio Analysis";#N/A,#N/A,FALSE,"Test 120 Day Accts";#N/A,#N/A,FALSE,"Tickmarks"}</definedName>
    <definedName name="hq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q" localSheetId="14" hidden="1">{#N/A,#N/A,FALSE,"COVER1.XLS ";#N/A,#N/A,FALSE,"RACT1.XLS";#N/A,#N/A,FALSE,"RACT2.XLS";#N/A,#N/A,FALSE,"ECCMP";#N/A,#N/A,FALSE,"WELDER.XLS"}</definedName>
    <definedName name="hqq" localSheetId="15" hidden="1">{#N/A,#N/A,FALSE,"COVER1.XLS ";#N/A,#N/A,FALSE,"RACT1.XLS";#N/A,#N/A,FALSE,"RACT2.XLS";#N/A,#N/A,FALSE,"ECCMP";#N/A,#N/A,FALSE,"WELDER.XLS"}</definedName>
    <definedName name="hqq" hidden="1">{#N/A,#N/A,FALSE,"COVER1.XLS ";#N/A,#N/A,FALSE,"RACT1.XLS";#N/A,#N/A,FALSE,"RACT2.XLS";#N/A,#N/A,FALSE,"ECCMP";#N/A,#N/A,FALSE,"WELDER.XLS"}</definedName>
    <definedName name="hqq_1" localSheetId="14" hidden="1">{#N/A,#N/A,FALSE,"COVER1.XLS ";#N/A,#N/A,FALSE,"RACT1.XLS";#N/A,#N/A,FALSE,"RACT2.XLS";#N/A,#N/A,FALSE,"ECCMP";#N/A,#N/A,FALSE,"WELDER.XLS"}</definedName>
    <definedName name="hqq_1" localSheetId="15" hidden="1">{#N/A,#N/A,FALSE,"COVER1.XLS ";#N/A,#N/A,FALSE,"RACT1.XLS";#N/A,#N/A,FALSE,"RACT2.XLS";#N/A,#N/A,FALSE,"ECCMP";#N/A,#N/A,FALSE,"WELDER.XLS"}</definedName>
    <definedName name="hqq_1" hidden="1">{#N/A,#N/A,FALSE,"COVER1.XLS ";#N/A,#N/A,FALSE,"RACT1.XLS";#N/A,#N/A,FALSE,"RACT2.XLS";#N/A,#N/A,FALSE,"ECCMP";#N/A,#N/A,FALSE,"WELDER.XLS"}</definedName>
    <definedName name="HR" localSheetId="14">#REF!</definedName>
    <definedName name="HR">#REF!</definedName>
    <definedName name="HR___0" localSheetId="14">#REF!</definedName>
    <definedName name="HR___0" localSheetId="15">#REF!</definedName>
    <definedName name="HR___0">#REF!</definedName>
    <definedName name="HRERW" localSheetId="14">#REF!</definedName>
    <definedName name="HRERW" localSheetId="15">#REF!</definedName>
    <definedName name="HRERW">#REF!</definedName>
    <definedName name="hritical_copy" localSheetId="14" hidden="1">{#N/A,#N/A,FALSE,"COVER1.XLS ";#N/A,#N/A,FALSE,"RACT1.XLS";#N/A,#N/A,FALSE,"RACT2.XLS";#N/A,#N/A,FALSE,"ECCMP";#N/A,#N/A,FALSE,"WELDER.XLS"}</definedName>
    <definedName name="hritical_copy" localSheetId="15" hidden="1">{#N/A,#N/A,FALSE,"COVER1.XLS ";#N/A,#N/A,FALSE,"RACT1.XLS";#N/A,#N/A,FALSE,"RACT2.XLS";#N/A,#N/A,FALSE,"ECCMP";#N/A,#N/A,FALSE,"WELDER.XLS"}</definedName>
    <definedName name="hritical_copy" hidden="1">{#N/A,#N/A,FALSE,"COVER1.XLS ";#N/A,#N/A,FALSE,"RACT1.XLS";#N/A,#N/A,FALSE,"RACT2.XLS";#N/A,#N/A,FALSE,"ECCMP";#N/A,#N/A,FALSE,"WELDER.XLS"}</definedName>
    <definedName name="hritical_copy_1" localSheetId="14" hidden="1">{#N/A,#N/A,FALSE,"COVER1.XLS ";#N/A,#N/A,FALSE,"RACT1.XLS";#N/A,#N/A,FALSE,"RACT2.XLS";#N/A,#N/A,FALSE,"ECCMP";#N/A,#N/A,FALSE,"WELDER.XLS"}</definedName>
    <definedName name="hritical_copy_1" localSheetId="15" hidden="1">{#N/A,#N/A,FALSE,"COVER1.XLS ";#N/A,#N/A,FALSE,"RACT1.XLS";#N/A,#N/A,FALSE,"RACT2.XLS";#N/A,#N/A,FALSE,"ECCMP";#N/A,#N/A,FALSE,"WELDER.XLS"}</definedName>
    <definedName name="hritical_copy_1" hidden="1">{#N/A,#N/A,FALSE,"COVER1.XLS ";#N/A,#N/A,FALSE,"RACT1.XLS";#N/A,#N/A,FALSE,"RACT2.XLS";#N/A,#N/A,FALSE,"ECCMP";#N/A,#N/A,FALSE,"WELDER.XLS"}</definedName>
    <definedName name="hrn" localSheetId="14" hidden="1">{#N/A,#N/A,FALSE,"COVER.XLS";#N/A,#N/A,FALSE,"RACT1.XLS";#N/A,#N/A,FALSE,"RACT2.XLS";#N/A,#N/A,FALSE,"ECCMP";#N/A,#N/A,FALSE,"WELDER.XLS"}</definedName>
    <definedName name="hrn" localSheetId="15" hidden="1">{#N/A,#N/A,FALSE,"COVER.XLS";#N/A,#N/A,FALSE,"RACT1.XLS";#N/A,#N/A,FALSE,"RACT2.XLS";#N/A,#N/A,FALSE,"ECCMP";#N/A,#N/A,FALSE,"WELDER.XLS"}</definedName>
    <definedName name="hrn" hidden="1">{#N/A,#N/A,FALSE,"COVER.XLS";#N/A,#N/A,FALSE,"RACT1.XLS";#N/A,#N/A,FALSE,"RACT2.XLS";#N/A,#N/A,FALSE,"ECCMP";#N/A,#N/A,FALSE,"WELDER.XLS"}</definedName>
    <definedName name="hrn_1" localSheetId="14" hidden="1">{#N/A,#N/A,FALSE,"COVER.XLS";#N/A,#N/A,FALSE,"RACT1.XLS";#N/A,#N/A,FALSE,"RACT2.XLS";#N/A,#N/A,FALSE,"ECCMP";#N/A,#N/A,FALSE,"WELDER.XLS"}</definedName>
    <definedName name="hrn_1" localSheetId="15" hidden="1">{#N/A,#N/A,FALSE,"COVER.XLS";#N/A,#N/A,FALSE,"RACT1.XLS";#N/A,#N/A,FALSE,"RACT2.XLS";#N/A,#N/A,FALSE,"ECCMP";#N/A,#N/A,FALSE,"WELDER.XLS"}</definedName>
    <definedName name="hrn_1" hidden="1">{#N/A,#N/A,FALSE,"COVER.XLS";#N/A,#N/A,FALSE,"RACT1.XLS";#N/A,#N/A,FALSE,"RACT2.XLS";#N/A,#N/A,FALSE,"ECCMP";#N/A,#N/A,FALSE,"WELDER.XLS"}</definedName>
    <definedName name="HRP" localSheetId="14">#REF!</definedName>
    <definedName name="HRP">#REF!</definedName>
    <definedName name="hrs" localSheetId="14">#REF!</definedName>
    <definedName name="hrs" localSheetId="15">#REF!</definedName>
    <definedName name="hrs">#REF!</definedName>
    <definedName name="hrslast" localSheetId="14">#REF!</definedName>
    <definedName name="hrslast" localSheetId="15">#REF!</definedName>
    <definedName name="hrslast">#REF!</definedName>
    <definedName name="hrttrrtr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W" localSheetId="14" hidden="1">{"'Eng (page2)'!$A$1:$D$52"}</definedName>
    <definedName name="HRTW" localSheetId="15" hidden="1">{"'Eng (page2)'!$A$1:$D$52"}</definedName>
    <definedName name="HRTW" hidden="1">{"'Eng (page2)'!$A$1:$D$52"}</definedName>
    <definedName name="HRY" localSheetId="14">#REF!</definedName>
    <definedName name="HRY">#REF!</definedName>
    <definedName name="hs" localSheetId="14" hidden="1">{#N/A,#N/A,FALSE,"COVER.XLS";#N/A,#N/A,FALSE,"RACT1.XLS";#N/A,#N/A,FALSE,"RACT2.XLS";#N/A,#N/A,FALSE,"ECCMP";#N/A,#N/A,FALSE,"WELDER.XLS"}</definedName>
    <definedName name="hs" localSheetId="15" hidden="1">{#N/A,#N/A,FALSE,"COVER.XLS";#N/A,#N/A,FALSE,"RACT1.XLS";#N/A,#N/A,FALSE,"RACT2.XLS";#N/A,#N/A,FALSE,"ECCMP";#N/A,#N/A,FALSE,"WELDER.XLS"}</definedName>
    <definedName name="hs" hidden="1">{#N/A,#N/A,FALSE,"COVER.XLS";#N/A,#N/A,FALSE,"RACT1.XLS";#N/A,#N/A,FALSE,"RACT2.XLS";#N/A,#N/A,FALSE,"ECCMP";#N/A,#N/A,FALSE,"WELDER.XLS"}</definedName>
    <definedName name="hs_1" localSheetId="14" hidden="1">{#N/A,#N/A,FALSE,"COVER.XLS";#N/A,#N/A,FALSE,"RACT1.XLS";#N/A,#N/A,FALSE,"RACT2.XLS";#N/A,#N/A,FALSE,"ECCMP";#N/A,#N/A,FALSE,"WELDER.XLS"}</definedName>
    <definedName name="hs_1" localSheetId="15" hidden="1">{#N/A,#N/A,FALSE,"COVER.XLS";#N/A,#N/A,FALSE,"RACT1.XLS";#N/A,#N/A,FALSE,"RACT2.XLS";#N/A,#N/A,FALSE,"ECCMP";#N/A,#N/A,FALSE,"WELDER.XLS"}</definedName>
    <definedName name="hs_1" hidden="1">{#N/A,#N/A,FALSE,"COVER.XLS";#N/A,#N/A,FALSE,"RACT1.XLS";#N/A,#N/A,FALSE,"RACT2.XLS";#N/A,#N/A,FALSE,"ECCMP";#N/A,#N/A,FALSE,"WELDER.XLS"}</definedName>
    <definedName name="hsa" localSheetId="14">#REF!</definedName>
    <definedName name="hsa">#REF!</definedName>
    <definedName name="HSCB" localSheetId="14">#REF!</definedName>
    <definedName name="HSCB" localSheetId="15">#REF!</definedName>
    <definedName name="HSCB">#REF!</definedName>
    <definedName name="HSCvsNYMEX" localSheetId="14">#REF!</definedName>
    <definedName name="HSCvsNYMEX" localSheetId="15">#REF!</definedName>
    <definedName name="HSCvsNYMEX">#REF!</definedName>
    <definedName name="hsfafjf" localSheetId="14">#REF!</definedName>
    <definedName name="hsfafjf" localSheetId="15">#REF!</definedName>
    <definedName name="hsfafjf">#REF!</definedName>
    <definedName name="hßm4">NA()</definedName>
    <definedName name="HsVCVLTH">NA()</definedName>
    <definedName name="hsyh" localSheetId="14">#REF!</definedName>
    <definedName name="hsyh" localSheetId="15">#REF!</definedName>
    <definedName name="hsyh">#REF!</definedName>
    <definedName name="ht" localSheetId="14">#REF!</definedName>
    <definedName name="ht" localSheetId="15">#REF!</definedName>
    <definedName name="ht">#REF!</definedName>
    <definedName name="HTGH" localSheetId="14">#REF!</definedName>
    <definedName name="HTGH" localSheetId="15">#REF!</definedName>
    <definedName name="HTGH">#REF!</definedName>
    <definedName name="HTM" localSheetId="14">#REF!</definedName>
    <definedName name="HTM" localSheetId="15">#REF!</definedName>
    <definedName name="HTM">#REF!</definedName>
    <definedName name="HTM_GNG_Nm3ph" localSheetId="14">#REF!</definedName>
    <definedName name="HTM_GNG_Nm3ph" localSheetId="15">#REF!</definedName>
    <definedName name="HTM_GNG_Nm3ph">#REF!</definedName>
    <definedName name="HTMB">"$"</definedName>
    <definedName name="HTML_CodePage" hidden="1">1252</definedName>
    <definedName name="HTML_Control" localSheetId="14" hidden="1">{"'Booked Orders'!$A$19:$M$38"}</definedName>
    <definedName name="HTML_Control" localSheetId="15" hidden="1">{"'Booked Orders'!$A$19:$M$38"}</definedName>
    <definedName name="HTML_Control" hidden="1">{"'Booked Orders'!$A$19:$M$38"}</definedName>
    <definedName name="HTML_Control_1" localSheetId="14" hidden="1">{"'Eng (page2)'!$A$1:$D$52"}</definedName>
    <definedName name="HTML_Control_1" localSheetId="15" hidden="1">{"'Eng (page2)'!$A$1:$D$52"}</definedName>
    <definedName name="HTML_Control_1" hidden="1">{"'Eng (page2)'!$A$1:$D$52"}</definedName>
    <definedName name="HTML_Control_1_1" localSheetId="14" hidden="1">{"'Eng (page2)'!$A$1:$D$52"}</definedName>
    <definedName name="HTML_Control_1_1" localSheetId="15" hidden="1">{"'Eng (page2)'!$A$1:$D$52"}</definedName>
    <definedName name="HTML_Control_1_1" hidden="1">{"'Eng (page2)'!$A$1:$D$52"}</definedName>
    <definedName name="HTML_Control1" localSheetId="14" hidden="1">{"'Key fig. Rpt'!$B$5:$K$94"}</definedName>
    <definedName name="HTML_Control1" localSheetId="15" hidden="1">{"'Key fig. Rpt'!$B$5:$K$94"}</definedName>
    <definedName name="HTML_Control1" hidden="1">{"'Key fig. Rpt'!$B$5:$K$94"}</definedName>
    <definedName name="HTML_Control2" localSheetId="14" hidden="1">{"'OTARI- IKAHO'!$A$11:$AF$42"}</definedName>
    <definedName name="HTML_Control2" localSheetId="15" hidden="1">{"'OTARI- IKAHO'!$A$11:$AF$42"}</definedName>
    <definedName name="HTML_Control2" hidden="1">{"'OTARI- IKAHO'!$A$11:$AF$42"}</definedName>
    <definedName name="HTML_Description" hidden="1">""</definedName>
    <definedName name="HTML_Email" hidden="1">""</definedName>
    <definedName name="HTML_Header" hidden="1">"Foreign Exchange Rates (Page 2)"</definedName>
    <definedName name="HTML_LastUpdate" hidden="1">"5/6/00"</definedName>
    <definedName name="HTML_LineAfter" hidden="1">FALSE</definedName>
    <definedName name="HTML_LineBefore" hidden="1">FALSE</definedName>
    <definedName name="HTML_Name" hidden="1">"Banking Department, Bank of Thailand Tel.(662) 283-5454"</definedName>
    <definedName name="HTML_OBDlg2" hidden="1">TRUE</definedName>
    <definedName name="HTML_OBDlg4" hidden="1">TRUE</definedName>
    <definedName name="HTML_OS" hidden="1">0</definedName>
    <definedName name="HTML_PathFile" hidden="1">"c:\fer2.html"</definedName>
    <definedName name="HTML_PathFileMac" hidden="1">"Macintosh HD:HomePageStuff:New_Home_Page:datafile:ctryprem.html"</definedName>
    <definedName name="HTML_Title" hidden="1">""</definedName>
    <definedName name="HTMLAST">"$"</definedName>
    <definedName name="htr" localSheetId="14" hidden="1">{#N/A,#N/A,FALSE,"COVER.XLS";#N/A,#N/A,FALSE,"RACT1.XLS";#N/A,#N/A,FALSE,"RACT2.XLS";#N/A,#N/A,FALSE,"ECCMP";#N/A,#N/A,FALSE,"WELDER.XLS"}</definedName>
    <definedName name="htr" localSheetId="15" hidden="1">{#N/A,#N/A,FALSE,"COVER.XLS";#N/A,#N/A,FALSE,"RACT1.XLS";#N/A,#N/A,FALSE,"RACT2.XLS";#N/A,#N/A,FALSE,"ECCMP";#N/A,#N/A,FALSE,"WELDER.XLS"}</definedName>
    <definedName name="htr" hidden="1">{#N/A,#N/A,FALSE,"COVER.XLS";#N/A,#N/A,FALSE,"RACT1.XLS";#N/A,#N/A,FALSE,"RACT2.XLS";#N/A,#N/A,FALSE,"ECCMP";#N/A,#N/A,FALSE,"WELDER.XLS"}</definedName>
    <definedName name="htr_1" localSheetId="14" hidden="1">{#N/A,#N/A,FALSE,"COVER.XLS";#N/A,#N/A,FALSE,"RACT1.XLS";#N/A,#N/A,FALSE,"RACT2.XLS";#N/A,#N/A,FALSE,"ECCMP";#N/A,#N/A,FALSE,"WELDER.XLS"}</definedName>
    <definedName name="htr_1" localSheetId="15" hidden="1">{#N/A,#N/A,FALSE,"COVER.XLS";#N/A,#N/A,FALSE,"RACT1.XLS";#N/A,#N/A,FALSE,"RACT2.XLS";#N/A,#N/A,FALSE,"ECCMP";#N/A,#N/A,FALSE,"WELDER.XLS"}</definedName>
    <definedName name="htr_1" hidden="1">{#N/A,#N/A,FALSE,"COVER.XLS";#N/A,#N/A,FALSE,"RACT1.XLS";#N/A,#N/A,FALSE,"RACT2.XLS";#N/A,#N/A,FALSE,"ECCMP";#N/A,#N/A,FALSE,"WELDER.XLS"}</definedName>
    <definedName name="HTRHA">#REF!</definedName>
    <definedName name="huh" localSheetId="14">#REF!</definedName>
    <definedName name="huh">#REF!</definedName>
    <definedName name="huma" localSheetId="14" hidden="1">{#N/A,#N/A,FALSE,"COVER1.XLS ";#N/A,#N/A,FALSE,"RACT1.XLS";#N/A,#N/A,FALSE,"RACT2.XLS";#N/A,#N/A,FALSE,"ECCMP";#N/A,#N/A,FALSE,"WELDER.XLS"}</definedName>
    <definedName name="huma" localSheetId="15" hidden="1">{#N/A,#N/A,FALSE,"COVER1.XLS ";#N/A,#N/A,FALSE,"RACT1.XLS";#N/A,#N/A,FALSE,"RACT2.XLS";#N/A,#N/A,FALSE,"ECCMP";#N/A,#N/A,FALSE,"WELDER.XLS"}</definedName>
    <definedName name="huma" hidden="1">{#N/A,#N/A,FALSE,"COVER1.XLS ";#N/A,#N/A,FALSE,"RACT1.XLS";#N/A,#N/A,FALSE,"RACT2.XLS";#N/A,#N/A,FALSE,"ECCMP";#N/A,#N/A,FALSE,"WELDER.XLS"}</definedName>
    <definedName name="huma_1" localSheetId="14" hidden="1">{#N/A,#N/A,FALSE,"COVER1.XLS ";#N/A,#N/A,FALSE,"RACT1.XLS";#N/A,#N/A,FALSE,"RACT2.XLS";#N/A,#N/A,FALSE,"ECCMP";#N/A,#N/A,FALSE,"WELDER.XLS"}</definedName>
    <definedName name="huma_1" localSheetId="15" hidden="1">{#N/A,#N/A,FALSE,"COVER1.XLS ";#N/A,#N/A,FALSE,"RACT1.XLS";#N/A,#N/A,FALSE,"RACT2.XLS";#N/A,#N/A,FALSE,"ECCMP";#N/A,#N/A,FALSE,"WELDER.XLS"}</definedName>
    <definedName name="huma_1" hidden="1">{#N/A,#N/A,FALSE,"COVER1.XLS ";#N/A,#N/A,FALSE,"RACT1.XLS";#N/A,#N/A,FALSE,"RACT2.XLS";#N/A,#N/A,FALSE,"ECCMP";#N/A,#N/A,FALSE,"WELDER.XLS"}</definedName>
    <definedName name="HUMAN_RESOURES___ADMINISTRATION">#REF!</definedName>
    <definedName name="hummyweek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_1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_1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nits" localSheetId="14">#REF!</definedName>
    <definedName name="HUnits">#REF!</definedName>
    <definedName name="huong">NA()</definedName>
    <definedName name="hupa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_1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_1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y" localSheetId="14" hidden="1">{"'Sheet1'!$L$16"}</definedName>
    <definedName name="huy" localSheetId="15" hidden="1">{"'Sheet1'!$L$16"}</definedName>
    <definedName name="huy" hidden="1">{"'Sheet1'!$L$16"}</definedName>
    <definedName name="HVA">#REF!</definedName>
    <definedName name="hw" localSheetId="14" hidden="1">{"'Eng (page2)'!$A$1:$D$52"}</definedName>
    <definedName name="hw" localSheetId="15" hidden="1">{"'Eng (page2)'!$A$1:$D$52"}</definedName>
    <definedName name="hw" hidden="1">{"'Eng (page2)'!$A$1:$D$52"}</definedName>
    <definedName name="HWERTW" localSheetId="14" hidden="1">{"'Eng (page2)'!$A$1:$D$52"}</definedName>
    <definedName name="HWERTW" localSheetId="15" hidden="1">{"'Eng (page2)'!$A$1:$D$52"}</definedName>
    <definedName name="HWERTW" hidden="1">{"'Eng (page2)'!$A$1:$D$52"}</definedName>
    <definedName name="HWET" localSheetId="14" hidden="1">{"'Eng (page2)'!$A$1:$D$52"}</definedName>
    <definedName name="HWET" localSheetId="15" hidden="1">{"'Eng (page2)'!$A$1:$D$52"}</definedName>
    <definedName name="HWET" hidden="1">{"'Eng (page2)'!$A$1:$D$52"}</definedName>
    <definedName name="hworkfront" localSheetId="14" hidden="1">{#N/A,#N/A,FALSE,"COVER1.XLS ";#N/A,#N/A,FALSE,"RACT1.XLS";#N/A,#N/A,FALSE,"RACT2.XLS";#N/A,#N/A,FALSE,"ECCMP";#N/A,#N/A,FALSE,"WELDER.XLS"}</definedName>
    <definedName name="hworkfront" localSheetId="15" hidden="1">{#N/A,#N/A,FALSE,"COVER1.XLS ";#N/A,#N/A,FALSE,"RACT1.XLS";#N/A,#N/A,FALSE,"RACT2.XLS";#N/A,#N/A,FALSE,"ECCMP";#N/A,#N/A,FALSE,"WELDER.XLS"}</definedName>
    <definedName name="hworkfront" hidden="1">{#N/A,#N/A,FALSE,"COVER1.XLS ";#N/A,#N/A,FALSE,"RACT1.XLS";#N/A,#N/A,FALSE,"RACT2.XLS";#N/A,#N/A,FALSE,"ECCMP";#N/A,#N/A,FALSE,"WELDER.XLS"}</definedName>
    <definedName name="hworkfront_1" localSheetId="14" hidden="1">{#N/A,#N/A,FALSE,"COVER1.XLS ";#N/A,#N/A,FALSE,"RACT1.XLS";#N/A,#N/A,FALSE,"RACT2.XLS";#N/A,#N/A,FALSE,"ECCMP";#N/A,#N/A,FALSE,"WELDER.XLS"}</definedName>
    <definedName name="hworkfront_1" localSheetId="15" hidden="1">{#N/A,#N/A,FALSE,"COVER1.XLS ";#N/A,#N/A,FALSE,"RACT1.XLS";#N/A,#N/A,FALSE,"RACT2.XLS";#N/A,#N/A,FALSE,"ECCMP";#N/A,#N/A,FALSE,"WELDER.XLS"}</definedName>
    <definedName name="hworkfront_1" hidden="1">{#N/A,#N/A,FALSE,"COVER1.XLS ";#N/A,#N/A,FALSE,"RACT1.XLS";#N/A,#N/A,FALSE,"RACT2.XLS";#N/A,#N/A,FALSE,"ECCMP";#N/A,#N/A,FALSE,"WELDER.XLS"}</definedName>
    <definedName name="hwrn" localSheetId="14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" localSheetId="15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_1" localSheetId="14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_1" localSheetId="15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_1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1" localSheetId="14" hidden="1">{#N/A,#N/A,FALSE,"17MAY";#N/A,#N/A,FALSE,"24MAY"}</definedName>
    <definedName name="hwrn1" localSheetId="15" hidden="1">{#N/A,#N/A,FALSE,"17MAY";#N/A,#N/A,FALSE,"24MAY"}</definedName>
    <definedName name="hwrn1" hidden="1">{#N/A,#N/A,FALSE,"17MAY";#N/A,#N/A,FALSE,"24MAY"}</definedName>
    <definedName name="hwrn1_1" localSheetId="14" hidden="1">{#N/A,#N/A,FALSE,"17MAY";#N/A,#N/A,FALSE,"24MAY"}</definedName>
    <definedName name="hwrn1_1" localSheetId="15" hidden="1">{#N/A,#N/A,FALSE,"17MAY";#N/A,#N/A,FALSE,"24MAY"}</definedName>
    <definedName name="hwrn1_1" hidden="1">{#N/A,#N/A,FALSE,"17MAY";#N/A,#N/A,FALSE,"24MAY"}</definedName>
    <definedName name="hy" localSheetId="14" hidden="1">{"'Eng (page2)'!$A$1:$D$52"}</definedName>
    <definedName name="hy" localSheetId="15" hidden="1">{"'Eng (page2)'!$A$1:$D$52"}</definedName>
    <definedName name="hy" hidden="1">{"'Eng (page2)'!$A$1:$D$52"}</definedName>
    <definedName name="hyhd" localSheetId="14" hidden="1">{"'Eng (page2)'!$A$1:$D$52"}</definedName>
    <definedName name="hyhd" localSheetId="15" hidden="1">{"'Eng (page2)'!$A$1:$D$52"}</definedName>
    <definedName name="hyhd" hidden="1">{"'Eng (page2)'!$A$1:$D$52"}</definedName>
    <definedName name="hype" localSheetId="14" hidden="1">#REF!</definedName>
    <definedName name="hype" localSheetId="15" hidden="1">#REF!</definedName>
    <definedName name="hype" hidden="1">#REF!</definedName>
    <definedName name="I" localSheetId="14">#REF!</definedName>
    <definedName name="I" localSheetId="15">#REF!</definedName>
    <definedName name="I">#REF!</definedName>
    <definedName name="I___0" localSheetId="14">#REF!</definedName>
    <definedName name="I___0">#REF!</definedName>
    <definedName name="I_2" localSheetId="14">#REF!</definedName>
    <definedName name="I_2">#REF!</definedName>
    <definedName name="I2É6">NA()</definedName>
    <definedName name="i7t5yjuiyt" localSheetId="14" hidden="1">#REF!</definedName>
    <definedName name="i7t5yjuiyt" hidden="1">#REF!</definedName>
    <definedName name="ICMS" localSheetId="14">#REF!</definedName>
    <definedName name="ICMS" localSheetId="15">#REF!</definedName>
    <definedName name="ICMS">#REF!</definedName>
    <definedName name="ICMS_or_ISS" localSheetId="14">#REF!</definedName>
    <definedName name="ICMS_or_ISS">#REF!</definedName>
    <definedName name="ICMS_VEN" localSheetId="14">#REF!</definedName>
    <definedName name="ICMS_VEN" localSheetId="15">#REF!</definedName>
    <definedName name="ICMS_VEN">#REF!</definedName>
    <definedName name="ICMSCAPEX" localSheetId="14">#REF!</definedName>
    <definedName name="ICMSCAPEX">#REF!</definedName>
    <definedName name="ICMSChemicals" localSheetId="14">#REF!</definedName>
    <definedName name="ICMSChemicals">#REF!</definedName>
    <definedName name="ICMSMO" localSheetId="14">#REF!</definedName>
    <definedName name="ICMSMO">#REF!</definedName>
    <definedName name="ICMSorISS" localSheetId="14">#REF!</definedName>
    <definedName name="ICMSorISS">#REF!</definedName>
    <definedName name="ICMSPayable" localSheetId="14">#REF!</definedName>
    <definedName name="ICMSPayable">#REF!</definedName>
    <definedName name="ICMSPower" localSheetId="14">#REF!</definedName>
    <definedName name="ICMSPower">#REF!</definedName>
    <definedName name="ICMSRevenue" localSheetId="14">#REF!</definedName>
    <definedName name="ICMSRevenue">#REF!</definedName>
    <definedName name="ICP" localSheetId="14">#REF!</definedName>
    <definedName name="ICP" localSheetId="15">#REF!</definedName>
    <definedName name="ICP">#REF!</definedName>
    <definedName name="icpnone" localSheetId="14">#REF!</definedName>
    <definedName name="icpnone" localSheetId="15">#REF!</definedName>
    <definedName name="icpnone">#REF!</definedName>
    <definedName name="icptop" localSheetId="14">#REF!</definedName>
    <definedName name="icptop">#REF!</definedName>
    <definedName name="ID" localSheetId="14">#REF!</definedName>
    <definedName name="ID">#REF!</definedName>
    <definedName name="IDChoice" localSheetId="14">#REF!</definedName>
    <definedName name="IDChoice">#REF!</definedName>
    <definedName name="IDLAB_COST">NA()</definedName>
    <definedName name="idr" localSheetId="14">#REF!</definedName>
    <definedName name="idr">#REF!</definedName>
    <definedName name="idr___0" localSheetId="14">#REF!</definedName>
    <definedName name="idr___0" localSheetId="15">#REF!</definedName>
    <definedName name="idr___0">#REF!</definedName>
    <definedName name="IDR_1" localSheetId="14">#REF!</definedName>
    <definedName name="IDR_1" localSheetId="15">#REF!</definedName>
    <definedName name="IDR_1">#REF!</definedName>
    <definedName name="IDR_2" localSheetId="14">#REF!</definedName>
    <definedName name="IDR_2" localSheetId="15">#REF!</definedName>
    <definedName name="IDR_2">#REF!</definedName>
    <definedName name="IDR_2_1" localSheetId="14">#REF!</definedName>
    <definedName name="IDR_2_1">#REF!</definedName>
    <definedName name="idr_22" localSheetId="14">#REF!</definedName>
    <definedName name="idr_22">#REF!</definedName>
    <definedName name="idr_5">9800</definedName>
    <definedName name="idr_51" localSheetId="14">#REF!</definedName>
    <definedName name="idr_51">#REF!</definedName>
    <definedName name="idr_9" localSheetId="14">#REF!</definedName>
    <definedName name="idr_9" localSheetId="15">#REF!</definedName>
    <definedName name="idr_9">#REF!</definedName>
    <definedName name="idrcn" localSheetId="14">#REF!</definedName>
    <definedName name="idrcn">#REF!</definedName>
    <definedName name="idrcp" localSheetId="14">#REF!</definedName>
    <definedName name="idrcp">#REF!</definedName>
    <definedName name="idron30" localSheetId="14">#REF!</definedName>
    <definedName name="idron30">#REF!</definedName>
    <definedName name="IDROP30" localSheetId="14">#REF!</definedName>
    <definedName name="IDROP30">#REF!</definedName>
    <definedName name="idrsn" localSheetId="14">#REF!</definedName>
    <definedName name="idrsn">#REF!</definedName>
    <definedName name="idrsp" localSheetId="14">#REF!</definedName>
    <definedName name="idrsp">#REF!</definedName>
    <definedName name="idrvn10" localSheetId="14">#REF!</definedName>
    <definedName name="idrvn10">#REF!</definedName>
    <definedName name="idrvp10" localSheetId="14">#REF!</definedName>
    <definedName name="idrvp10">#REF!</definedName>
    <definedName name="idxWeek" localSheetId="14">#REF!</definedName>
    <definedName name="idxWeek">#REF!</definedName>
    <definedName name="idxWeek_5">NA()</definedName>
    <definedName name="IELWSALES">#REF!</definedName>
    <definedName name="IELYSALES" localSheetId="14">#REF!</definedName>
    <definedName name="IELYSALES">#REF!</definedName>
    <definedName name="iepcn" localSheetId="14">#REF!</definedName>
    <definedName name="iepcn">#REF!</definedName>
    <definedName name="iepcp" localSheetId="14">#REF!</definedName>
    <definedName name="iepcp">#REF!</definedName>
    <definedName name="IEPLANSALES" localSheetId="14">#REF!</definedName>
    <definedName name="IEPLANSALES" localSheetId="15">#REF!</definedName>
    <definedName name="IEPLANSALES">#REF!</definedName>
    <definedName name="iepon30" localSheetId="14">#REF!</definedName>
    <definedName name="iepon30">#REF!</definedName>
    <definedName name="IEPOP30" localSheetId="14">#REF!</definedName>
    <definedName name="IEPOP30">#REF!</definedName>
    <definedName name="iepsn" localSheetId="14">#REF!</definedName>
    <definedName name="iepsn">#REF!</definedName>
    <definedName name="iepsp" localSheetId="14">#REF!</definedName>
    <definedName name="iepsp">#REF!</definedName>
    <definedName name="iepvn10" localSheetId="14">#REF!</definedName>
    <definedName name="iepvn10">#REF!</definedName>
    <definedName name="iepvp10" localSheetId="14">#REF!</definedName>
    <definedName name="iepvp10">#REF!</definedName>
    <definedName name="ier" localSheetId="14" hidden="1">{"'Eng (page2)'!$A$1:$D$52"}</definedName>
    <definedName name="ier" localSheetId="15" hidden="1">{"'Eng (page2)'!$A$1:$D$52"}</definedName>
    <definedName name="ier" hidden="1">{"'Eng (page2)'!$A$1:$D$52"}</definedName>
    <definedName name="IESP">#REF!</definedName>
    <definedName name="IFCT" localSheetId="14">#REF!</definedName>
    <definedName name="IFCT">#REF!</definedName>
    <definedName name="IFCT2" localSheetId="14">#REF!</definedName>
    <definedName name="IFCT2">#REF!</definedName>
    <definedName name="Ig">NA()</definedName>
    <definedName name="Ihab" localSheetId="14">#REF!</definedName>
    <definedName name="Ihab">#REF!</definedName>
    <definedName name="ihihi">NA()</definedName>
    <definedName name="IHL" localSheetId="14">#REF!</definedName>
    <definedName name="IHL" localSheetId="15">#REF!</definedName>
    <definedName name="IHL">#REF!</definedName>
    <definedName name="II" localSheetId="14" hidden="1">{#N/A,#N/A,FALSE,"CAT3516";#N/A,#N/A,FALSE,"CAT3608";#N/A,#N/A,FALSE,"Wartsila";#N/A,#N/A,FALSE,"Asm";#N/A,#N/A,FALSE,"DG cost"}</definedName>
    <definedName name="II" localSheetId="15" hidden="1">{#N/A,#N/A,FALSE,"CAT3516";#N/A,#N/A,FALSE,"CAT3608";#N/A,#N/A,FALSE,"Wartsila";#N/A,#N/A,FALSE,"Asm";#N/A,#N/A,FALSE,"DG cost"}</definedName>
    <definedName name="II" hidden="1">{#N/A,#N/A,FALSE,"CAT3516";#N/A,#N/A,FALSE,"CAT3608";#N/A,#N/A,FALSE,"Wartsila";#N/A,#N/A,FALSE,"Asm";#N/A,#N/A,FALSE,"DG cost"}</definedName>
    <definedName name="II_1" localSheetId="14" hidden="1">{#N/A,#N/A,FALSE,"CAT3516";#N/A,#N/A,FALSE,"CAT3608";#N/A,#N/A,FALSE,"Wartsila";#N/A,#N/A,FALSE,"Asm";#N/A,#N/A,FALSE,"DG cost"}</definedName>
    <definedName name="II_1" localSheetId="15" hidden="1">{#N/A,#N/A,FALSE,"CAT3516";#N/A,#N/A,FALSE,"CAT3608";#N/A,#N/A,FALSE,"Wartsila";#N/A,#N/A,FALSE,"Asm";#N/A,#N/A,FALSE,"DG cost"}</definedName>
    <definedName name="II_1" hidden="1">{#N/A,#N/A,FALSE,"CAT3516";#N/A,#N/A,FALSE,"CAT3608";#N/A,#N/A,FALSE,"Wartsila";#N/A,#N/A,FALSE,"Asm";#N/A,#N/A,FALSE,"DG cost"}</definedName>
    <definedName name="II_1_1" localSheetId="14" hidden="1">{#N/A,#N/A,FALSE,"CAT3516";#N/A,#N/A,FALSE,"CAT3608";#N/A,#N/A,FALSE,"Wartsila";#N/A,#N/A,FALSE,"Asm";#N/A,#N/A,FALSE,"DG cost"}</definedName>
    <definedName name="II_1_1" localSheetId="15" hidden="1">{#N/A,#N/A,FALSE,"CAT3516";#N/A,#N/A,FALSE,"CAT3608";#N/A,#N/A,FALSE,"Wartsila";#N/A,#N/A,FALSE,"Asm";#N/A,#N/A,FALSE,"DG cost"}</definedName>
    <definedName name="II_1_1" hidden="1">{#N/A,#N/A,FALSE,"CAT3516";#N/A,#N/A,FALSE,"CAT3608";#N/A,#N/A,FALSE,"Wartsila";#N/A,#N/A,FALSE,"Asm";#N/A,#N/A,FALSE,"DG cost"}</definedName>
    <definedName name="II_1_2" localSheetId="14" hidden="1">{#N/A,#N/A,FALSE,"CAT3516";#N/A,#N/A,FALSE,"CAT3608";#N/A,#N/A,FALSE,"Wartsila";#N/A,#N/A,FALSE,"Asm";#N/A,#N/A,FALSE,"DG cost"}</definedName>
    <definedName name="II_1_2" localSheetId="15" hidden="1">{#N/A,#N/A,FALSE,"CAT3516";#N/A,#N/A,FALSE,"CAT3608";#N/A,#N/A,FALSE,"Wartsila";#N/A,#N/A,FALSE,"Asm";#N/A,#N/A,FALSE,"DG cost"}</definedName>
    <definedName name="II_1_2" hidden="1">{#N/A,#N/A,FALSE,"CAT3516";#N/A,#N/A,FALSE,"CAT3608";#N/A,#N/A,FALSE,"Wartsila";#N/A,#N/A,FALSE,"Asm";#N/A,#N/A,FALSE,"DG cost"}</definedName>
    <definedName name="II_2" localSheetId="14" hidden="1">{#N/A,#N/A,FALSE,"CAT3516";#N/A,#N/A,FALSE,"CAT3608";#N/A,#N/A,FALSE,"Wartsila";#N/A,#N/A,FALSE,"Asm";#N/A,#N/A,FALSE,"DG cost"}</definedName>
    <definedName name="II_2" localSheetId="15" hidden="1">{#N/A,#N/A,FALSE,"CAT3516";#N/A,#N/A,FALSE,"CAT3608";#N/A,#N/A,FALSE,"Wartsila";#N/A,#N/A,FALSE,"Asm";#N/A,#N/A,FALSE,"DG cost"}</definedName>
    <definedName name="II_2" hidden="1">{#N/A,#N/A,FALSE,"CAT3516";#N/A,#N/A,FALSE,"CAT3608";#N/A,#N/A,FALSE,"Wartsila";#N/A,#N/A,FALSE,"Asm";#N/A,#N/A,FALSE,"DG cost"}</definedName>
    <definedName name="II_3" localSheetId="14" hidden="1">{#N/A,#N/A,FALSE,"CAT3516";#N/A,#N/A,FALSE,"CAT3608";#N/A,#N/A,FALSE,"Wartsila";#N/A,#N/A,FALSE,"Asm";#N/A,#N/A,FALSE,"DG cost"}</definedName>
    <definedName name="II_3" localSheetId="15" hidden="1">{#N/A,#N/A,FALSE,"CAT3516";#N/A,#N/A,FALSE,"CAT3608";#N/A,#N/A,FALSE,"Wartsila";#N/A,#N/A,FALSE,"Asm";#N/A,#N/A,FALSE,"DG cost"}</definedName>
    <definedName name="II_3" hidden="1">{#N/A,#N/A,FALSE,"CAT3516";#N/A,#N/A,FALSE,"CAT3608";#N/A,#N/A,FALSE,"Wartsila";#N/A,#N/A,FALSE,"Asm";#N/A,#N/A,FALSE,"DG cost"}</definedName>
    <definedName name="III" localSheetId="14" hidden="1">{#N/A,#N/A,FALSE,"Aging Summary";#N/A,#N/A,FALSE,"Ratio Analysis";#N/A,#N/A,FALSE,"Test 120 Day Accts";#N/A,#N/A,FALSE,"Tickmarks"}</definedName>
    <definedName name="III" localSheetId="15" hidden="1">{#N/A,#N/A,FALSE,"Aging Summary";#N/A,#N/A,FALSE,"Ratio Analysis";#N/A,#N/A,FALSE,"Test 120 Day Accts";#N/A,#N/A,FALSE,"Tickmarks"}</definedName>
    <definedName name="III" hidden="1">{#N/A,#N/A,FALSE,"Aging Summary";#N/A,#N/A,FALSE,"Ratio Analysis";#N/A,#N/A,FALSE,"Test 120 Day Accts";#N/A,#N/A,FALSE,"Tickmarks"}</definedName>
    <definedName name="III___0" localSheetId="14">#REF!</definedName>
    <definedName name="III___0" localSheetId="15">#REF!</definedName>
    <definedName name="III___0">#REF!</definedName>
    <definedName name="iiii" localSheetId="14">#REF!</definedName>
    <definedName name="iiii" localSheetId="15">#REF!</definedName>
    <definedName name="iiii">#REF!</definedName>
    <definedName name="IIIII" localSheetId="14">#REF!</definedName>
    <definedName name="IIIII">#REF!</definedName>
    <definedName name="IIIIII" localSheetId="14" hidden="1">#REF!</definedName>
    <definedName name="IIIIII" localSheetId="15" hidden="1">#REF!</definedName>
    <definedName name="IIIIII" hidden="1">#REF!</definedName>
    <definedName name="iiiiiiiii">NA()</definedName>
    <definedName name="iiiiiiiiiiiiiiiiiiiiiiiii">NA()</definedName>
    <definedName name="IJ">NA()</definedName>
    <definedName name="IK">NA()</definedName>
    <definedName name="ike" localSheetId="14">#REF!</definedName>
    <definedName name="ike" localSheetId="15">#REF!</definedName>
    <definedName name="ike">#REF!</definedName>
    <definedName name="ikgtig" localSheetId="14">#REF!</definedName>
    <definedName name="ikgtig" localSheetId="15">#REF!</definedName>
    <definedName name="ikgtig">#REF!</definedName>
    <definedName name="iko" localSheetId="14" hidden="1">{#N/A,#N/A,FALSE,"Aging Summary";#N/A,#N/A,FALSE,"Ratio Analysis";#N/A,#N/A,FALSE,"Test 120 Day Accts";#N/A,#N/A,FALSE,"Tickmarks"}</definedName>
    <definedName name="iko" localSheetId="15" hidden="1">{#N/A,#N/A,FALSE,"Aging Summary";#N/A,#N/A,FALSE,"Ratio Analysis";#N/A,#N/A,FALSE,"Test 120 Day Accts";#N/A,#N/A,FALSE,"Tickmarks"}</definedName>
    <definedName name="iko" hidden="1">{#N/A,#N/A,FALSE,"Aging Summary";#N/A,#N/A,FALSE,"Ratio Analysis";#N/A,#N/A,FALSE,"Test 120 Day Accts";#N/A,#N/A,FALSE,"Tickmarks"}</definedName>
    <definedName name="IL" localSheetId="14">#REF!</definedName>
    <definedName name="IL">#REF!</definedName>
    <definedName name="ILLAST" localSheetId="14">#REF!</definedName>
    <definedName name="ILLAST">#REF!</definedName>
    <definedName name="im" localSheetId="14">#REF!</definedName>
    <definedName name="im">#REF!</definedName>
    <definedName name="IMP" localSheetId="14">#REF!</definedName>
    <definedName name="IMP" localSheetId="15">#REF!</definedName>
    <definedName name="IMP">#REF!</definedName>
    <definedName name="imp.s.pta" localSheetId="14">#REF!</definedName>
    <definedName name="imp.s.pta">#REF!</definedName>
    <definedName name="imp.s.ta" localSheetId="14">#REF!</definedName>
    <definedName name="imp.s.ta">#REF!</definedName>
    <definedName name="IMP.SEG.IPA" localSheetId="14">#REF!</definedName>
    <definedName name="IMP.SEG.IPA">#REF!</definedName>
    <definedName name="IMP.SEG.PIPA" localSheetId="14">#REF!</definedName>
    <definedName name="IMP.SEG.PIPA">#REF!</definedName>
    <definedName name="Impact___Rate_Gain____Loss__on_stocks_as_on_Aug_05" localSheetId="14">#REF!</definedName>
    <definedName name="Impact___Rate_Gain____Loss__on_stocks_as_on_Aug_05" localSheetId="15">#REF!</definedName>
    <definedName name="Impact___Rate_Gain____Loss__on_stocks_as_on_Aug_05">#REF!</definedName>
    <definedName name="Impact_2004" localSheetId="14">#REF!</definedName>
    <definedName name="Impact_2004" localSheetId="15">#REF!</definedName>
    <definedName name="Impact_2004">#REF!</definedName>
    <definedName name="Impact_by_Qtr" localSheetId="14">#REF!</definedName>
    <definedName name="Impact_by_Qtr" localSheetId="15">#REF!</definedName>
    <definedName name="Impact_by_Qtr">#REF!</definedName>
    <definedName name="Impax" localSheetId="14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Impax" localSheetId="15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Impax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IMPL" localSheetId="14">#REF!</definedName>
    <definedName name="IMPL" localSheetId="15">#REF!</definedName>
    <definedName name="IMPL">#REF!</definedName>
    <definedName name="IMPL1" localSheetId="14">#REF!</definedName>
    <definedName name="IMPL1" localSheetId="15">#REF!</definedName>
    <definedName name="IMPL1">#REF!</definedName>
    <definedName name="Import_pwr_MW" localSheetId="14">#REF!</definedName>
    <definedName name="Import_pwr_MW" localSheetId="15">#REF!</definedName>
    <definedName name="Import_pwr_MW">#REF!</definedName>
    <definedName name="ImportFile">#N/A</definedName>
    <definedName name="impot" localSheetId="14">#REF!</definedName>
    <definedName name="impot" localSheetId="15">#REF!</definedName>
    <definedName name="impot">#REF!</definedName>
    <definedName name="IN" localSheetId="14">#REF!</definedName>
    <definedName name="IN">#REF!</definedName>
    <definedName name="in_5">NA()</definedName>
    <definedName name="INC_GNG_Nm3ph" localSheetId="14">#REF!</definedName>
    <definedName name="INC_GNG_Nm3ph" localSheetId="15">#REF!</definedName>
    <definedName name="INC_GNG_Nm3ph">#REF!</definedName>
    <definedName name="ind">NA()</definedName>
    <definedName name="ind.pta" localSheetId="14">#REF!</definedName>
    <definedName name="ind.pta" localSheetId="15">#REF!</definedName>
    <definedName name="ind.pta">#REF!</definedName>
    <definedName name="ind.ta" localSheetId="14">#REF!</definedName>
    <definedName name="ind.ta" localSheetId="15">#REF!</definedName>
    <definedName name="ind.ta">#REF!</definedName>
    <definedName name="Ind8ozVol00" localSheetId="14">#REF!</definedName>
    <definedName name="Ind8ozVol00" localSheetId="15">#REF!</definedName>
    <definedName name="Ind8ozVol00">#REF!</definedName>
    <definedName name="Ind8ozVol01F" localSheetId="14">#REF!</definedName>
    <definedName name="Ind8ozVol01F">#REF!</definedName>
    <definedName name="Ind8ozVol01P" localSheetId="14">#REF!</definedName>
    <definedName name="Ind8ozVol01P">#REF!</definedName>
    <definedName name="Ind8ozVol02P" localSheetId="14">#REF!</definedName>
    <definedName name="Ind8ozVol02P">#REF!</definedName>
    <definedName name="Ind8ozVol99" localSheetId="14">#REF!</definedName>
    <definedName name="Ind8ozVol99">#REF!</definedName>
    <definedName name="indcan500">NA()</definedName>
    <definedName name="INDCON" localSheetId="14">#REF!</definedName>
    <definedName name="INDCON">#REF!</definedName>
    <definedName name="index" localSheetId="14">#REF!</definedName>
    <definedName name="index">#REF!</definedName>
    <definedName name="India" localSheetId="14">#REF!</definedName>
    <definedName name="India">#REF!</definedName>
    <definedName name="india1" localSheetId="14">#REF!</definedName>
    <definedName name="india1">#REF!</definedName>
    <definedName name="IndiaOct01" localSheetId="14">#REF!</definedName>
    <definedName name="IndiaOct01">#REF!</definedName>
    <definedName name="indices" localSheetId="14">#REF!</definedName>
    <definedName name="indices" localSheetId="15">#REF!</definedName>
    <definedName name="indices">#REF!</definedName>
    <definedName name="INDMANP">NA()</definedName>
    <definedName name="IndRawVol00" localSheetId="14">#REF!</definedName>
    <definedName name="IndRawVol00">#REF!</definedName>
    <definedName name="IndRawVol00_5">NA()</definedName>
    <definedName name="IndRawVol01F" localSheetId="14">#REF!</definedName>
    <definedName name="IndRawVol01F">#REF!</definedName>
    <definedName name="IndRawVol01F_5">NA()</definedName>
    <definedName name="IndRawVol01P" localSheetId="14">#REF!</definedName>
    <definedName name="IndRawVol01P">#REF!</definedName>
    <definedName name="IndRawVol01P_5">NA()</definedName>
    <definedName name="IndRawVol02P" localSheetId="14">#REF!</definedName>
    <definedName name="IndRawVol02P">#REF!</definedName>
    <definedName name="IndRawVol02P_5">NA()</definedName>
    <definedName name="IndRawVol99" localSheetId="14">#REF!</definedName>
    <definedName name="IndRawVol99">#REF!</definedName>
    <definedName name="IndRawVol99_5">NA()</definedName>
    <definedName name="indvol00f" localSheetId="14">#REF!</definedName>
    <definedName name="indvol00f">#REF!</definedName>
    <definedName name="indvol00f_5">NA()</definedName>
    <definedName name="indvol00p" localSheetId="14">#REF!</definedName>
    <definedName name="indvol00p">#REF!</definedName>
    <definedName name="indvol00p_5">NA()</definedName>
    <definedName name="indvol01p" localSheetId="14">#REF!</definedName>
    <definedName name="indvol01p">#REF!</definedName>
    <definedName name="indvol01p_5">NA()</definedName>
    <definedName name="indvol98" localSheetId="14">#REF!</definedName>
    <definedName name="indvol98">#REF!</definedName>
    <definedName name="indvol98_5">NA()</definedName>
    <definedName name="indvol99" localSheetId="14">#REF!</definedName>
    <definedName name="indvol99">#REF!</definedName>
    <definedName name="indvol99_5">NA()</definedName>
    <definedName name="INFL_ANUAL">#REF!</definedName>
    <definedName name="Inflation" localSheetId="14">#REF!</definedName>
    <definedName name="Inflation">#REF!</definedName>
    <definedName name="Inflation_5">NA()</definedName>
    <definedName name="INGPTA" localSheetId="14">#REF!</definedName>
    <definedName name="INGPTA">#REF!</definedName>
    <definedName name="Ingredients">NA()</definedName>
    <definedName name="Inh" localSheetId="14">#REF!</definedName>
    <definedName name="Inh">#REF!</definedName>
    <definedName name="Inho" localSheetId="14">#REF!</definedName>
    <definedName name="Inho">#REF!</definedName>
    <definedName name="INICIO" localSheetId="14">#REF!</definedName>
    <definedName name="INICIO">#REF!</definedName>
    <definedName name="Input_Area" localSheetId="14">#REF!</definedName>
    <definedName name="Input_Area" localSheetId="15">#REF!</definedName>
    <definedName name="Input_Area">#REF!</definedName>
    <definedName name="InputAddressTable" localSheetId="14">#REF!</definedName>
    <definedName name="InputAddressTable" localSheetId="15">#REF!</definedName>
    <definedName name="InputAddressTable">#REF!</definedName>
    <definedName name="INPUTGRID" localSheetId="14">#REF!</definedName>
    <definedName name="INPUTGRID" localSheetId="15">#REF!</definedName>
    <definedName name="INPUTGRID">#REF!</definedName>
    <definedName name="inr" localSheetId="14">#REF!</definedName>
    <definedName name="inr">#REF!</definedName>
    <definedName name="ins" localSheetId="14">#REF!</definedName>
    <definedName name="ins" localSheetId="15">#REF!</definedName>
    <definedName name="ins">#REF!</definedName>
    <definedName name="INSAIRCOM">"$#REF!.$D$169"</definedName>
    <definedName name="INSR" localSheetId="14">#REF!</definedName>
    <definedName name="INSR" localSheetId="15">#REF!</definedName>
    <definedName name="INSR">#REF!</definedName>
    <definedName name="INT" localSheetId="14">#REF!</definedName>
    <definedName name="INT" localSheetId="15">#REF!</definedName>
    <definedName name="INT">#REF!</definedName>
    <definedName name="IntDette" localSheetId="14">#REF!</definedName>
    <definedName name="IntDette">#REF!</definedName>
    <definedName name="INTER" localSheetId="14">#REF!</definedName>
    <definedName name="INTER" localSheetId="15">#REF!</definedName>
    <definedName name="INTER">#REF!</definedName>
    <definedName name="inter_new" localSheetId="10">#REF!</definedName>
    <definedName name="inter_new" localSheetId="14">#REF!</definedName>
    <definedName name="inter_new" localSheetId="15">[0]!INTEREST</definedName>
    <definedName name="inter_new" localSheetId="5">#REF!</definedName>
    <definedName name="inter_new">#REF!</definedName>
    <definedName name="INTEREST">#N/A</definedName>
    <definedName name="Interest_">1.02</definedName>
    <definedName name="Interest_Rate" localSheetId="14">#REF!</definedName>
    <definedName name="Interest_Rate" localSheetId="15">#REF!</definedName>
    <definedName name="Interest_Rate">#REF!</definedName>
    <definedName name="InterestRate" localSheetId="14">#REF!</definedName>
    <definedName name="InterestRate">#REF!</definedName>
    <definedName name="interim" localSheetId="14">#REF!</definedName>
    <definedName name="interim" localSheetId="15">#REF!</definedName>
    <definedName name="interim">#REF!</definedName>
    <definedName name="INTERMIL" localSheetId="14">#REF!</definedName>
    <definedName name="INTERMIL" localSheetId="15">#REF!</definedName>
    <definedName name="INTERMIL">#REF!</definedName>
    <definedName name="Interval_cutoff" localSheetId="14">#REF!</definedName>
    <definedName name="Interval_cutoff" localSheetId="15">#REF!</definedName>
    <definedName name="Interval_cutoff">#REF!</definedName>
    <definedName name="intfbityubjvgj" localSheetId="14" hidden="1">#REF!</definedName>
    <definedName name="intfbityubjvgj" localSheetId="15" hidden="1">#REF!</definedName>
    <definedName name="intfbityubjvgj" hidden="1">#REF!</definedName>
    <definedName name="IntFreeCred" localSheetId="14">#REF!</definedName>
    <definedName name="IntFreeCred" localSheetId="15">#REF!</definedName>
    <definedName name="IntFreeCred">#REF!</definedName>
    <definedName name="INV" localSheetId="14">#REF!</definedName>
    <definedName name="INV" localSheetId="15">#REF!</definedName>
    <definedName name="INV">#REF!</definedName>
    <definedName name="inv.in_potasa" localSheetId="14">#REF!</definedName>
    <definedName name="inv.in_potasa" localSheetId="15">#REF!</definedName>
    <definedName name="inv.in_potasa">#REF!</definedName>
    <definedName name="Invent" localSheetId="14">#REF!</definedName>
    <definedName name="Invent">#REF!</definedName>
    <definedName name="INVENTARIO" localSheetId="14">#REF!</definedName>
    <definedName name="INVENTARIO">#REF!</definedName>
    <definedName name="INVERSION" localSheetId="14">#REF!</definedName>
    <definedName name="INVERSION">#REF!</definedName>
    <definedName name="investimento" localSheetId="14">#REF!</definedName>
    <definedName name="investimento">#REF!</definedName>
    <definedName name="INVF" localSheetId="14">#REF!</definedName>
    <definedName name="INVF">#REF!</definedName>
    <definedName name="INVISTA" localSheetId="14">#REF!</definedName>
    <definedName name="INVISTA">#REF!</definedName>
    <definedName name="invol999">NA()</definedName>
    <definedName name="io" localSheetId="14" hidden="1">{#N/A,#N/A,FALSE,"CDA Plan"}</definedName>
    <definedName name="io" localSheetId="15" hidden="1">{#N/A,#N/A,FALSE,"CDA Plan"}</definedName>
    <definedName name="io" hidden="1">{#N/A,#N/A,FALSE,"CDA Plan"}</definedName>
    <definedName name="ioo">#REF!</definedName>
    <definedName name="IOP" localSheetId="14" hidden="1">{"'Eng (page2)'!$A$1:$D$52"}</definedName>
    <definedName name="IOP" localSheetId="15" hidden="1">{"'Eng (page2)'!$A$1:$D$52"}</definedName>
    <definedName name="IOP" hidden="1">{"'Eng (page2)'!$A$1:$D$52"}</definedName>
    <definedName name="iopo" localSheetId="14" hidden="1">{"'Model'!$A$1:$N$53"}</definedName>
    <definedName name="iopo" localSheetId="15" hidden="1">{"'Model'!$A$1:$N$53"}</definedName>
    <definedName name="iopo" hidden="1">{"'Model'!$A$1:$N$53"}</definedName>
    <definedName name="ipa" localSheetId="14" hidden="1">{#N/A,#N/A,FALSE,"CAT3516";#N/A,#N/A,FALSE,"CAT3608";#N/A,#N/A,FALSE,"Wartsila";#N/A,#N/A,FALSE,"Asm";#N/A,#N/A,FALSE,"DG cost"}</definedName>
    <definedName name="ipa" localSheetId="15" hidden="1">{#N/A,#N/A,FALSE,"CAT3516";#N/A,#N/A,FALSE,"CAT3608";#N/A,#N/A,FALSE,"Wartsila";#N/A,#N/A,FALSE,"Asm";#N/A,#N/A,FALSE,"DG cost"}</definedName>
    <definedName name="ipa" hidden="1">{#N/A,#N/A,FALSE,"CAT3516";#N/A,#N/A,FALSE,"CAT3608";#N/A,#N/A,FALSE,"Wartsila";#N/A,#N/A,FALSE,"Asm";#N/A,#N/A,FALSE,"DG cost"}</definedName>
    <definedName name="IPCONSOLENTERIES" localSheetId="14">#REF!</definedName>
    <definedName name="IPCONSOLENTERIES" localSheetId="15">#REF!</definedName>
    <definedName name="IPCONSOLENTERIES">#REF!</definedName>
    <definedName name="IPLANTA" localSheetId="14">#REF!</definedName>
    <definedName name="IPLANTA" localSheetId="15">#REF!</definedName>
    <definedName name="IPLANTA">#REF!</definedName>
    <definedName name="IPLRATIO" localSheetId="14">#REF!</definedName>
    <definedName name="IPLRATIO" localSheetId="15">#REF!</definedName>
    <definedName name="IPLRATIO">#REF!</definedName>
    <definedName name="IPMainDB" localSheetId="14">#REF!</definedName>
    <definedName name="IPMainDB">#REF!</definedName>
    <definedName name="ipp" localSheetId="14">#REF!</definedName>
    <definedName name="ipp" localSheetId="15">#REF!</definedName>
    <definedName name="ipp">#REF!</definedName>
    <definedName name="IPTCONSOLENTERIES" localSheetId="14">#REF!</definedName>
    <definedName name="IPTCONSOLENTERIES" localSheetId="15">#REF!</definedName>
    <definedName name="IPTCONSOLENTERIES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_DILUTED" hidden="1">"c16188"</definedName>
    <definedName name="IQ_AFTER_TAX_INCOME_FDIC" hidden="1">"c6583"</definedName>
    <definedName name="IQ_AG_PROD_FARM_LOANS_DOM_QUARTERLY_AVG_FFIEC" hidden="1">"c15477"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UDITOR_NAME" hidden="1">"c1539"</definedName>
    <definedName name="IQ_AUDITOR_OPINION" hidden="1">"c1540"</definedName>
    <definedName name="IQ_AUTO_LOANS_TOTAL_LOANS" hidden="1">"c15713"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DIRECT_FAX" hidden="1">"c15176"</definedName>
    <definedName name="IQ_BOARD_MEMBER_DIRECT_PHONE" hidden="1">"c15175"</definedName>
    <definedName name="IQ_BOARD_MEMBER_EMAIL" hidden="1">"c15177"</definedName>
    <definedName name="IQ_BOARD_MEMBER_ID" hidden="1">"c13756"</definedName>
    <definedName name="IQ_BOARD_MEMBER_MAIN_FAX" hidden="1">"c15174"</definedName>
    <definedName name="IQ_BOARD_MEMBER_MAIN_PHONE" hidden="1">"c15173"</definedName>
    <definedName name="IQ_BOARD_MEMBER_OFFICE_ADDRESS" hidden="1">"c15172"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DESCRIPTION" hidden="1">"c322"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PER_SUB" hidden="1">"c15763"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PRICE" hidden="1">"c174"</definedName>
    <definedName name="IQ_CLOSEPRICE_ADJ" hidden="1">"c2115"</definedName>
    <definedName name="IQ_CMO_FDIC" hidden="1">"c6406"</definedName>
    <definedName name="IQ_COAL_SALES_TO_OPERATING_REVENUE_COAL" hidden="1">"c15954"</definedName>
    <definedName name="IQ_COGS" hidden="1">"c175"</definedName>
    <definedName name="IQ_COLLECTION_DOMESTIC_FDIC" hidden="1">"c6387"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LOANS_NET_FDIC" hidden="1">"c6317"</definedName>
    <definedName name="IQ_COMMERCIAL_INDUSTRIAL_NET_CHARGE_OFFS_FDIC" hidden="1">"c6636"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RECOVERIES_FDIC" hidden="1">"c6617"</definedName>
    <definedName name="IQ_COMMERCIAL_INDUSTRIAL_TOTAL_LOANS_FOREIGN_FDIC" hidden="1">"c6451"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ERCIAL_RE_LOANS_TOTAL_LOANS" hidden="1">"c15710"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NSOLIDATED_NI_FOREIGN_FFIEC" hidden="1">"c15396"</definedName>
    <definedName name="IQ_CONST_LAND_DEV_LOANS_TOT_LOANS_FFIEC" hidden="1">"c13865"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TRUCTION_LOANS_TOTAL_LOANS" hidden="1">"c15711"</definedName>
    <definedName name="IQ_CONSUMER_LOANS" hidden="1">"c223"</definedName>
    <definedName name="IQ_CONSUMER_LOANS_TOT_LOANS_FFIEC" hidden="1">"c13875"</definedName>
    <definedName name="IQ_CONSUMER_LOANS_TOTAL_LOANS" hidden="1">"c15712"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ACTS_OTHER_COMMODITIES_EQUITIES_FDIC" hidden="1">"c6522"</definedName>
    <definedName name="IQ_CONTRIB_ID_NON_PER_DET_EST" hidden="1">"c13824"</definedName>
    <definedName name="IQ_CONTRIB_ID_NON_PER_DET_EST_CIQ" hidden="1">"c13825"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ORATE_OVER_TOTAL" hidden="1">"c13767"</definedName>
    <definedName name="IQ_COST_BORROWING" hidden="1">"c2936"</definedName>
    <definedName name="IQ_COST_BORROWINGS" hidden="1">"c225"</definedName>
    <definedName name="IQ_COST_FUNDS" hidden="1">"c15726"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DOM_QUARTERLY_AVG_FFIEC" hidden="1">"c15480"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NAV" hidden="1">"c16003"</definedName>
    <definedName name="IQ_DEFERRED_TAX_NNAV" hidden="1">"c16008"</definedName>
    <definedName name="IQ_DEFERRED_TAXES" hidden="1">"c1356"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FOREIGN_BANKS_FOREIGN_AGENCIES_FFIEC" hidden="1">"c15344"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REUT" hidden="1">"c5436"</definedName>
    <definedName name="IQ_DIG_SUB_BASIC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P聜_GUIDANCE">"c4302"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NT_OPS_HOMEBUILDING_SALES" hidden="1">"c15817"</definedName>
    <definedName name="IQ_EARNINGS_COVERAGE_NET_CHARGE_OFFS_FDIC" hidden="1">"c6735"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PLOYEES" hidden="1">"c392"</definedName>
    <definedName name="IQ_EMPLOYEES_UNDER_UNION_CONTRACTS" hidden="1">"c16109"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1" hidden="1">"IQ_EPS_EST_1"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LIST" hidden="1">"c15158"</definedName>
    <definedName name="IQ_EQUITY_METHOD" hidden="1">"c404"</definedName>
    <definedName name="IQ_EQUITY_SECURITIES_FDIC" hidden="1">"c6304"</definedName>
    <definedName name="IQ_EQUITY_SECURITIES_QUARTERLY_AVG_FFIEC" hidden="1">"c15474"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OVER_TOTAL" hidden="1">"c13768"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FFO_SHARE_SHARE_REUT" hidden="1">"c3843"</definedName>
    <definedName name="IQ_EST_ACT_FFO_SHARE_SHARE_THOM" hidden="1">"c4005"</definedName>
    <definedName name="IQ_EST_ACT_FFO_THOM" hidden="1">"c4005"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HARE_DIFF_REUT" hidden="1">"c3890"</definedName>
    <definedName name="IQ_EST_FFO_SHARE_SHARE_DIFF_THOM" hidden="1">"c5186"</definedName>
    <definedName name="IQ_EST_FFO_SHARE_SHARE_SURPRISE_PERCENT_REUT" hidden="1">"c3891"</definedName>
    <definedName name="IQ_EST_FFO_SHARE_SHARE_SURPRISE_PERCENT_THOM" hidden="1">"c5187"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VENT_DATE" hidden="1">"c13819"</definedName>
    <definedName name="IQ_EVENT_ID" hidden="1">"c13818"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CODE_" hidden="1">"Ignore"</definedName>
    <definedName name="IQ_EXPENSE_REIMBURSEMENTS" hidden="1">"c16020"</definedName>
    <definedName name="IQ_EXPLORE_DRILL" hidden="1">"c409"</definedName>
    <definedName name="IQ_EXPLORE_DRILL_EXP_TOTAL" hidden="1">"c13850"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ED_FUND_PURCHASED_SEC_SOLD_REPURCHASE_FFIEC" hidden="1">"c15489"</definedName>
    <definedName name="IQ_FED_FUND_SOLD_SEC_PURCHASED_RESELL_FFIEC" hidden="1">"c15488"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FDIC" hidden="1">"c6343"</definedName>
    <definedName name="IQ_FED_FUNDS_SOLD_FDIC" hidden="1">"c6307"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SOLD" hidden="1">"c2256"</definedName>
    <definedName name="IQ_FEES_OTHER_INCOME" hidden="1">"c15257"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DILUTED" hidden="1">"c16186"</definedName>
    <definedName name="IQ_FFO_EST" hidden="1">"c418"</definedName>
    <definedName name="IQ_FFO_EST_DET_EST" hidden="1">"c12059"</definedName>
    <definedName name="IQ_FFO_EST_DET_EST_CIQ" hidden="1">"c12121"</definedName>
    <definedName name="IQ_FFO_EST_DET_EST_CURRENCY" hidden="1">"c12466"</definedName>
    <definedName name="IQ_FFO_EST_DET_EST_CURRENCY_CIQ" hidden="1">"c12512"</definedName>
    <definedName name="IQ_FFO_EST_DET_EST_CURRENCY_REUT" hidden="1">"c12536"</definedName>
    <definedName name="IQ_FFO_EST_DET_EST_DATE" hidden="1">"c12212"</definedName>
    <definedName name="IQ_FFO_EST_DET_EST_DATE_CIQ" hidden="1">"c12267"</definedName>
    <definedName name="IQ_FFO_EST_DET_EST_DATE_REUT" hidden="1">"c12295"</definedName>
    <definedName name="IQ_FFO_EST_DET_EST_INCL" hidden="1">"c12349"</definedName>
    <definedName name="IQ_FFO_EST_DET_EST_INCL_CIQ" hidden="1">"c12395"</definedName>
    <definedName name="IQ_FFO_EST_DET_EST_INCL_REUT" hidden="1">"c12419"</definedName>
    <definedName name="IQ_FFO_EST_DET_EST_ORIGIN" hidden="1">"c12722"</definedName>
    <definedName name="IQ_FFO_EST_DET_EST_ORIGIN_CIQ" hidden="1">"c12720"</definedName>
    <definedName name="IQ_FFO_EST_DET_EST_ORIGIN_REUT" hidden="1">"c12724"</definedName>
    <definedName name="IQ_FFO_EST_DET_EST_REUT" hidden="1">"c12153"</definedName>
    <definedName name="IQ_FFO_EST_REUT" hidden="1">"c3837"</definedName>
    <definedName name="IQ_FFO_EST_THOM" hidden="1">"c3999"</definedName>
    <definedName name="IQ_FFO_GUIDANCE" hidden="1">"c4443"</definedName>
    <definedName name="IQ_FFO_HIGH_EST" hidden="1">"c419"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LOW_EST" hidden="1">"c420"</definedName>
    <definedName name="IQ_FFO_LOW_EST_REUT" hidden="1">"c3840"</definedName>
    <definedName name="IQ_FFO_LOW_EST_THOM" hidden="1">"c4002"</definedName>
    <definedName name="IQ_FFO_LOW_GUIDANCE" hidden="1">"c4224"</definedName>
    <definedName name="IQ_FFO_MEDIAN_EST" hidden="1">"c1665"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REUT" hidden="1">"c3841"</definedName>
    <definedName name="IQ_FFO_NUM_EST_THOM" hidden="1">"c4003"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EST_DET_EST" hidden="1">"c12059"</definedName>
    <definedName name="IQ_FFO_SHARE_EST_DET_EST_CIQ" hidden="1">"c12121"</definedName>
    <definedName name="IQ_FFO_SHARE_EST_DET_EST_CURRENCY" hidden="1">"c12466"</definedName>
    <definedName name="IQ_FFO_SHARE_EST_DET_EST_CURRENCY_CIQ" hidden="1">"c12512"</definedName>
    <definedName name="IQ_FFO_SHARE_EST_DET_EST_DATE" hidden="1">"c12212"</definedName>
    <definedName name="IQ_FFO_SHARE_EST_DET_EST_DATE_CIQ" hidden="1">"c12267"</definedName>
    <definedName name="IQ_FFO_SHARE_EST_DET_EST_INCL" hidden="1">"c12349"</definedName>
    <definedName name="IQ_FFO_SHARE_EST_DET_EST_INCL_CIQ" hidden="1">"c12395"</definedName>
    <definedName name="IQ_FFO_SHARE_EST_DET_EST_ORIGIN" hidden="1">"c12722"</definedName>
    <definedName name="IQ_FFO_SHARE_EST_DET_EST_ORIGIN_CIQ" hidden="1">"c12720"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HARE_EST_DET_EST" hidden="1">"c12059"</definedName>
    <definedName name="IQ_FFO_SHARE_SHARE_EST_DET_EST_CIQ" hidden="1">"c12121"</definedName>
    <definedName name="IQ_FFO_SHARE_SHARE_EST_DET_EST_CURRENCY" hidden="1">"c12466"</definedName>
    <definedName name="IQ_FFO_SHARE_SHARE_EST_DET_EST_CURRENCY_CIQ" hidden="1">"c12512"</definedName>
    <definedName name="IQ_FFO_SHARE_SHARE_EST_DET_EST_CURRENCY_REUT" hidden="1">"c12536"</definedName>
    <definedName name="IQ_FFO_SHARE_SHARE_EST_DET_EST_DATE" hidden="1">"c12212"</definedName>
    <definedName name="IQ_FFO_SHARE_SHARE_EST_DET_EST_DATE_CIQ" hidden="1">"c12267"</definedName>
    <definedName name="IQ_FFO_SHARE_SHARE_EST_DET_EST_DATE_REUT" hidden="1">"c12295"</definedName>
    <definedName name="IQ_FFO_SHARE_SHARE_EST_DET_EST_INCL" hidden="1">"c12349"</definedName>
    <definedName name="IQ_FFO_SHARE_SHARE_EST_DET_EST_INCL_CIQ" hidden="1">"c12395"</definedName>
    <definedName name="IQ_FFO_SHARE_SHARE_EST_DET_EST_INCL_REUT" hidden="1">"c12419"</definedName>
    <definedName name="IQ_FFO_SHARE_SHARE_EST_DET_EST_ORIGIN" hidden="1">"c12722"</definedName>
    <definedName name="IQ_FFO_SHARE_SHARE_EST_DET_EST_ORIGIN_CIQ" hidden="1">"c12720"</definedName>
    <definedName name="IQ_FFO_SHARE_SHARE_EST_DET_EST_ORIGIN_REUT" hidden="1">"c12724"</definedName>
    <definedName name="IQ_FFO_SHARE_SHARE_EST_DET_EST_REUT" hidden="1">"c12153"</definedName>
    <definedName name="IQ_FFO_SHARE_SHARE_EST_REUT" hidden="1">"c3837"</definedName>
    <definedName name="IQ_FFO_SHARE_SHARE_EST_THOM" hidden="1">"c3999"</definedName>
    <definedName name="IQ_FFO_SHARE_SHARE_HIGH_EST_REUT" hidden="1">"c3839"</definedName>
    <definedName name="IQ_FFO_SHARE_SHARE_HIGH_EST_THOM" hidden="1">"c4001"</definedName>
    <definedName name="IQ_FFO_SHARE_SHARE_LOW_EST_REUT" hidden="1">"c3840"</definedName>
    <definedName name="IQ_FFO_SHARE_SHARE_LOW_EST_THOM" hidden="1">"c4002"</definedName>
    <definedName name="IQ_FFO_SHARE_SHARE_MEDIAN_EST_REUT" hidden="1">"c3838"</definedName>
    <definedName name="IQ_FFO_SHARE_SHARE_MEDIAN_EST_THOM" hidden="1">"c4000"</definedName>
    <definedName name="IQ_FFO_SHARE_SHARE_NUM_EST_REUT" hidden="1">"c3841"</definedName>
    <definedName name="IQ_FFO_SHARE_SHARE_NUM_EST_THOM" hidden="1">"c4003"</definedName>
    <definedName name="IQ_FFO_SHARE_SHARE_STDDEV_EST_REUT" hidden="1">"c3842"</definedName>
    <definedName name="IQ_FFO_SHARE_SHARE_STDDEV_EST_THOM" hidden="1">"c4004"</definedName>
    <definedName name="IQ_FFO_SHARE_STDDEV_EST" hidden="1">"c4452"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REUT" hidden="1">"c3842"</definedName>
    <definedName name="IQ_FFO_STDDEV_EST_THOM" hidden="1">"c4004"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OANS" hidden="1">"c448"</definedName>
    <definedName name="IQ_FOREIGN_LOANS_TOTAL_LOANS" hidden="1">"c15714"</definedName>
    <definedName name="IQ_FOUNDATION_OVER_TOTAL" hidden="1">"c13769"</definedName>
    <definedName name="IQ_FQ" hidden="1">500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NAV" hidden="1">"c15225"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ONFERENCE_SPACE" hidden="1">"c15971"</definedName>
    <definedName name="IQ_HG_EXP_DIRECT_CASINO_GAMING" hidden="1">"c15994"</definedName>
    <definedName name="IQ_HG_EXP_OTHER_DIRECT_HOTEL_MOTEL" hidden="1">"c15995"</definedName>
    <definedName name="IQ_HG_FOOD_BEV_EXP_DIRECT_OPERATING_EXP" hidden="1">"c15980"</definedName>
    <definedName name="IQ_HG_FOOD_BEV_REV_TOTAL_REV" hidden="1">"c15983"</definedName>
    <definedName name="IQ_HG_NUMBER_SUITES" hidden="1">"c15970"</definedName>
    <definedName name="IQ_HG_NUMBER_TABLES_AVG" hidden="1">"c15973"</definedName>
    <definedName name="IQ_HG_PROMO_ALLOW_GROSS_OPERATING_REV" hidden="1">"c15979"</definedName>
    <definedName name="IQ_HG_REV_GROSS_OPERATING" hidden="1">"c15993"</definedName>
    <definedName name="IQ_HG_REV_OTHER_CASINO" hidden="1">"c15992"</definedName>
    <definedName name="IQ_HG_REV_SLOT_MACHINE" hidden="1">"c15990"</definedName>
    <definedName name="IQ_HG_REV_TABLE" hidden="1">"c15991"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REV_TOTAL_REV" hidden="1">"c15984"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_FOREIGN_FFIEC" hidden="1">"c15391"</definedName>
    <definedName name="IQ_INCOME_TAXES_FDIC" hidden="1">"c6582"</definedName>
    <definedName name="IQ_INDEX_CURRENCY" hidden="1">"c15224"</definedName>
    <definedName name="IQ_INDEX_TYPE" hidden="1">"c15223"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DIRECT_FAX" hidden="1">"c15189"</definedName>
    <definedName name="IQ_INDIVIDUAL_DIRECT_PHONE" hidden="1">"c15188"</definedName>
    <definedName name="IQ_INDIVIDUAL_EDUCATION" hidden="1">"c15203"</definedName>
    <definedName name="IQ_INDIVIDUAL_EMAIL" hidden="1">"c15193"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MAIN_FAX" hidden="1">"c15187"</definedName>
    <definedName name="IQ_INDIVIDUAL_MAIN_PHONE" hidden="1">"c15186"</definedName>
    <definedName name="IQ_INDIVIDUAL_MOBILE" hidden="1">"c15198"</definedName>
    <definedName name="IQ_INDIVIDUAL_NICKNAME" hidden="1">"c15192"</definedName>
    <definedName name="IQ_INDIVIDUAL_NOTES" hidden="1">"c15204"</definedName>
    <definedName name="IQ_INDIVIDUAL_OFFICE_ADDRESS" hidden="1">"c15185"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SPECIALTY" hidden="1">"c15190"</definedName>
    <definedName name="IQ_INDIVIDUAL_TITLE" hidden="1">"c15183"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RE_LOANS_DOM_FFIEC" hidden="1">"c15353"</definedName>
    <definedName name="IQ_INT_FEE_INC_TAX_EXEMPT_OBLIGATIONS_DOM_FFIEC" hidden="1">"c15362"</definedName>
    <definedName name="IQ_INT_FEE_INC_TAXABLE_OBLIGATIONS_DOM_FFIEC" hidden="1">"c15361"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TRANSACTION_ACCOUNTS_DOM_FFIEC" hidden="1">"c15363"</definedName>
    <definedName name="IQ_INTANGIBLES_NET" hidden="1">"c1407"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NVESTMENT_PARTNERSHIP" hidden="1">"c16072"</definedName>
    <definedName name="IQ_IPRD" hidden="1">"c644"</definedName>
    <definedName name="IQ_IPRD_SUPPLE" hidden="1">"c13813"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ASE_EXPENSE" hidden="1">"c16039"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INE_EXTENSIONS_CABLE_INVEST" hidden="1">"c15803"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QUARTERLY_AVG_FFIEC" hidden="1">"c15471"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PO_POS_MEMBERS" hidden="1">"c15823"</definedName>
    <definedName name="IQ_MC_PPO_POS_PREMIUMS" hidden="1">"c15849"</definedName>
    <definedName name="IQ_MC_PREMIUMS" hidden="1">"c15861"</definedName>
    <definedName name="IQ_MC_RATIO" hidden="1">"c2783"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MDA_NON_TRANS_ACCTS_FFIEC" hidden="1">"c15330"</definedName>
    <definedName name="IQ_MMDA_SAVINGS_TOT_DEPOSITS_FFIEC" hidden="1">"c13905"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FDIC" hidden="1">"c6335"</definedName>
    <definedName name="IQ_MTD" hidden="1">800000</definedName>
    <definedName name="IQ_MTM_ADJ" hidden="1">"c16000"</definedName>
    <definedName name="IQ_MULTIFAM_5_LOANS_TOT_LOANS_FFIEC" hidden="1">"c13869"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NAMES_REVISION_DATE_" hidden="1">41621.0369560185</definedName>
    <definedName name="IQ_NATIVE_COMPANY_NAME" hidden="1">"c13822"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AVG_ASSETS_FFIEC" hidden="1">"c18878"</definedName>
    <definedName name="IQ_NON_INT_EXP_FDIC" hidden="1">"c6579"</definedName>
    <definedName name="IQ_NON_INT_EXPENSE_AVG_ASSET" hidden="1">"c15708"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_INCOME_AVG_ASSET" hidden="1">"c15707"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FARM_NONRES_DOM_FFIEC" hidden="1">"c15271"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MENT_PRODUCTIVE_WELLS_DRILLED_GAS" hidden="1">"c15907"</definedName>
    <definedName name="IQ_OG_GROSS_DEVELOPMENT_PRODUCTIVE_WELLS_DRILLED_OIL" hidden="1">"c15906"</definedName>
    <definedName name="IQ_OG_GROSS_EXPLORATORY_PRODUCTIVE_WELLS_DRILLED_GAS" hidden="1">"c15905"</definedName>
    <definedName name="IQ_OG_GROSS_EXPLORATORY_PRODUCTIVE_WELLS_DRILLED_OIL" hidden="1">"c15904"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MENT_PRODUCTIVE_WELLS_DRILLED_GAS" hidden="1">"c15911"</definedName>
    <definedName name="IQ_OG_NET_DEVELOPMENT_PRODUCTIVE_WELLS_DRILLED_OIL" hidden="1">"c15910"</definedName>
    <definedName name="IQ_OG_NET_EXPLORATORY_PRODUCTIVE_WELLS_DRILLED_GAS" hidden="1">"c15909"</definedName>
    <definedName name="IQ_OG_NET_EXPLORATORY_PRODUCTIVE_WELLS_DRILLED_OIL" hidden="1">"c15908"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URITIES_QUARTERLY_AVG_FFIEC" hidden="1">"c15473"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TOTAL_DEPOSITS" hidden="1">"c15724"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ANS_TOTAL_LOANS" hidden="1">"c15716"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INTEREST_INC_FOREIGN_FFIEC" hidden="1">"c15380"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LIABILITIES_FAIR_VALUE_TOT_FFIEC" hidden="1">"c15408"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D_RESERVES_COAL" hidden="1">"c15916"</definedName>
    <definedName name="IQ_OWNED_RESERVES_TO_TOTAL_RESERVES_COAL" hidden="1">"c15957"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CIQ" hidden="1">"c15236"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ETRATION_BASIC_CABLE" hidden="1">"c2850"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12MONTHS" hidden="1">"c1828"</definedName>
    <definedName name="IQ_PERCENT_CHANGE_EST_FFO_SHARE_12MONTHS_CIQ" hidden="1">"c3769"</definedName>
    <definedName name="IQ_PERCENT_CHANGE_EST_FFO_SHARE_18MONTHS" hidden="1">"c1829"</definedName>
    <definedName name="IQ_PERCENT_CHANGE_EST_FFO_SHARE_18MONTHS_CIQ" hidden="1">"c3770"</definedName>
    <definedName name="IQ_PERCENT_CHANGE_EST_FFO_SHARE_3MONTHS" hidden="1">"c1825"</definedName>
    <definedName name="IQ_PERCENT_CHANGE_EST_FFO_SHARE_3MONTHS_CIQ" hidden="1">"c3766"</definedName>
    <definedName name="IQ_PERCENT_CHANGE_EST_FFO_SHARE_6MONTHS" hidden="1">"c1826"</definedName>
    <definedName name="IQ_PERCENT_CHANGE_EST_FFO_SHARE_6MONTHS_CIQ" hidden="1">"c3767"</definedName>
    <definedName name="IQ_PERCENT_CHANGE_EST_FFO_SHARE_9MONTHS" hidden="1">"c1827"</definedName>
    <definedName name="IQ_PERCENT_CHANGE_EST_FFO_SHARE_9MONTHS_CIQ" hidden="1">"c3768"</definedName>
    <definedName name="IQ_PERCENT_CHANGE_EST_FFO_SHARE_DAY" hidden="1">"c1822"</definedName>
    <definedName name="IQ_PERCENT_CHANGE_EST_FFO_SHARE_DAY_CIQ" hidden="1">"c3764"</definedName>
    <definedName name="IQ_PERCENT_CHANGE_EST_FFO_SHARE_MONTH" hidden="1">"c1824"</definedName>
    <definedName name="IQ_PERCENT_CHANGE_EST_FFO_SHARE_MONTH_CIQ" hidden="1">"c3765"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2MONTHS_REUT" hidden="1">"c3938"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18MONTHS_REUT" hidden="1">"c3939"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3MONTHS_REUT" hidden="1">"c3935"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6MONTHS_REUT" hidden="1">"c3936"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9MONTHS_REUT" hidden="1">"c3937"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CIQ" hidden="1">"c3764"</definedName>
    <definedName name="IQ_PERCENT_CHANGE_EST_FFO_SHARE_SHARE_DAY_REUT" hidden="1">"c3933"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MONTH_REUT" hidden="1">"c3934"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CIQ" hidden="1">"c3795"</definedName>
    <definedName name="IQ_PERCENT_CHANGE_EST_FFO_SHARE_SHARE_WEEK_REUT" hidden="1">"c3964"</definedName>
    <definedName name="IQ_PERCENT_CHANGE_EST_FFO_SHARE_SHARE_WEEK_THOM" hidden="1">"c5274"</definedName>
    <definedName name="IQ_PERCENT_CHANGE_EST_FFO_SHARE_WEEK" hidden="1">"c1823"</definedName>
    <definedName name="IQ_PERCENT_CHANGE_EST_FFO_SHARE_WEEK_CIQ" hidden="1">"c3795"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"c3966"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DEPOSITS_FFIEC" hidden="1">"c15312"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RESERVES_TO_TOTAL_RESERVES_COAL" hidden="1">"c15953"</definedName>
    <definedName name="IQ_PRODUCTION_TO_SOLD_COAL" hidden="1">"c15945"</definedName>
    <definedName name="IQ_PROFESSIONAL" hidden="1">"c1071"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DIRECT_FAX" hidden="1">"c15166"</definedName>
    <definedName name="IQ_PROFESSIONAL_DIRECT_PHONE" hidden="1">"c15165"</definedName>
    <definedName name="IQ_PROFESSIONAL_EMAIL" hidden="1">"c15167"</definedName>
    <definedName name="IQ_PROFESSIONAL_ID" hidden="1">"c13755"</definedName>
    <definedName name="IQ_PROFESSIONAL_MAIN_FAX" hidden="1">"c15164"</definedName>
    <definedName name="IQ_PROFESSIONAL_MAIN_PHONE" hidden="1">"c15163"</definedName>
    <definedName name="IQ_PROFESSIONAL_OFFICE_ADDRESS" hidden="1">"c15162"</definedName>
    <definedName name="IQ_PROFESSIONAL_TITLE" hidden="1">"c1072"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OAN_LOSS_AVG_ASSETS_FFIEC" hidden="1">"c18879"</definedName>
    <definedName name="IQ_PTBV" hidden="1">"c1084"</definedName>
    <definedName name="IQ_PTBV_AVG" hidden="1">"c1085"</definedName>
    <definedName name="IQ_PURCHASE_FOREIGN_CURRENCIES_FDIC" hidden="1">"c6513"</definedName>
    <definedName name="IQ_PURCHASED_COAL" hidden="1">"c15934"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ECIATION" hidden="1">"c16045"</definedName>
    <definedName name="IQ_RE_FORECLOSURE_FDIC" hidden="1">"c6332"</definedName>
    <definedName name="IQ_RE_INVEST_FDIC" hidden="1">"c6331"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RENTAL_EXPENSE" hidden="1">"c16036"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AVG_PROP" hidden="1">"c16056"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NLINE_REVENUES" hidden="1">"c9904"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REVENUES" hidden="1">"c9902"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COMMON_EQUITY" hidden="1">"c13838"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BEFORE_LOAN_LOSS_FOREIGN_FFIEC" hidden="1">"c15381"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REUT" hidden="1">"c5461"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1" hidden="1">"IQ_REVENUE_EST_1"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ROWTH_1" hidden="1">"IQ_REVENUE_GROWTH_1"</definedName>
    <definedName name="IQ_REVENUE_GROWTH_2" hidden="1">"IQ_REVENUE_GROWTH_2"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ISION_DATE_" hidden="1">39104.4579398148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SALARIES_OTHER_BENEFITS" hidden="1">"c16176"</definedName>
    <definedName name="IQ_SALARY" hidden="1">"c1130"</definedName>
    <definedName name="IQ_SALARY_FDIC" hidden="1">"c6576"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CALABLE_INFRASTRUCTURE_CABLE_INVEST" hidden="1">"c15802"</definedName>
    <definedName name="IQ_SEC_OTHER_NONFARM_NONRES_NON_ACCRUAL_FFIEC" hidden="1">"c15462"</definedName>
    <definedName name="IQ_SEC_OWNER_NONFARM_NONRES_NON_ACCRUAL_FFIEC" hidden="1">"c15461"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STATE_POLI_SUBD_QUARTERLY_AVG_FFIEC" hidden="1">"c15470"</definedName>
    <definedName name="IQ_SECURITIES_UNDERWRITING_FDIC" hidden="1">"c6529"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FIC_ALLOWANCE" hidden="1">"c15247"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S_ANALOG_CABLE" hidden="1">"c2855"</definedName>
    <definedName name="IQ_SUBS_BASIC_CABLE" hidden="1">"c2857"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VA" hidden="1">"c1214"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FFIEC" hidden="1">"c13915"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TOT_DEPOSITS_FFIEC" hidden="1">"c13907"</definedName>
    <definedName name="IQ_TIME_DEPOSITS_LESS_THAN_100K_FDIC" hidden="1">"c6465"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AIR_VALUE_TOT_FFIEC" hidden="1">"c15405"</definedName>
    <definedName name="IQ_TOTAL_ASSETS_FDIC" hidden="1">"c6339"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ROKERED_DEPOSIT_FFIEC" hidden="1">"c15304"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INCL_MINORITY_INTEREST_FFIEC" hidden="1">"c15278"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AIR_VALUE_TOT_FFIEC" hidden="1">"c15411"</definedName>
    <definedName name="IQ_TOTAL_LIABILITIES_FDIC" hidden="1">"c6348"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NON_ACCRUAL_FFIEC" hidden="1">"c13757"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ERIES_FDIC" hidden="1">"c6622"</definedName>
    <definedName name="IQ_TOTAL_RENTAL_REVENUE" hidden="1">"c16022"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EVENUE_FOREIGN_FFIEC" hidden="1">"c15383"</definedName>
    <definedName name="IQ_TOTAL_RISK_BASED_CAPITAL_RATIO_FDIC" hidden="1">"c6747"</definedName>
    <definedName name="IQ_TOTAL_RISK_WEIGHTED_ASSETS_FFIEC" hidden="1">"c13858"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LIAB_FOREIGN_FFIEC" hidden="1">"c15296"</definedName>
    <definedName name="IQ_TOTAL_TRANS_ACCTS_FFIEC" hidden="1">"c15321"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DING_REV_FOREIGN_FFIEC" hidden="1">"c15377"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NOI" hidden="1">"c16067"</definedName>
    <definedName name="IQ_UNDERGROUND_RESERVES_COAL" hidden="1">"c15922"</definedName>
    <definedName name="IQ_UNDERGROUND_RESERVES_TO_TOTAL_RESERVES_COAL" hidden="1">"c15960"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TREASURY_SECURITIES_FDIC" hidden="1">"c6298"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LOANS" hidden="1">"c15249"</definedName>
    <definedName name="IQ_VOICE_SUB_BASIC_SUB" hidden="1">"c15789"</definedName>
    <definedName name="IQ_VOICE_SUB_TOTAL_HOMES_PASSED" hidden="1">"c15770"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ShowHideColumns" hidden="1">"iQShowAnnual"</definedName>
    <definedName name="IR" localSheetId="14">#REF!</definedName>
    <definedName name="IR" localSheetId="15">#REF!</definedName>
    <definedName name="IR">#REF!</definedName>
    <definedName name="IR35t5" localSheetId="14">#REF!</definedName>
    <definedName name="IR35t5">#REF!</definedName>
    <definedName name="IRINV" localSheetId="14">#REF!</definedName>
    <definedName name="IRINV" localSheetId="15">#REF!</definedName>
    <definedName name="IRINV">#REF!</definedName>
    <definedName name="IRPEDec" localSheetId="14">#REF!</definedName>
    <definedName name="IRPEDec" localSheetId="15">#REF!</definedName>
    <definedName name="IRPEDec">#REF!</definedName>
    <definedName name="irr" localSheetId="14">#REF!</definedName>
    <definedName name="irr" localSheetId="15">#REF!</definedName>
    <definedName name="irr">#REF!</definedName>
    <definedName name="IRRGuess" localSheetId="14">#REF!</definedName>
    <definedName name="IRRGuess" localSheetId="15">#REF!</definedName>
    <definedName name="IRRGuess">#REF!</definedName>
    <definedName name="IRRRATIOS" localSheetId="14">#REF!</definedName>
    <definedName name="IRRRATIOS" localSheetId="15">#REF!</definedName>
    <definedName name="IRRRATIOS">#REF!</definedName>
    <definedName name="IRTBS" localSheetId="14">#REF!</definedName>
    <definedName name="IRTBS" localSheetId="15">#REF!</definedName>
    <definedName name="IRTBS">#REF!</definedName>
    <definedName name="IRTNGW" localSheetId="14">#REF!</definedName>
    <definedName name="IRTNGW" localSheetId="15">#REF!</definedName>
    <definedName name="IRTNGW">#REF!</definedName>
    <definedName name="IRTPL" localSheetId="14">#REF!</definedName>
    <definedName name="IRTPL">#REF!</definedName>
    <definedName name="IS" localSheetId="14">#REF!</definedName>
    <definedName name="IS">#REF!</definedName>
    <definedName name="IS___0" localSheetId="14">#REF!</definedName>
    <definedName name="IS___0" localSheetId="15">#REF!</definedName>
    <definedName name="IS___0">#REF!</definedName>
    <definedName name="IS1_" localSheetId="14">#REF!</definedName>
    <definedName name="IS1_" localSheetId="15">#REF!</definedName>
    <definedName name="IS1_">#REF!</definedName>
    <definedName name="IS2_" localSheetId="14">#REF!</definedName>
    <definedName name="IS2_" localSheetId="15">#REF!</definedName>
    <definedName name="IS2_">#REF!</definedName>
    <definedName name="IsColHidden" hidden="1">FALSE</definedName>
    <definedName name="ISD_BE" localSheetId="14">#REF!</definedName>
    <definedName name="ISD_BE" localSheetId="15">#REF!</definedName>
    <definedName name="ISD_BE">#REF!</definedName>
    <definedName name="ISD_TE" localSheetId="14">#REF!</definedName>
    <definedName name="ISD_TE" localSheetId="15">#REF!</definedName>
    <definedName name="ISD_TE">#REF!</definedName>
    <definedName name="IsLTMColHidden" hidden="1">FALSE</definedName>
    <definedName name="isom" localSheetId="14">#REF!</definedName>
    <definedName name="isom">#REF!</definedName>
    <definedName name="isom10" localSheetId="14">#REF!</definedName>
    <definedName name="isom10">#REF!</definedName>
    <definedName name="isom11" localSheetId="14">#REF!</definedName>
    <definedName name="isom11">#REF!</definedName>
    <definedName name="isom12" localSheetId="14">#REF!</definedName>
    <definedName name="isom12">#REF!</definedName>
    <definedName name="isom2" localSheetId="14">#REF!</definedName>
    <definedName name="isom2">#REF!</definedName>
    <definedName name="isom3" localSheetId="14">#REF!</definedName>
    <definedName name="isom3">#REF!</definedName>
    <definedName name="isom4" localSheetId="14">#REF!</definedName>
    <definedName name="isom4">#REF!</definedName>
    <definedName name="isom5" localSheetId="14">#REF!</definedName>
    <definedName name="isom5">#REF!</definedName>
    <definedName name="isom6" localSheetId="14">#REF!</definedName>
    <definedName name="isom6">#REF!</definedName>
    <definedName name="isom7" localSheetId="14">#REF!</definedName>
    <definedName name="isom7">#REF!</definedName>
    <definedName name="isom8" localSheetId="14">#REF!</definedName>
    <definedName name="isom8">#REF!</definedName>
    <definedName name="isom9" localSheetId="14">#REF!</definedName>
    <definedName name="isom9">#REF!</definedName>
    <definedName name="ISS" localSheetId="14">#REF!</definedName>
    <definedName name="ISS">#REF!</definedName>
    <definedName name="ISSPayable" localSheetId="14">#REF!</definedName>
    <definedName name="ISSPayable">#REF!</definedName>
    <definedName name="Issue2" localSheetId="14" hidden="1">{#N/A,#N/A,FALSE,"CDA Plan"}</definedName>
    <definedName name="Issue2" localSheetId="15" hidden="1">{#N/A,#N/A,FALSE,"CDA Plan"}</definedName>
    <definedName name="Issue2" hidden="1">{#N/A,#N/A,FALSE,"CDA Plan"}</definedName>
    <definedName name="ITEM" localSheetId="14">#REF!</definedName>
    <definedName name="ITEM">#REF!</definedName>
    <definedName name="Items" localSheetId="14">#REF!</definedName>
    <definedName name="Items">#REF!</definedName>
    <definedName name="itl" localSheetId="14">#REF!</definedName>
    <definedName name="itl">#REF!</definedName>
    <definedName name="itlcn" localSheetId="14">#REF!</definedName>
    <definedName name="itlcn">#REF!</definedName>
    <definedName name="itlcp" localSheetId="14">#REF!</definedName>
    <definedName name="itlcp">#REF!</definedName>
    <definedName name="itlon30" localSheetId="14">#REF!</definedName>
    <definedName name="itlon30">#REF!</definedName>
    <definedName name="ITLOP30" localSheetId="14">#REF!</definedName>
    <definedName name="ITLOP30">#REF!</definedName>
    <definedName name="itlsn" localSheetId="14">#REF!</definedName>
    <definedName name="itlsn">#REF!</definedName>
    <definedName name="itlsp" localSheetId="14">#REF!</definedName>
    <definedName name="itlsp">#REF!</definedName>
    <definedName name="itlvn10" localSheetId="14">#REF!</definedName>
    <definedName name="itlvn10">#REF!</definedName>
    <definedName name="itlvp10" localSheetId="14">#REF!</definedName>
    <definedName name="itlvp10">#REF!</definedName>
    <definedName name="ITM" localSheetId="14">#REF!</definedName>
    <definedName name="ITM" localSheetId="15">#REF!</definedName>
    <definedName name="ITM">#REF!</definedName>
    <definedName name="ITY" localSheetId="14">#REF!</definedName>
    <definedName name="ITY" localSheetId="15">#REF!</definedName>
    <definedName name="ITY">#REF!</definedName>
    <definedName name="IUE" localSheetId="14" hidden="1">{"'Eng (page2)'!$A$1:$D$52"}</definedName>
    <definedName name="IUE" localSheetId="15" hidden="1">{"'Eng (page2)'!$A$1:$D$52"}</definedName>
    <definedName name="IUE" hidden="1">{"'Eng (page2)'!$A$1:$D$52"}</definedName>
    <definedName name="IUO" localSheetId="14" hidden="1">{"'Eng (page2)'!$A$1:$D$52"}</definedName>
    <definedName name="IUO" localSheetId="15" hidden="1">{"'Eng (page2)'!$A$1:$D$52"}</definedName>
    <definedName name="IUO" hidden="1">{"'Eng (page2)'!$A$1:$D$52"}</definedName>
    <definedName name="IUY" localSheetId="14" hidden="1">{"'Eng (page2)'!$A$1:$D$52"}</definedName>
    <definedName name="IUY" localSheetId="15" hidden="1">{"'Eng (page2)'!$A$1:$D$52"}</definedName>
    <definedName name="IUY" hidden="1">{"'Eng (page2)'!$A$1:$D$52"}</definedName>
    <definedName name="iuyki" hidden="1">#REF!</definedName>
    <definedName name="IVE" localSheetId="14">#REF!</definedName>
    <definedName name="IVE">#REF!</definedName>
    <definedName name="IVGP" localSheetId="14">#REF!</definedName>
    <definedName name="IVGP" localSheetId="15">#REF!</definedName>
    <definedName name="IVGP">#REF!</definedName>
    <definedName name="IVWISE" localSheetId="14">#REF!</definedName>
    <definedName name="IVWISE" localSheetId="15">#REF!</definedName>
    <definedName name="IVWISE">#REF!</definedName>
    <definedName name="IVWISE_2" localSheetId="14">#REF!</definedName>
    <definedName name="IVWISE_2" localSheetId="15">#REF!</definedName>
    <definedName name="IVWISE_2">#REF!</definedName>
    <definedName name="iws">NA()</definedName>
    <definedName name="IZCL020" localSheetId="14">#REF!</definedName>
    <definedName name="IZCL020">#REF!</definedName>
    <definedName name="IZCL020.1" localSheetId="14">#REF!</definedName>
    <definedName name="IZCL020.1">#REF!</definedName>
    <definedName name="J" localSheetId="14">#REF!</definedName>
    <definedName name="J">#REF!</definedName>
    <definedName name="J_2" localSheetId="14">#REF!</definedName>
    <definedName name="J_2" localSheetId="15">#REF!</definedName>
    <definedName name="J_2">#REF!</definedName>
    <definedName name="J_9" localSheetId="14">#REF!</definedName>
    <definedName name="J_9" localSheetId="15">#REF!</definedName>
    <definedName name="J_9">#REF!</definedName>
    <definedName name="J1\213" localSheetId="14">#REF!</definedName>
    <definedName name="J1\213" localSheetId="15">#REF!</definedName>
    <definedName name="J1\213">#REF!</definedName>
    <definedName name="j6rty" localSheetId="14" hidden="1">#REF!</definedName>
    <definedName name="j6rty" localSheetId="15" hidden="1">#REF!</definedName>
    <definedName name="j6rty" hidden="1">#REF!</definedName>
    <definedName name="jadjs" localSheetId="14">#REF!</definedName>
    <definedName name="jadjs" localSheetId="15">#REF!</definedName>
    <definedName name="jadjs">#REF!</definedName>
    <definedName name="jajj" localSheetId="14">#REF!</definedName>
    <definedName name="jajj" localSheetId="15">#REF!</definedName>
    <definedName name="jajj">#REF!</definedName>
    <definedName name="jaka" localSheetId="14" hidden="1">{"Admin Costs",#N/A,FALSE,"Act.Fcst Costs"}</definedName>
    <definedName name="jaka" localSheetId="15" hidden="1">{"Admin Costs",#N/A,FALSE,"Act.Fcst Costs"}</definedName>
    <definedName name="jaka" hidden="1">{"Admin Costs",#N/A,FALSE,"Act.Fcst Costs"}</definedName>
    <definedName name="JAN" localSheetId="14">#REF!</definedName>
    <definedName name="JAN">#REF!</definedName>
    <definedName name="Jan_5">NA()</definedName>
    <definedName name="Jar_Market_Growth" localSheetId="14">#REF!</definedName>
    <definedName name="Jar_Market_Growth" localSheetId="15">#REF!</definedName>
    <definedName name="Jar_Market_Growth">#REF!</definedName>
    <definedName name="jas" localSheetId="14" hidden="1">#REF!</definedName>
    <definedName name="jas" localSheetId="15" hidden="1">#REF!</definedName>
    <definedName name="jas" hidden="1">#REF!</definedName>
    <definedName name="JD" localSheetId="14" hidden="1">{"'Eng (page2)'!$A$1:$D$52"}</definedName>
    <definedName name="JD" localSheetId="15" hidden="1">{"'Eng (page2)'!$A$1:$D$52"}</definedName>
    <definedName name="JD" hidden="1">{"'Eng (page2)'!$A$1:$D$52"}</definedName>
    <definedName name="jdfpe" localSheetId="14" hidden="1">{"'Eng (page2)'!$A$1:$D$52"}</definedName>
    <definedName name="jdfpe" localSheetId="15" hidden="1">{"'Eng (page2)'!$A$1:$D$52"}</definedName>
    <definedName name="jdfpe" hidden="1">{"'Eng (page2)'!$A$1:$D$52"}</definedName>
    <definedName name="jdifd">#REF!</definedName>
    <definedName name="jdm" localSheetId="14">#REF!</definedName>
    <definedName name="jdm">#REF!</definedName>
    <definedName name="JENIS" localSheetId="14">#REF!</definedName>
    <definedName name="JENIS">#REF!</definedName>
    <definedName name="jerr" localSheetId="14" hidden="1">{"'Eng (page2)'!$A$1:$D$52"}</definedName>
    <definedName name="jerr" localSheetId="15" hidden="1">{"'Eng (page2)'!$A$1:$D$52"}</definedName>
    <definedName name="jerr" hidden="1">{"'Eng (page2)'!$A$1:$D$52"}</definedName>
    <definedName name="Jet">#REF!</definedName>
    <definedName name="jfiee" localSheetId="14" hidden="1">{"'Eng (page2)'!$A$1:$D$52"}</definedName>
    <definedName name="jfiee" localSheetId="15" hidden="1">{"'Eng (page2)'!$A$1:$D$52"}</definedName>
    <definedName name="jfiee" hidden="1">{"'Eng (page2)'!$A$1:$D$52"}</definedName>
    <definedName name="jfjeo" localSheetId="14" hidden="1">{"'Eng (page2)'!$A$1:$D$52"}</definedName>
    <definedName name="jfjeo" localSheetId="15" hidden="1">{"'Eng (page2)'!$A$1:$D$52"}</definedName>
    <definedName name="jfjeo" hidden="1">{"'Eng (page2)'!$A$1:$D$52"}</definedName>
    <definedName name="jfkd" localSheetId="14" hidden="1">{"'Eng (page2)'!$A$1:$D$52"}</definedName>
    <definedName name="jfkd" localSheetId="15" hidden="1">{"'Eng (page2)'!$A$1:$D$52"}</definedName>
    <definedName name="jfkd" hidden="1">{"'Eng (page2)'!$A$1:$D$52"}</definedName>
    <definedName name="jflkdj">#REF!</definedName>
    <definedName name="jfpwe" localSheetId="14" hidden="1">{"'Eng (page2)'!$A$1:$D$52"}</definedName>
    <definedName name="jfpwe" localSheetId="15" hidden="1">{"'Eng (page2)'!$A$1:$D$52"}</definedName>
    <definedName name="jfpwe" hidden="1">{"'Eng (page2)'!$A$1:$D$52"}</definedName>
    <definedName name="JGP">#REF!</definedName>
    <definedName name="jhhcg">NA()</definedName>
    <definedName name="JHJ" localSheetId="14">#REF!</definedName>
    <definedName name="JHJ">#REF!</definedName>
    <definedName name="JHJKHKM" localSheetId="14">#REF!</definedName>
    <definedName name="JHJKHKM">#REF!</definedName>
    <definedName name="ji" localSheetId="14">#REF!</definedName>
    <definedName name="ji" localSheetId="15">#REF!</definedName>
    <definedName name="ji">#REF!</definedName>
    <definedName name="jin" localSheetId="14" hidden="1">{"'Eng (page2)'!$A$1:$D$52"}</definedName>
    <definedName name="jin" localSheetId="15" hidden="1">{"'Eng (page2)'!$A$1:$D$52"}</definedName>
    <definedName name="jin" hidden="1">{"'Eng (page2)'!$A$1:$D$52"}</definedName>
    <definedName name="JIO" localSheetId="14" hidden="1">{"'Eng (page2)'!$A$1:$D$52"}</definedName>
    <definedName name="JIO" localSheetId="15" hidden="1">{"'Eng (page2)'!$A$1:$D$52"}</definedName>
    <definedName name="JIO" hidden="1">{"'Eng (page2)'!$A$1:$D$52"}</definedName>
    <definedName name="JIOE">#REF!</definedName>
    <definedName name="jj" localSheetId="14">#REF!</definedName>
    <definedName name="jj" localSheetId="15">#REF!</definedName>
    <definedName name="jj">#REF!</definedName>
    <definedName name="jjh" localSheetId="14">#REF!</definedName>
    <definedName name="jjh" localSheetId="15">#REF!</definedName>
    <definedName name="jjh">#REF!</definedName>
    <definedName name="jjijmmkl" localSheetId="14" hidden="1">#REF!</definedName>
    <definedName name="jjijmmkl" hidden="1">#REF!</definedName>
    <definedName name="jjj" localSheetId="14" hidden="1">{#N/A,#N/A,FALSE,"Aging Summary";#N/A,#N/A,FALSE,"Ratio Analysis";#N/A,#N/A,FALSE,"Test 120 Day Accts";#N/A,#N/A,FALSE,"Tickmarks"}</definedName>
    <definedName name="jjj" localSheetId="15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jjgj">#REF!</definedName>
    <definedName name="JJJJJ" localSheetId="14">#REF!</definedName>
    <definedName name="JJJJJ">#REF!</definedName>
    <definedName name="jjjjjjj" localSheetId="14">#REF!</definedName>
    <definedName name="jjjjjjj">#REF!</definedName>
    <definedName name="JJJKK" localSheetId="14" hidden="1">{#N/A,#N/A,FALSE,"Cipta-All";#N/A,#N/A,FALSE,"Individual"}</definedName>
    <definedName name="JJJKK" localSheetId="15" hidden="1">{#N/A,#N/A,FALSE,"Cipta-All";#N/A,#N/A,FALSE,"Individual"}</definedName>
    <definedName name="JJJKK" hidden="1">{#N/A,#N/A,FALSE,"Cipta-All";#N/A,#N/A,FALSE,"Individual"}</definedName>
    <definedName name="jjtuygjty7j" localSheetId="14" hidden="1">#REF!,#REF!,#REF!,#REF!,#REF!,#REF!</definedName>
    <definedName name="jjtuygjty7j" hidden="1">#REF!,#REF!,#REF!,#REF!,#REF!,#REF!</definedName>
    <definedName name="jjy" localSheetId="14">#REF!</definedName>
    <definedName name="jjy" localSheetId="15">#REF!</definedName>
    <definedName name="jjy">#REF!</definedName>
    <definedName name="JK" localSheetId="14" hidden="1">{#N/A,#N/A,FALSE,"CDA Plan"}</definedName>
    <definedName name="JK" localSheetId="15" hidden="1">{#N/A,#N/A,FALSE,"CDA Plan"}</definedName>
    <definedName name="JK" hidden="1">{#N/A,#N/A,FALSE,"CDA Plan"}</definedName>
    <definedName name="jkdfksdfiobvn" localSheetId="14">#REF!</definedName>
    <definedName name="jkdfksdfiobvn">#REF!</definedName>
    <definedName name="jkdsfkasf" localSheetId="14" hidden="1">{#N/A,#N/A,FALSE,"Aging Summary";#N/A,#N/A,FALSE,"Ratio Analysis";#N/A,#N/A,FALSE,"Test 120 Day Accts";#N/A,#N/A,FALSE,"Tickmarks"}</definedName>
    <definedName name="jkdsfkasf" localSheetId="15" hidden="1">{#N/A,#N/A,FALSE,"Aging Summary";#N/A,#N/A,FALSE,"Ratio Analysis";#N/A,#N/A,FALSE,"Test 120 Day Accts";#N/A,#N/A,FALSE,"Tickmarks"}</definedName>
    <definedName name="jkdsfkasf" hidden="1">{#N/A,#N/A,FALSE,"Aging Summary";#N/A,#N/A,FALSE,"Ratio Analysis";#N/A,#N/A,FALSE,"Test 120 Day Accts";#N/A,#N/A,FALSE,"Tickmarks"}</definedName>
    <definedName name="JKL" localSheetId="14" hidden="1">{"'Eng (page2)'!$A$1:$D$52"}</definedName>
    <definedName name="JKL" localSheetId="15" hidden="1">{"'Eng (page2)'!$A$1:$D$52"}</definedName>
    <definedName name="JKL" hidden="1">{"'Eng (page2)'!$A$1:$D$52"}</definedName>
    <definedName name="JKM" localSheetId="14">#REF!</definedName>
    <definedName name="JKM">#REF!</definedName>
    <definedName name="JKM___0" localSheetId="14">#REF!</definedName>
    <definedName name="JKM___0" localSheetId="15">#REF!</definedName>
    <definedName name="JKM___0">#REF!</definedName>
    <definedName name="jkmhcd" localSheetId="14" hidden="1">{"'Eng (page2)'!$A$1:$D$52"}</definedName>
    <definedName name="jkmhcd" localSheetId="15" hidden="1">{"'Eng (page2)'!$A$1:$D$52"}</definedName>
    <definedName name="jkmhcd" hidden="1">{"'Eng (page2)'!$A$1:$D$52"}</definedName>
    <definedName name="JL" localSheetId="14" hidden="1">{"'Eng (page2)'!$A$1:$D$52"}</definedName>
    <definedName name="JL" localSheetId="15" hidden="1">{"'Eng (page2)'!$A$1:$D$52"}</definedName>
    <definedName name="JL" hidden="1">{"'Eng (page2)'!$A$1:$D$52"}</definedName>
    <definedName name="jlj">#REF!</definedName>
    <definedName name="jm" localSheetId="14">#REF!</definedName>
    <definedName name="jm">#REF!</definedName>
    <definedName name="jmnbm" localSheetId="14" hidden="1">#REF!</definedName>
    <definedName name="jmnbm" localSheetId="15" hidden="1">#REF!</definedName>
    <definedName name="jmnbm" hidden="1">#REF!</definedName>
    <definedName name="jmpo" localSheetId="14">#REF!</definedName>
    <definedName name="jmpo">#REF!</definedName>
    <definedName name="jms" localSheetId="1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jms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jm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JN" localSheetId="14" hidden="1">{#N/A,#N/A,FALSE,"Aging Summary";#N/A,#N/A,FALSE,"Ratio Analysis";#N/A,#N/A,FALSE,"Test 120 Day Accts";#N/A,#N/A,FALSE,"Tickmarks"}</definedName>
    <definedName name="JN" localSheetId="15" hidden="1">{#N/A,#N/A,FALSE,"Aging Summary";#N/A,#N/A,FALSE,"Ratio Analysis";#N/A,#N/A,FALSE,"Test 120 Day Accts";#N/A,#N/A,FALSE,"Tickmarks"}</definedName>
    <definedName name="JN" hidden="1">{#N/A,#N/A,FALSE,"Aging Summary";#N/A,#N/A,FALSE,"Ratio Analysis";#N/A,#N/A,FALSE,"Test 120 Day Accts";#N/A,#N/A,FALSE,"Tickmarks"}</definedName>
    <definedName name="jner" localSheetId="14" hidden="1">{"'Eng (page2)'!$A$1:$D$52"}</definedName>
    <definedName name="jner" localSheetId="15" hidden="1">{"'Eng (page2)'!$A$1:$D$52"}</definedName>
    <definedName name="jner" hidden="1">{"'Eng (page2)'!$A$1:$D$52"}</definedName>
    <definedName name="JNMOW">#REF!</definedName>
    <definedName name="jo" localSheetId="14" hidden="1">{"'Eng (page2)'!$A$1:$D$52"}</definedName>
    <definedName name="jo" localSheetId="15" hidden="1">{"'Eng (page2)'!$A$1:$D$52"}</definedName>
    <definedName name="jo" hidden="1">{"'Eng (page2)'!$A$1:$D$52"}</definedName>
    <definedName name="job">#REF!</definedName>
    <definedName name="john_data" localSheetId="14">#REF!</definedName>
    <definedName name="john_data">#REF!</definedName>
    <definedName name="jolik" localSheetId="14">#REF!</definedName>
    <definedName name="jolik">#REF!</definedName>
    <definedName name="Jon" localSheetId="14" hidden="1">#REF!</definedName>
    <definedName name="Jon" hidden="1">#REF!</definedName>
    <definedName name="JOP" localSheetId="14" hidden="1">{"'Eng (page2)'!$A$1:$D$52"}</definedName>
    <definedName name="JOP" localSheetId="15" hidden="1">{"'Eng (page2)'!$A$1:$D$52"}</definedName>
    <definedName name="JOP" hidden="1">{"'Eng (page2)'!$A$1:$D$52"}</definedName>
    <definedName name="jper" localSheetId="14" hidden="1">{"'Eng (page2)'!$A$1:$D$52"}</definedName>
    <definedName name="jper" localSheetId="15" hidden="1">{"'Eng (page2)'!$A$1:$D$52"}</definedName>
    <definedName name="jper" hidden="1">{"'Eng (page2)'!$A$1:$D$52"}</definedName>
    <definedName name="JPP" localSheetId="14" hidden="1">{"'Eng (page2)'!$A$1:$D$52"}</definedName>
    <definedName name="JPP" localSheetId="15" hidden="1">{"'Eng (page2)'!$A$1:$D$52"}</definedName>
    <definedName name="JPP" hidden="1">{"'Eng (page2)'!$A$1:$D$52"}</definedName>
    <definedName name="JPWE">#REF!</definedName>
    <definedName name="jpycp" localSheetId="14">#REF!</definedName>
    <definedName name="jpycp">#REF!</definedName>
    <definedName name="jpyefund" localSheetId="14">#REF!</definedName>
    <definedName name="jpyefund">#REF!</definedName>
    <definedName name="jpyon30" localSheetId="14">#REF!</definedName>
    <definedName name="jpyon30">#REF!</definedName>
    <definedName name="JPYOP30" localSheetId="14">#REF!</definedName>
    <definedName name="JPYOP30">#REF!</definedName>
    <definedName name="jpysn" localSheetId="14">#REF!</definedName>
    <definedName name="jpysn">#REF!</definedName>
    <definedName name="jpysp" localSheetId="14">#REF!</definedName>
    <definedName name="jpysp">#REF!</definedName>
    <definedName name="jpyvn10" localSheetId="14">#REF!</definedName>
    <definedName name="jpyvn10">#REF!</definedName>
    <definedName name="jpyvp10" localSheetId="14">#REF!</definedName>
    <definedName name="jpyvp10">#REF!</definedName>
    <definedName name="jrewp" localSheetId="14" hidden="1">{"'Eng (page2)'!$A$1:$D$52"}</definedName>
    <definedName name="jrewp" localSheetId="15" hidden="1">{"'Eng (page2)'!$A$1:$D$52"}</definedName>
    <definedName name="jrewp" hidden="1">{"'Eng (page2)'!$A$1:$D$52"}</definedName>
    <definedName name="jrp" localSheetId="14" hidden="1">{"'Eng (page2)'!$A$1:$D$52"}</definedName>
    <definedName name="jrp" localSheetId="15" hidden="1">{"'Eng (page2)'!$A$1:$D$52"}</definedName>
    <definedName name="jrp" hidden="1">{"'Eng (page2)'!$A$1:$D$52"}</definedName>
    <definedName name="JS">#REF!</definedName>
    <definedName name="jty" localSheetId="14">#REF!</definedName>
    <definedName name="jty">#REF!</definedName>
    <definedName name="ju7yu" localSheetId="14">#REF!</definedName>
    <definedName name="ju7yu">#REF!</definedName>
    <definedName name="Juice__Best250" localSheetId="14">#REF!</definedName>
    <definedName name="Juice__Best250">#REF!</definedName>
    <definedName name="Juice_Market_Growth" localSheetId="14">#REF!</definedName>
    <definedName name="Juice_Market_Growth">#REF!</definedName>
    <definedName name="Juice1000" localSheetId="14">#REF!</definedName>
    <definedName name="Juice1000">#REF!</definedName>
    <definedName name="Juice200" localSheetId="14">#REF!</definedName>
    <definedName name="Juice200">#REF!</definedName>
    <definedName name="JUICEU">NA()</definedName>
    <definedName name="JUL" localSheetId="14">#REF!</definedName>
    <definedName name="JUL" localSheetId="15">#REF!</definedName>
    <definedName name="JUL">#REF!</definedName>
    <definedName name="Jul_5">NA()</definedName>
    <definedName name="julie" localSheetId="14" hidden="1">#REF!</definedName>
    <definedName name="julie" localSheetId="15" hidden="1">#REF!</definedName>
    <definedName name="julie" hidden="1">#REF!</definedName>
    <definedName name="JULIO" localSheetId="14">#REF!</definedName>
    <definedName name="JULIO" localSheetId="15">#REF!</definedName>
    <definedName name="JULIO">#REF!</definedName>
    <definedName name="JULY" localSheetId="10">#REF!</definedName>
    <definedName name="JULY" localSheetId="7">#REF!</definedName>
    <definedName name="JULY" localSheetId="9">#REF!</definedName>
    <definedName name="JULY" localSheetId="8">#REF!</definedName>
    <definedName name="JULY" localSheetId="6">#REF!</definedName>
    <definedName name="JULY" localSheetId="14">#REF!</definedName>
    <definedName name="JULY" localSheetId="5">#REF!</definedName>
    <definedName name="JULY">#REF!</definedName>
    <definedName name="JULYREPORT" localSheetId="10">#REF!</definedName>
    <definedName name="JULYREPORT" localSheetId="7">#REF!</definedName>
    <definedName name="JULYREPORT" localSheetId="9">#REF!</definedName>
    <definedName name="JULYREPORT" localSheetId="8">#REF!</definedName>
    <definedName name="JULYREPORT" localSheetId="6">#REF!</definedName>
    <definedName name="JULYREPORT" localSheetId="14">#REF!</definedName>
    <definedName name="JULYREPORT" localSheetId="5">#REF!</definedName>
    <definedName name="JULYREPORT">#REF!</definedName>
    <definedName name="JUMLAH_DT" localSheetId="14">#REF!</definedName>
    <definedName name="JUMLAH_DT" localSheetId="15">#REF!</definedName>
    <definedName name="JUMLAH_DT">#REF!</definedName>
    <definedName name="JUMLAH_OH" localSheetId="14">#REF!</definedName>
    <definedName name="JUMLAH_OH" localSheetId="15">#REF!</definedName>
    <definedName name="JUMLAH_OH">#REF!</definedName>
    <definedName name="jun" localSheetId="14">#REF!</definedName>
    <definedName name="jun">#REF!</definedName>
    <definedName name="Jun_5">NA()</definedName>
    <definedName name="june">#REF!</definedName>
    <definedName name="Juni" localSheetId="14" hidden="1">#REF!</definedName>
    <definedName name="Juni" localSheetId="15" hidden="1">#REF!</definedName>
    <definedName name="Juni" hidden="1">#REF!</definedName>
    <definedName name="JUNIO" localSheetId="14">#REF!</definedName>
    <definedName name="JUNIO" localSheetId="15">#REF!</definedName>
    <definedName name="JUNIO">#REF!</definedName>
    <definedName name="JUROS_VENDAS" localSheetId="14">#REF!</definedName>
    <definedName name="JUROS_VENDAS">#REF!</definedName>
    <definedName name="jus" localSheetId="14" hidden="1">{"'Model'!$A$1:$N$53"}</definedName>
    <definedName name="jus" localSheetId="15" hidden="1">{"'Model'!$A$1:$N$53"}</definedName>
    <definedName name="jus" hidden="1">{"'Model'!$A$1:$N$53"}</definedName>
    <definedName name="Justificatif" localSheetId="14">#REF!</definedName>
    <definedName name="Justificatif">#REF!</definedName>
    <definedName name="JUVol">NA()</definedName>
    <definedName name="juytgjyh" localSheetId="14" hidden="1">{#N/A,#N/A,FALSE,"INV14"}</definedName>
    <definedName name="juytgjyh" localSheetId="15" hidden="1">{#N/A,#N/A,FALSE,"INV14"}</definedName>
    <definedName name="juytgjyh" hidden="1">{#N/A,#N/A,FALSE,"INV14"}</definedName>
    <definedName name="jytj" localSheetId="14" hidden="1">{#N/A,#N/A,FALSE,"INV14"}</definedName>
    <definedName name="jytj" localSheetId="15" hidden="1">{#N/A,#N/A,FALSE,"INV14"}</definedName>
    <definedName name="jytj" hidden="1">{#N/A,#N/A,FALSE,"INV14"}</definedName>
    <definedName name="K" localSheetId="14">#REF!</definedName>
    <definedName name="K">#REF!</definedName>
    <definedName name="K_2" localSheetId="14">#REF!</definedName>
    <definedName name="K_2" localSheetId="15">#REF!</definedName>
    <definedName name="K_2">#REF!</definedName>
    <definedName name="K_9" localSheetId="14">#REF!</definedName>
    <definedName name="K_9" localSheetId="15">#REF!</definedName>
    <definedName name="K_9">#REF!</definedName>
    <definedName name="K0.001">NA()</definedName>
    <definedName name="K0.011">NA()</definedName>
    <definedName name="K0.101">NA()</definedName>
    <definedName name="K0.111">NA()</definedName>
    <definedName name="K0.201">NA()</definedName>
    <definedName name="K0.211">NA()</definedName>
    <definedName name="K0.301">NA()</definedName>
    <definedName name="K0.311">NA()</definedName>
    <definedName name="K0.400">NA()</definedName>
    <definedName name="K0.410">NA()</definedName>
    <definedName name="K0.501">NA()</definedName>
    <definedName name="K0.511">NA()</definedName>
    <definedName name="K0.61">NA()</definedName>
    <definedName name="K0.71">NA()</definedName>
    <definedName name="K1.001">NA()</definedName>
    <definedName name="K1.021">NA()</definedName>
    <definedName name="K1.041">NA()</definedName>
    <definedName name="K1.121">NA()</definedName>
    <definedName name="K1.201">NA()</definedName>
    <definedName name="K1.211">NA()</definedName>
    <definedName name="K1.221">NA()</definedName>
    <definedName name="K1.301">NA()</definedName>
    <definedName name="K1.321">NA()</definedName>
    <definedName name="K1.331">NA()</definedName>
    <definedName name="K1.341">NA()</definedName>
    <definedName name="K1.401">NA()</definedName>
    <definedName name="K1.411">NA()</definedName>
    <definedName name="K1.421">NA()</definedName>
    <definedName name="K1.431">NA()</definedName>
    <definedName name="K1.441">NA()</definedName>
    <definedName name="K11.1.2" localSheetId="14" hidden="1">#REF!</definedName>
    <definedName name="K11.1.2" localSheetId="15" hidden="1">#REF!</definedName>
    <definedName name="K11.1.2" hidden="1">#REF!</definedName>
    <definedName name="K2.001">NA()</definedName>
    <definedName name="K2.011">NA()</definedName>
    <definedName name="K2.021">NA()</definedName>
    <definedName name="K2.031">NA()</definedName>
    <definedName name="K2.041">NA()</definedName>
    <definedName name="K2.101">NA()</definedName>
    <definedName name="K2.111">NA()</definedName>
    <definedName name="K2.121">NA()</definedName>
    <definedName name="K2.131">NA()</definedName>
    <definedName name="K2.141">NA()</definedName>
    <definedName name="K2.201">NA()</definedName>
    <definedName name="K2.211">NA()</definedName>
    <definedName name="K2.221">NA()</definedName>
    <definedName name="K2.231">NA()</definedName>
    <definedName name="K2.241">NA()</definedName>
    <definedName name="K2.301">NA()</definedName>
    <definedName name="K2.321">NA()</definedName>
    <definedName name="K2.341">NA()</definedName>
    <definedName name="K2.400">NA()</definedName>
    <definedName name="K2.420">NA()</definedName>
    <definedName name="K2.440">NA()</definedName>
    <definedName name="K2.500">NA()</definedName>
    <definedName name="K2.520">NA()</definedName>
    <definedName name="K2.540">NA()</definedName>
    <definedName name="K2_WBEVMODE" hidden="1">-1</definedName>
    <definedName name="K3.210">NA()</definedName>
    <definedName name="K3.220">NA()</definedName>
    <definedName name="K3.230">NA()</definedName>
    <definedName name="K3.310">NA()</definedName>
    <definedName name="K3.320">NA()</definedName>
    <definedName name="K3.330">NA()</definedName>
    <definedName name="K3.410">NA()</definedName>
    <definedName name="K3.430">NA()</definedName>
    <definedName name="K3.450">NA()</definedName>
    <definedName name="K4.010">NA()</definedName>
    <definedName name="K4.020">NA()</definedName>
    <definedName name="K4.110">NA()</definedName>
    <definedName name="K4.120">NA()</definedName>
    <definedName name="K4.210">NA()</definedName>
    <definedName name="K4.220">NA()</definedName>
    <definedName name="K4.230">NA()</definedName>
    <definedName name="K4.240">NA()</definedName>
    <definedName name="k6tryh6rtyur" localSheetId="14" hidden="1">#REF!</definedName>
    <definedName name="k6tryh6rtyur" localSheetId="15" hidden="1">#REF!</definedName>
    <definedName name="k6tryh6rtyur" hidden="1">#REF!</definedName>
    <definedName name="kajsdkjfkajsdfjasdfkjasjdkf" hidden="1">3</definedName>
    <definedName name="kalender_uren" localSheetId="14">#REF!</definedName>
    <definedName name="kalender_uren" localSheetId="15">#REF!</definedName>
    <definedName name="kalender_uren">#REF!</definedName>
    <definedName name="kane">NA()</definedName>
    <definedName name="kaori">NA()</definedName>
    <definedName name="karee" localSheetId="14">#REF!</definedName>
    <definedName name="karee" localSheetId="15">#REF!</definedName>
    <definedName name="karee">#REF!</definedName>
    <definedName name="kas" localSheetId="14" hidden="1">{"'Eng (page2)'!$A$1:$D$52"}</definedName>
    <definedName name="kas" localSheetId="15" hidden="1">{"'Eng (page2)'!$A$1:$D$52"}</definedName>
    <definedName name="kas" hidden="1">{"'Eng (page2)'!$A$1:$D$52"}</definedName>
    <definedName name="kazuyo">NA()</definedName>
    <definedName name="kbc">NA()</definedName>
    <definedName name="KBVF" localSheetId="14" hidden="1">{"'Eng (page2)'!$A$1:$D$52"}</definedName>
    <definedName name="KBVF" localSheetId="15" hidden="1">{"'Eng (page2)'!$A$1:$D$52"}</definedName>
    <definedName name="KBVF" hidden="1">{"'Eng (page2)'!$A$1:$D$52"}</definedName>
    <definedName name="KCFE" localSheetId="14" hidden="1">{"'Eng (page2)'!$A$1:$D$52"}</definedName>
    <definedName name="KCFE" localSheetId="15" hidden="1">{"'Eng (page2)'!$A$1:$D$52"}</definedName>
    <definedName name="KCFE" hidden="1">{"'Eng (page2)'!$A$1:$D$52"}</definedName>
    <definedName name="kcong">NA()</definedName>
    <definedName name="kdjfkasf" hidden="1">"AS2DocumentBrowse"</definedName>
    <definedName name="kdk" localSheetId="14">#REF!</definedName>
    <definedName name="kdk">#REF!</definedName>
    <definedName name="kdk___0" localSheetId="14">#REF!</definedName>
    <definedName name="kdk___0" localSheetId="15">#REF!</definedName>
    <definedName name="kdk___0">#REF!</definedName>
    <definedName name="ked" localSheetId="14" hidden="1">{"'Model'!$A$1:$N$53"}</definedName>
    <definedName name="ked" localSheetId="15" hidden="1">{"'Model'!$A$1:$N$53"}</definedName>
    <definedName name="ked" hidden="1">{"'Model'!$A$1:$N$53"}</definedName>
    <definedName name="kele" localSheetId="14" hidden="1">{"'Eng (page2)'!$A$1:$D$52"}</definedName>
    <definedName name="kele" localSheetId="15" hidden="1">{"'Eng (page2)'!$A$1:$D$52"}</definedName>
    <definedName name="kele" hidden="1">{"'Eng (page2)'!$A$1:$D$52"}</definedName>
    <definedName name="Ken" localSheetId="14">#REF!</definedName>
    <definedName name="Ken">#REF!</definedName>
    <definedName name="Ketchup340" localSheetId="14">#REF!</definedName>
    <definedName name="Ketchup340" localSheetId="15">#REF!</definedName>
    <definedName name="Ketchup340">#REF!</definedName>
    <definedName name="keyz" localSheetId="14" hidden="1">#REF!</definedName>
    <definedName name="keyz" localSheetId="15" hidden="1">#REF!</definedName>
    <definedName name="keyz" hidden="1">#REF!</definedName>
    <definedName name="KG.AGUA_VARIABLE" localSheetId="14">#REF!</definedName>
    <definedName name="KG.AGUA_VARIABLE" localSheetId="15">#REF!</definedName>
    <definedName name="KG.AGUA_VARIABLE">#REF!</definedName>
    <definedName name="KG.ALUM" localSheetId="14">#REF!</definedName>
    <definedName name="KG.ALUM">#REF!</definedName>
    <definedName name="KG.ANION" localSheetId="14">#REF!</definedName>
    <definedName name="KG.ANION">#REF!</definedName>
    <definedName name="KG.BST" localSheetId="14">#REF!</definedName>
    <definedName name="KG.BST">#REF!</definedName>
    <definedName name="KG.CAL" localSheetId="14">#REF!</definedName>
    <definedName name="KG.CAL">#REF!</definedName>
    <definedName name="KG.CARBCAL" localSheetId="14">#REF!</definedName>
    <definedName name="KG.CARBCAL">#REF!</definedName>
    <definedName name="KG.CARBON" localSheetId="14">#REF!</definedName>
    <definedName name="KG.CARBON">#REF!</definedName>
    <definedName name="KG.CATION" localSheetId="14">#REF!</definedName>
    <definedName name="KG.CATION">#REF!</definedName>
    <definedName name="KG.CLORHIDRICO" localSheetId="14">#REF!</definedName>
    <definedName name="KG.CLORHIDRICO">#REF!</definedName>
    <definedName name="KG.CLORITO" localSheetId="14">#REF!</definedName>
    <definedName name="KG.CLORITO">#REF!</definedName>
    <definedName name="KG.CO" localSheetId="14">#REF!</definedName>
    <definedName name="KG.CO">#REF!</definedName>
    <definedName name="KG.COLABE" localSheetId="14">#REF!</definedName>
    <definedName name="KG.COLABE">#REF!</definedName>
    <definedName name="KG.DOWT" localSheetId="14">#REF!</definedName>
    <definedName name="KG.DOWT">#REF!</definedName>
    <definedName name="KG.FGAS_ACEITE" localSheetId="14">#REF!</definedName>
    <definedName name="KG.FGAS_ACEITE">#REF!</definedName>
    <definedName name="KG.FGAS_VAPOR" localSheetId="14">#REF!</definedName>
    <definedName name="KG.FGAS_VAPOR">#REF!</definedName>
    <definedName name="KG.FLOCUSOL" localSheetId="14">#REF!</definedName>
    <definedName name="KG.FLOCUSOL">#REF!</definedName>
    <definedName name="KG.FOIL_ACEITE" localSheetId="14">#REF!</definedName>
    <definedName name="KG.FOIL_ACEITE">#REF!</definedName>
    <definedName name="KG.FOIL_VAPOR" localSheetId="14">#REF!</definedName>
    <definedName name="KG.FOIL_VAPOR">#REF!</definedName>
    <definedName name="KG.FOSFATO" localSheetId="14">#REF!</definedName>
    <definedName name="KG.FOSFATO">#REF!</definedName>
    <definedName name="kg.freon114" localSheetId="14">#REF!</definedName>
    <definedName name="kg.freon114">#REF!</definedName>
    <definedName name="KG.G.NAT.ACEITE" localSheetId="14">#REF!</definedName>
    <definedName name="KG.G.NAT.ACEITE">#REF!</definedName>
    <definedName name="KG.G.NAT.VAPOR" localSheetId="14">#REF!</definedName>
    <definedName name="KG.G.NAT.VAPOR">#REF!</definedName>
    <definedName name="KG.GLIC_PTA" localSheetId="14">#REF!</definedName>
    <definedName name="KG.GLIC_PTA">#REF!</definedName>
    <definedName name="KG.GLIC_TA" localSheetId="14">#REF!</definedName>
    <definedName name="KG.GLIC_TA">#REF!</definedName>
    <definedName name="KG.GOIL.SA" localSheetId="14">#REF!</definedName>
    <definedName name="KG.GOIL.SA">#REF!</definedName>
    <definedName name="KG.GOIL_SA" localSheetId="14">#REF!</definedName>
    <definedName name="KG.GOIL_SA">#REF!</definedName>
    <definedName name="KG.GOILALM" localSheetId="14">#REF!</definedName>
    <definedName name="KG.GOILALM">#REF!</definedName>
    <definedName name="KG.GOILMANT." localSheetId="14">#REF!</definedName>
    <definedName name="KG.GOILMANT.">#REF!</definedName>
    <definedName name="KG.HIDRO" localSheetId="14">#REF!</definedName>
    <definedName name="KG.HIDRO">#REF!</definedName>
    <definedName name="KG.HIP_SA" localSheetId="14">#REF!</definedName>
    <definedName name="KG.HIP_SA">#REF!</definedName>
    <definedName name="KG.HIP_TRAT" localSheetId="14">#REF!</definedName>
    <definedName name="KG.HIP_TRAT">#REF!</definedName>
    <definedName name="KG.INCUS" localSheetId="14">#REF!</definedName>
    <definedName name="KG.INCUS">#REF!</definedName>
    <definedName name="KG.METANOL" localSheetId="14">#REF!</definedName>
    <definedName name="KG.METANOL">#REF!</definedName>
    <definedName name="KG.MIRECIDE" localSheetId="14">#REF!</definedName>
    <definedName name="KG.MIRECIDE">#REF!</definedName>
    <definedName name="KG.MN" localSheetId="14">#REF!</definedName>
    <definedName name="KG.MN">#REF!</definedName>
    <definedName name="KG.MPT" localSheetId="14">#REF!</definedName>
    <definedName name="KG.MPT">#REF!</definedName>
    <definedName name="KG.MX" localSheetId="14">#REF!</definedName>
    <definedName name="KG.MX">#REF!</definedName>
    <definedName name="KG.N4000" localSheetId="14">#REF!</definedName>
    <definedName name="KG.N4000">#REF!</definedName>
    <definedName name="KG.NIT_DMT" localSheetId="14">#REF!</definedName>
    <definedName name="KG.NIT_DMT">#REF!</definedName>
    <definedName name="KG.NIT_DMTF" localSheetId="14">#REF!</definedName>
    <definedName name="KG.NIT_DMTF">#REF!</definedName>
    <definedName name="KG.NITR_ALM" localSheetId="14">#REF!</definedName>
    <definedName name="KG.NITR_ALM">#REF!</definedName>
    <definedName name="KG.NITR_SA" localSheetId="14">#REF!</definedName>
    <definedName name="KG.NITR_SA">#REF!</definedName>
    <definedName name="KG.NITR_TA" localSheetId="14">#REF!</definedName>
    <definedName name="KG.NITR_TA">#REF!</definedName>
    <definedName name="KG.ORTOX" localSheetId="14">#REF!</definedName>
    <definedName name="KG.ORTOX">#REF!</definedName>
    <definedName name="KG.OXIGENO" localSheetId="14">#REF!</definedName>
    <definedName name="KG.OXIGENO">#REF!</definedName>
    <definedName name="KG.PALADIO" localSheetId="14">#REF!</definedName>
    <definedName name="KG.PALADIO">#REF!</definedName>
    <definedName name="KG.PLAST" localSheetId="14">#REF!</definedName>
    <definedName name="KG.PLAST">#REF!</definedName>
    <definedName name="KG.POTASA" localSheetId="14">#REF!</definedName>
    <definedName name="KG.POTASA">#REF!</definedName>
    <definedName name="KG.PROP_ACEITE" localSheetId="14">#REF!</definedName>
    <definedName name="KG.PROP_ACEITE">#REF!</definedName>
    <definedName name="kg.prop_coc." localSheetId="14">#REF!</definedName>
    <definedName name="kg.prop_coc.">#REF!</definedName>
    <definedName name="KG.PROP_INERTE" localSheetId="14">#REF!</definedName>
    <definedName name="KG.PROP_INERTE">#REF!</definedName>
    <definedName name="KG.R108" localSheetId="14">#REF!</definedName>
    <definedName name="KG.R108">#REF!</definedName>
    <definedName name="KG.R13" localSheetId="14">#REF!</definedName>
    <definedName name="KG.R13">#REF!</definedName>
    <definedName name="KG.R14" localSheetId="14">#REF!</definedName>
    <definedName name="KG.R14">#REF!</definedName>
    <definedName name="KG.R42" localSheetId="14">#REF!</definedName>
    <definedName name="KG.R42">#REF!</definedName>
    <definedName name="KG.R60" localSheetId="14">#REF!</definedName>
    <definedName name="KG.R60">#REF!</definedName>
    <definedName name="KG.R66" localSheetId="14">#REF!</definedName>
    <definedName name="KG.R66">#REF!</definedName>
    <definedName name="KG.R70" localSheetId="14">#REF!</definedName>
    <definedName name="KG.R70">#REF!</definedName>
    <definedName name="KG.RETRACTILDMT" localSheetId="14">#REF!</definedName>
    <definedName name="KG.RETRACTILDMT">#REF!</definedName>
    <definedName name="KG.SANT" localSheetId="14">#REF!</definedName>
    <definedName name="KG.SANT">#REF!</definedName>
    <definedName name="KG.SOSA_PTA" localSheetId="14">#REF!</definedName>
    <definedName name="KG.SOSA_PTA">#REF!</definedName>
    <definedName name="KG.SOSA_SA" localSheetId="14">#REF!</definedName>
    <definedName name="KG.SOSA_SA">#REF!</definedName>
    <definedName name="KG.SOSA_TA" localSheetId="14">#REF!</definedName>
    <definedName name="KG.SOSA_TA">#REF!</definedName>
    <definedName name="KG.SULFALUM" localSheetId="14">#REF!</definedName>
    <definedName name="KG.SULFALUM">#REF!</definedName>
    <definedName name="KG.UREA" localSheetId="14">#REF!</definedName>
    <definedName name="KG.UREA">#REF!</definedName>
    <definedName name="Kg_to_lb" localSheetId="14">#REF!</definedName>
    <definedName name="Kg_to_lb">#REF!</definedName>
    <definedName name="KGS.AGUA_FIJO" localSheetId="14">#REF!</definedName>
    <definedName name="KGS.AGUA_FIJO" localSheetId="15">#REF!</definedName>
    <definedName name="KGS.AGUA_FIJO">#REF!</definedName>
    <definedName name="KGS.BISULFITO" localSheetId="14">#REF!</definedName>
    <definedName name="KGS.BISULFITO" localSheetId="15">#REF!</definedName>
    <definedName name="KGS.BISULFITO">#REF!</definedName>
    <definedName name="kgs.clorhidrido" localSheetId="14">#REF!</definedName>
    <definedName name="kgs.clorhidrido" localSheetId="15">#REF!</definedName>
    <definedName name="kgs.clorhidrido">#REF!</definedName>
    <definedName name="kgs.HBr" localSheetId="14">#REF!</definedName>
    <definedName name="kgs.HBr">#REF!</definedName>
    <definedName name="kgs.incus40" localSheetId="14">#REF!</definedName>
    <definedName name="kgs.incus40">#REF!</definedName>
    <definedName name="KGS.INCUSCTR40" localSheetId="14">#REF!</definedName>
    <definedName name="KGS.INCUSCTR40">#REF!</definedName>
    <definedName name="kgs.mes" localSheetId="14">#REF!</definedName>
    <definedName name="kgs.mes">#REF!</definedName>
    <definedName name="kgs.nit_fij" localSheetId="14">#REF!</definedName>
    <definedName name="kgs.nit_fij">#REF!</definedName>
    <definedName name="kgs.nit_var" localSheetId="14">#REF!</definedName>
    <definedName name="kgs.nit_var">#REF!</definedName>
    <definedName name="kgs.resina351" localSheetId="14">#REF!</definedName>
    <definedName name="kgs.resina351">#REF!</definedName>
    <definedName name="kgs.resina352" localSheetId="14">#REF!</definedName>
    <definedName name="kgs.resina352">#REF!</definedName>
    <definedName name="kgs.restin40c" localSheetId="14">#REF!</definedName>
    <definedName name="kgs.restin40c">#REF!</definedName>
    <definedName name="KGVJKJKG" localSheetId="14" hidden="1">#REF!</definedName>
    <definedName name="KGVJKJKG" hidden="1">#REF!</definedName>
    <definedName name="khac">2</definedName>
    <definedName name="khjklkk" localSheetId="14">#REF!</definedName>
    <definedName name="khjklkk" localSheetId="15">#REF!</definedName>
    <definedName name="khjklkk">#REF!</definedName>
    <definedName name="Kiem_tra_trung_ten">NA()</definedName>
    <definedName name="kik" localSheetId="14">#REF!</definedName>
    <definedName name="kik" localSheetId="15">#REF!</definedName>
    <definedName name="kik">#REF!</definedName>
    <definedName name="kiki" localSheetId="14" hidden="1">{#N/A,#N/A,FALSE,"Aging Summary";#N/A,#N/A,FALSE,"Ratio Analysis";#N/A,#N/A,FALSE,"Test 120 Day Accts";#N/A,#N/A,FALSE,"Tickmarks"}</definedName>
    <definedName name="kiki" localSheetId="15" hidden="1">{#N/A,#N/A,FALSE,"Aging Summary";#N/A,#N/A,FALSE,"Ratio Analysis";#N/A,#N/A,FALSE,"Test 120 Day Accts";#N/A,#N/A,FALSE,"Tickmarks"}</definedName>
    <definedName name="kiki" hidden="1">{#N/A,#N/A,FALSE,"Aging Summary";#N/A,#N/A,FALSE,"Ratio Analysis";#N/A,#N/A,FALSE,"Test 120 Day Accts";#N/A,#N/A,FALSE,"Tickmarks"}</definedName>
    <definedName name="kio">#REF!</definedName>
    <definedName name="kj" localSheetId="14">#REF!</definedName>
    <definedName name="kj">#REF!</definedName>
    <definedName name="kjyt" localSheetId="14" hidden="1">{"'Eng (page2)'!$A$1:$D$52"}</definedName>
    <definedName name="kjyt" localSheetId="15" hidden="1">{"'Eng (page2)'!$A$1:$D$52"}</definedName>
    <definedName name="kjyt" hidden="1">{"'Eng (page2)'!$A$1:$D$52"}</definedName>
    <definedName name="kk">NA()</definedName>
    <definedName name="KKAP" localSheetId="14">#REF!,#REF!</definedName>
    <definedName name="KKAP" localSheetId="15">#REF!,#REF!</definedName>
    <definedName name="KKAP">#REF!,#REF!</definedName>
    <definedName name="kkgksjjsjhhs" localSheetId="14" hidden="1">{"'Eng (page2)'!$A$1:$D$52"}</definedName>
    <definedName name="kkgksjjsjhhs" localSheetId="15" hidden="1">{"'Eng (page2)'!$A$1:$D$52"}</definedName>
    <definedName name="kkgksjjsjhhs" hidden="1">{"'Eng (page2)'!$A$1:$D$52"}</definedName>
    <definedName name="KKJJJ" localSheetId="14">#REF!</definedName>
    <definedName name="KKJJJ">#REF!</definedName>
    <definedName name="kkk" localSheetId="14">#REF!</definedName>
    <definedName name="kkk" localSheetId="15">#REF!</definedName>
    <definedName name="kkk">#REF!</definedName>
    <definedName name="kkkk" localSheetId="14">#REF!</definedName>
    <definedName name="kkkk">#REF!</definedName>
    <definedName name="kkkkkkkkk" localSheetId="14">#REF!</definedName>
    <definedName name="kkkkkkkkk" localSheetId="15">#REF!</definedName>
    <definedName name="kkkkkkkkk">#REF!</definedName>
    <definedName name="kkkkkkkkkkkkkkkkkkkkkkkkkkkkkkkkkkkk" localSheetId="14">#REF!</definedName>
    <definedName name="kkkkkkkkkkkkkkkkkkkkkkkkkkkkkkkkkkkk" localSheetId="15">#REF!</definedName>
    <definedName name="kkkkkkkkkkkkkkkkkkkkkkkkkkkkkkkkkkkk">#REF!</definedName>
    <definedName name="kkkpppp" localSheetId="14">#REF!</definedName>
    <definedName name="kkkpppp" localSheetId="15">#REF!</definedName>
    <definedName name="kkkpppp">#REF!</definedName>
    <definedName name="kl" localSheetId="14">#REF!</definedName>
    <definedName name="kl">#REF!</definedName>
    <definedName name="kl___0" localSheetId="14">#REF!</definedName>
    <definedName name="kl___0" localSheetId="15">#REF!</definedName>
    <definedName name="kl___0">#REF!</definedName>
    <definedName name="klklkl" localSheetId="14">#REF!</definedName>
    <definedName name="klklkl" localSheetId="15">#REF!</definedName>
    <definedName name="klklkl">#REF!</definedName>
    <definedName name="kluik8yu" localSheetId="14" hidden="1">#REF!</definedName>
    <definedName name="kluik8yu" localSheetId="15" hidden="1">#REF!</definedName>
    <definedName name="kluik8yu" hidden="1">#REF!</definedName>
    <definedName name="KM" localSheetId="14" hidden="1">#REF!</definedName>
    <definedName name="KM" localSheetId="15" hidden="1">#REF!</definedName>
    <definedName name="KM" hidden="1">#REF!</definedName>
    <definedName name="kno">NA()</definedName>
    <definedName name="ko" localSheetId="14">#REF!</definedName>
    <definedName name="ko" localSheetId="15">#REF!</definedName>
    <definedName name="ko">#REF!</definedName>
    <definedName name="koba" localSheetId="14" hidden="1">{"with_oth_curr",#N/A,FALSE,"2225"}</definedName>
    <definedName name="koba" localSheetId="15" hidden="1">{"with_oth_curr",#N/A,FALSE,"2225"}</definedName>
    <definedName name="koba" hidden="1">{"with_oth_curr",#N/A,FALSE,"2225"}</definedName>
    <definedName name="KOEW" localSheetId="14" hidden="1">{"'Eng (page2)'!$A$1:$D$52"}</definedName>
    <definedName name="KOEW" localSheetId="15" hidden="1">{"'Eng (page2)'!$A$1:$D$52"}</definedName>
    <definedName name="KOEW" hidden="1">{"'Eng (page2)'!$A$1:$D$52"}</definedName>
    <definedName name="kok">#REF!</definedName>
    <definedName name="KOL" localSheetId="14" hidden="1">{"'Eng (page2)'!$A$1:$D$52"}</definedName>
    <definedName name="KOL" localSheetId="15" hidden="1">{"'Eng (page2)'!$A$1:$D$52"}</definedName>
    <definedName name="KOL" hidden="1">{"'Eng (page2)'!$A$1:$D$52"}</definedName>
    <definedName name="Kom" localSheetId="14">#REF!</definedName>
    <definedName name="Kom">#REF!</definedName>
    <definedName name="KON" localSheetId="14" hidden="1">{#N/A,#N/A,FALSE,"Aging Summary";#N/A,#N/A,FALSE,"Ratio Analysis";#N/A,#N/A,FALSE,"Test 120 Day Accts";#N/A,#N/A,FALSE,"Tickmarks"}</definedName>
    <definedName name="KON" localSheetId="15" hidden="1">{#N/A,#N/A,FALSE,"Aging Summary";#N/A,#N/A,FALSE,"Ratio Analysis";#N/A,#N/A,FALSE,"Test 120 Day Accts";#N/A,#N/A,FALSE,"Tickmarks"}</definedName>
    <definedName name="KON" hidden="1">{#N/A,#N/A,FALSE,"Aging Summary";#N/A,#N/A,FALSE,"Ratio Analysis";#N/A,#N/A,FALSE,"Test 120 Day Accts";#N/A,#N/A,FALSE,"Tickmarks"}</definedName>
    <definedName name="koran" localSheetId="14" hidden="1">#REF!</definedName>
    <definedName name="koran" localSheetId="15" hidden="1">#REF!</definedName>
    <definedName name="koran" hidden="1">#REF!</definedName>
    <definedName name="kow" localSheetId="14" hidden="1">{"'Eng (page2)'!$A$1:$D$52"}</definedName>
    <definedName name="kow" localSheetId="15" hidden="1">{"'Eng (page2)'!$A$1:$D$52"}</definedName>
    <definedName name="kow" hidden="1">{"'Eng (page2)'!$A$1:$D$52"}</definedName>
    <definedName name="kp">NA()</definedName>
    <definedName name="KPR" localSheetId="14">#REF!</definedName>
    <definedName name="KPR">#REF!</definedName>
    <definedName name="KPR___0" localSheetId="14">#REF!</definedName>
    <definedName name="KPR___0" localSheetId="15">#REF!</definedName>
    <definedName name="KPR___0">#REF!</definedName>
    <definedName name="kskk" localSheetId="14" hidden="1">{#N/A,#N/A,FALSE,"COVER.XLS";#N/A,#N/A,FALSE,"RACT1.XLS";#N/A,#N/A,FALSE,"RACT2.XLS";#N/A,#N/A,FALSE,"ECCMP";#N/A,#N/A,FALSE,"WELDER.XLS"}</definedName>
    <definedName name="kskk" localSheetId="15" hidden="1">{#N/A,#N/A,FALSE,"COVER.XLS";#N/A,#N/A,FALSE,"RACT1.XLS";#N/A,#N/A,FALSE,"RACT2.XLS";#N/A,#N/A,FALSE,"ECCMP";#N/A,#N/A,FALSE,"WELDER.XLS"}</definedName>
    <definedName name="kskk" hidden="1">{#N/A,#N/A,FALSE,"COVER.XLS";#N/A,#N/A,FALSE,"RACT1.XLS";#N/A,#N/A,FALSE,"RACT2.XLS";#N/A,#N/A,FALSE,"ECCMP";#N/A,#N/A,FALSE,"WELDER.XLS"}</definedName>
    <definedName name="kskk_1" localSheetId="14" hidden="1">{#N/A,#N/A,FALSE,"COVER.XLS";#N/A,#N/A,FALSE,"RACT1.XLS";#N/A,#N/A,FALSE,"RACT2.XLS";#N/A,#N/A,FALSE,"ECCMP";#N/A,#N/A,FALSE,"WELDER.XLS"}</definedName>
    <definedName name="kskk_1" localSheetId="15" hidden="1">{#N/A,#N/A,FALSE,"COVER.XLS";#N/A,#N/A,FALSE,"RACT1.XLS";#N/A,#N/A,FALSE,"RACT2.XLS";#N/A,#N/A,FALSE,"ECCMP";#N/A,#N/A,FALSE,"WELDER.XLS"}</definedName>
    <definedName name="kskk_1" hidden="1">{#N/A,#N/A,FALSE,"COVER.XLS";#N/A,#N/A,FALSE,"RACT1.XLS";#N/A,#N/A,FALSE,"RACT2.XLS";#N/A,#N/A,FALSE,"ECCMP";#N/A,#N/A,FALSE,"WELDER.XLS"}</definedName>
    <definedName name="ktg" localSheetId="14" hidden="1">{#N/A,#N/A,FALSE,"INV14"}</definedName>
    <definedName name="ktg" localSheetId="15" hidden="1">{#N/A,#N/A,FALSE,"INV14"}</definedName>
    <definedName name="ktg" hidden="1">{#N/A,#N/A,FALSE,"INV14"}</definedName>
    <definedName name="Kuan_Yin_JV" localSheetId="14">#REF!</definedName>
    <definedName name="Kuan_Yin_JV" localSheetId="15">#REF!</definedName>
    <definedName name="Kuan_Yin_JV">#REF!</definedName>
    <definedName name="kunci" localSheetId="14" hidden="1">#REF!</definedName>
    <definedName name="kunci" localSheetId="15" hidden="1">#REF!</definedName>
    <definedName name="kunci" hidden="1">#REF!</definedName>
    <definedName name="Kurs" localSheetId="14">#REF!</definedName>
    <definedName name="Kurs">#REF!</definedName>
    <definedName name="kutyur" localSheetId="14" hidden="1">{"'Key fig. Rpt'!$B$5:$K$94"}</definedName>
    <definedName name="kutyur" localSheetId="15" hidden="1">{"'Key fig. Rpt'!$B$5:$K$94"}</definedName>
    <definedName name="kutyur" hidden="1">{"'Key fig. Rpt'!$B$5:$K$94"}</definedName>
    <definedName name="kvs" localSheetId="14" hidden="1">{#N/A,#N/A,FALSE,"COVER1.XLS ";#N/A,#N/A,FALSE,"RACT1.XLS";#N/A,#N/A,FALSE,"RACT2.XLS";#N/A,#N/A,FALSE,"ECCMP";#N/A,#N/A,FALSE,"WELDER.XLS"}</definedName>
    <definedName name="kvs" localSheetId="15" hidden="1">{#N/A,#N/A,FALSE,"COVER1.XLS ";#N/A,#N/A,FALSE,"RACT1.XLS";#N/A,#N/A,FALSE,"RACT2.XLS";#N/A,#N/A,FALSE,"ECCMP";#N/A,#N/A,FALSE,"WELDER.XLS"}</definedName>
    <definedName name="kvs" hidden="1">{#N/A,#N/A,FALSE,"COVER1.XLS ";#N/A,#N/A,FALSE,"RACT1.XLS";#N/A,#N/A,FALSE,"RACT2.XLS";#N/A,#N/A,FALSE,"ECCMP";#N/A,#N/A,FALSE,"WELDER.XLS"}</definedName>
    <definedName name="kvs_1" localSheetId="14" hidden="1">{#N/A,#N/A,FALSE,"COVER1.XLS ";#N/A,#N/A,FALSE,"RACT1.XLS";#N/A,#N/A,FALSE,"RACT2.XLS";#N/A,#N/A,FALSE,"ECCMP";#N/A,#N/A,FALSE,"WELDER.XLS"}</definedName>
    <definedName name="kvs_1" localSheetId="15" hidden="1">{#N/A,#N/A,FALSE,"COVER1.XLS ";#N/A,#N/A,FALSE,"RACT1.XLS";#N/A,#N/A,FALSE,"RACT2.XLS";#N/A,#N/A,FALSE,"ECCMP";#N/A,#N/A,FALSE,"WELDER.XLS"}</definedName>
    <definedName name="kvs_1" hidden="1">{#N/A,#N/A,FALSE,"COVER1.XLS ";#N/A,#N/A,FALSE,"RACT1.XLS";#N/A,#N/A,FALSE,"RACT2.XLS";#N/A,#N/A,FALSE,"ECCMP";#N/A,#N/A,FALSE,"WELDER.XLS"}</definedName>
    <definedName name="KW.ALMACEN" localSheetId="14">#REF!</definedName>
    <definedName name="KW.ALMACEN">#REF!</definedName>
    <definedName name="KW.DMT" localSheetId="14">#REF!</definedName>
    <definedName name="KW.DMT">#REF!</definedName>
    <definedName name="KW.DMTF" localSheetId="14">#REF!</definedName>
    <definedName name="KW.DMTF">#REF!</definedName>
    <definedName name="KW.G.GLES" localSheetId="14">#REF!</definedName>
    <definedName name="KW.G.GLES">#REF!</definedName>
    <definedName name="KW.LAB" localSheetId="14">#REF!</definedName>
    <definedName name="KW.LAB">#REF!</definedName>
    <definedName name="KW.MANTO" localSheetId="14">#REF!</definedName>
    <definedName name="KW.MANTO">#REF!</definedName>
    <definedName name="KW.PTA" localSheetId="14">#REF!</definedName>
    <definedName name="KW.PTA">#REF!</definedName>
    <definedName name="KW.S.AUX" localSheetId="14">#REF!</definedName>
    <definedName name="KW.S.AUX">#REF!</definedName>
    <definedName name="KW.TRAT.AG" localSheetId="14">#REF!</definedName>
    <definedName name="KW.TRAT.AG">#REF!</definedName>
    <definedName name="KW.URCR" localSheetId="14">#REF!</definedName>
    <definedName name="KW.URCR">#REF!</definedName>
    <definedName name="KWS_CONS" localSheetId="14">#REF!</definedName>
    <definedName name="KWS_CONS">#REF!</definedName>
    <definedName name="L" localSheetId="14">#REF!</definedName>
    <definedName name="L">#REF!</definedName>
    <definedName name="l." localSheetId="14">#REF!</definedName>
    <definedName name="l." localSheetId="15">#REF!</definedName>
    <definedName name="l.">#REF!</definedName>
    <definedName name="l.ol" localSheetId="14">#REF!</definedName>
    <definedName name="l.ol" localSheetId="15">#REF!</definedName>
    <definedName name="l.ol">#REF!</definedName>
    <definedName name="L_2" localSheetId="14">#REF!</definedName>
    <definedName name="L_2" localSheetId="15">#REF!</definedName>
    <definedName name="L_2">#REF!</definedName>
    <definedName name="l_5">NA()</definedName>
    <definedName name="L_9" localSheetId="14">#REF!</definedName>
    <definedName name="L_9" localSheetId="15">#REF!</definedName>
    <definedName name="L_9">#REF!</definedName>
    <definedName name="la" localSheetId="14">#REF!</definedName>
    <definedName name="la">#REF!</definedName>
    <definedName name="lab.pta" localSheetId="14">#REF!</definedName>
    <definedName name="lab.pta">#REF!</definedName>
    <definedName name="lab.ta" localSheetId="14">#REF!</definedName>
    <definedName name="lab.ta">#REF!</definedName>
    <definedName name="LAF" localSheetId="14">#REF!</definedName>
    <definedName name="LAF">#REF!</definedName>
    <definedName name="lajur" localSheetId="14" hidden="1">#REF!</definedName>
    <definedName name="lajur" localSheetId="15" hidden="1">#REF!</definedName>
    <definedName name="lajur" hidden="1">#REF!</definedName>
    <definedName name="LajurMei" localSheetId="14" hidden="1">#REF!</definedName>
    <definedName name="LajurMei" localSheetId="15" hidden="1">#REF!</definedName>
    <definedName name="LajurMei" hidden="1">#REF!</definedName>
    <definedName name="lakh">1/100000</definedName>
    <definedName name="LAKHS">1/100000</definedName>
    <definedName name="lan">NA()</definedName>
    <definedName name="Language" localSheetId="14">#REF!</definedName>
    <definedName name="Language">#REF!</definedName>
    <definedName name="Langue" localSheetId="14">#REF!</definedName>
    <definedName name="Langue">#REF!</definedName>
    <definedName name="LAPAN" localSheetId="14" hidden="1">#REF!</definedName>
    <definedName name="LAPAN" localSheetId="15" hidden="1">#REF!</definedName>
    <definedName name="LAPAN" hidden="1">#REF!</definedName>
    <definedName name="LaPorte_CoGen_Gas" localSheetId="14">#REF!</definedName>
    <definedName name="LaPorte_CoGen_Gas" localSheetId="15">#REF!</definedName>
    <definedName name="LaPorte_CoGen_Gas">#REF!</definedName>
    <definedName name="LaPorte_Elec" localSheetId="14">#REF!</definedName>
    <definedName name="LaPorte_Elec" localSheetId="15">#REF!</definedName>
    <definedName name="LaPorte_Elec">#REF!</definedName>
    <definedName name="LaPorte_Gas" localSheetId="14">#REF!</definedName>
    <definedName name="LaPorte_Gas">#REF!</definedName>
    <definedName name="LAST" localSheetId="14">#REF!</definedName>
    <definedName name="LAST">#REF!</definedName>
    <definedName name="Last_Row" localSheetId="14">IF('IVL Debts &amp; Glossary of terms'!Values_Entered,Header_Row+'IVL Debts &amp; Glossary of terms'!Number_of_Payments,Header_Row)</definedName>
    <definedName name="Last_Row" localSheetId="15">IF('IVL Shareholding Structure'!Values_Entered,Header_Row+'IVL Shareholding Structure'!Number_of_Payments,Header_Row)</definedName>
    <definedName name="Last_Row">IF(Values_Entered,Header_Row+Number_of_Payments,Header_Row)</definedName>
    <definedName name="last_row1">#N/A</definedName>
    <definedName name="LASTCOLUMNCELL" localSheetId="14">#REF!</definedName>
    <definedName name="LASTCOLUMNCELL" localSheetId="15">#REF!</definedName>
    <definedName name="LASTCOLUMNCELL">#REF!</definedName>
    <definedName name="lastday" localSheetId="14">#REF!</definedName>
    <definedName name="lastday" localSheetId="15">#REF!</definedName>
    <definedName name="lastday">#REF!</definedName>
    <definedName name="lasthrs" localSheetId="14">#REF!</definedName>
    <definedName name="lasthrs" localSheetId="15">#REF!</definedName>
    <definedName name="lasthrs">#REF!</definedName>
    <definedName name="LAYOUT" localSheetId="14">#REF!</definedName>
    <definedName name="LAYOUT">#REF!</definedName>
    <definedName name="lbpmton" localSheetId="14">#REF!</definedName>
    <definedName name="lbpmton">#REF!</definedName>
    <definedName name="LC" localSheetId="14">#REF!</definedName>
    <definedName name="LC" localSheetId="15">#REF!</definedName>
    <definedName name="LC">#REF!</definedName>
    <definedName name="LC_4" localSheetId="14">#REF!</definedName>
    <definedName name="LC_4" localSheetId="15">#REF!</definedName>
    <definedName name="LC_4">#REF!</definedName>
    <definedName name="LC_8" localSheetId="14">#REF!</definedName>
    <definedName name="LC_8" localSheetId="15">#REF!</definedName>
    <definedName name="LC_8">#REF!</definedName>
    <definedName name="LC_TOTAL">NA()</definedName>
    <definedName name="LC5_total">NA()</definedName>
    <definedName name="LC6_total">NA()</definedName>
    <definedName name="ldi" localSheetId="14">#REF!</definedName>
    <definedName name="ldi" localSheetId="15">#REF!</definedName>
    <definedName name="ldi">#REF!</definedName>
    <definedName name="LE" localSheetId="14">#REF!</definedName>
    <definedName name="LE" localSheetId="15">#REF!</definedName>
    <definedName name="LE">#REF!</definedName>
    <definedName name="lead" localSheetId="14" hidden="1">{#N/A,#N/A,FALSE,"Aging Summary";#N/A,#N/A,FALSE,"Ratio Analysis";#N/A,#N/A,FALSE,"Test 120 Day Accts";#N/A,#N/A,FALSE,"Tickmarks"}</definedName>
    <definedName name="lead" localSheetId="15" hidden="1">{#N/A,#N/A,FALSE,"Aging Summary";#N/A,#N/A,FALSE,"Ratio Analysis";#N/A,#N/A,FALSE,"Test 120 Day Accts";#N/A,#N/A,FALSE,"Tickmarks"}</definedName>
    <definedName name="lead" hidden="1">{#N/A,#N/A,FALSE,"Aging Summary";#N/A,#N/A,FALSE,"Ratio Analysis";#N/A,#N/A,FALSE,"Test 120 Day Accts";#N/A,#N/A,FALSE,"Tickmarks"}</definedName>
    <definedName name="LEASE">#REF!</definedName>
    <definedName name="LED" localSheetId="14" hidden="1">#REF!</definedName>
    <definedName name="LED" localSheetId="15" hidden="1">#REF!</definedName>
    <definedName name="LED" hidden="1">#REF!</definedName>
    <definedName name="ledr" localSheetId="14" hidden="1">{"'Eng (page2)'!$A$1:$D$52"}</definedName>
    <definedName name="ledr" localSheetId="15" hidden="1">{"'Eng (page2)'!$A$1:$D$52"}</definedName>
    <definedName name="ledr" hidden="1">{"'Eng (page2)'!$A$1:$D$52"}</definedName>
    <definedName name="lek">#REF!</definedName>
    <definedName name="Length_UOM" localSheetId="14">#REF!</definedName>
    <definedName name="Length_UOM">#REF!</definedName>
    <definedName name="Levd" localSheetId="14">#REF!</definedName>
    <definedName name="Levd" localSheetId="15">#REF!</definedName>
    <definedName name="Levd">#REF!</definedName>
    <definedName name="LG">NA()</definedName>
    <definedName name="lhhjg" localSheetId="14">#REF!</definedName>
    <definedName name="lhhjg" localSheetId="15">#REF!</definedName>
    <definedName name="lhhjg">#REF!</definedName>
    <definedName name="lhin" localSheetId="14" hidden="1">{"'Eng (page2)'!$A$1:$D$52"}</definedName>
    <definedName name="lhin" localSheetId="15" hidden="1">{"'Eng (page2)'!$A$1:$D$52"}</definedName>
    <definedName name="lhin" hidden="1">{"'Eng (page2)'!$A$1:$D$52"}</definedName>
    <definedName name="LHV_calorische_waarde_GNG" localSheetId="14">#REF!</definedName>
    <definedName name="LHV_calorische_waarde_GNG" localSheetId="15">#REF!</definedName>
    <definedName name="LHV_calorische_waarde_GNG">#REF!</definedName>
    <definedName name="li" localSheetId="14">#REF!</definedName>
    <definedName name="li" localSheetId="15">#REF!</definedName>
    <definedName name="li">#REF!</definedName>
    <definedName name="liaaaa" localSheetId="14" hidden="1">{"with_oth_curr",#N/A,FALSE,"2225"}</definedName>
    <definedName name="liaaaa" localSheetId="15" hidden="1">{"with_oth_curr",#N/A,FALSE,"2225"}</definedName>
    <definedName name="liaaaa" hidden="1">{"with_oth_curr",#N/A,FALSE,"2225"}</definedName>
    <definedName name="liaaaaaa" localSheetId="14" hidden="1">{"rp_only",#N/A,FALSE,"2225"}</definedName>
    <definedName name="liaaaaaa" localSheetId="15" hidden="1">{"rp_only",#N/A,FALSE,"2225"}</definedName>
    <definedName name="liaaaaaa" hidden="1">{"rp_only",#N/A,FALSE,"2225"}</definedName>
    <definedName name="liaaaaaaaaa" localSheetId="14" hidden="1">{"with_oth_curr",#N/A,FALSE,"2225"}</definedName>
    <definedName name="liaaaaaaaaa" localSheetId="15" hidden="1">{"with_oth_curr",#N/A,FALSE,"2225"}</definedName>
    <definedName name="liaaaaaaaaa" hidden="1">{"with_oth_curr",#N/A,FALSE,"2225"}</definedName>
    <definedName name="Liabilities">#REF!</definedName>
    <definedName name="LIABILITY" localSheetId="14">#REF!</definedName>
    <definedName name="LIABILITY" localSheetId="15">#REF!</definedName>
    <definedName name="LIABILITY">#REF!</definedName>
    <definedName name="LIGH1">"$"</definedName>
    <definedName name="ligh45" localSheetId="14">#REF!</definedName>
    <definedName name="ligh45">#REF!</definedName>
    <definedName name="LIGHFLAST" localSheetId="14">#REF!</definedName>
    <definedName name="LIGHFLAST" localSheetId="15">#REF!</definedName>
    <definedName name="LIGHFLAST">#REF!</definedName>
    <definedName name="LIGHHLAST" localSheetId="14">#REF!</definedName>
    <definedName name="LIGHHLAST" localSheetId="15">#REF!</definedName>
    <definedName name="LIGHHLAST">#REF!</definedName>
    <definedName name="LIGHTING">"$#REF!.$D$200"</definedName>
    <definedName name="LIGHTINGF">#REF!</definedName>
    <definedName name="LIGHTINGFAB" localSheetId="14">#REF!</definedName>
    <definedName name="LIGHTINGFAB" localSheetId="15">#REF!</definedName>
    <definedName name="LIGHTINGFAB">#REF!</definedName>
    <definedName name="LIGHTINGH" localSheetId="14">#REF!</definedName>
    <definedName name="LIGHTINGH" localSheetId="15">#REF!</definedName>
    <definedName name="LIGHTINGH">#REF!</definedName>
    <definedName name="LIGHTINGHOME" localSheetId="14">#REF!</definedName>
    <definedName name="LIGHTINGHOME">#REF!</definedName>
    <definedName name="lik" localSheetId="14">#REF!</definedName>
    <definedName name="lik">#REF!</definedName>
    <definedName name="LIMA" localSheetId="14">#REF!</definedName>
    <definedName name="LIMA">#REF!</definedName>
    <definedName name="limal" localSheetId="14">#REF!</definedName>
    <definedName name="limal">#REF!</definedName>
    <definedName name="limbat" localSheetId="14">#REF!</definedName>
    <definedName name="limbat">#REF!</definedName>
    <definedName name="limbur" localSheetId="14">#REF!</definedName>
    <definedName name="limbur">#REF!</definedName>
    <definedName name="limcon" localSheetId="14">#REF!</definedName>
    <definedName name="limcon">#REF!</definedName>
    <definedName name="limcount" hidden="1">3</definedName>
    <definedName name="lime" localSheetId="14">#REF!</definedName>
    <definedName name="lime" localSheetId="15">#REF!</definedName>
    <definedName name="lime">#REF!</definedName>
    <definedName name="limint" localSheetId="14">#REF!</definedName>
    <definedName name="limint" localSheetId="15">#REF!</definedName>
    <definedName name="limint">#REF!</definedName>
    <definedName name="Limit_Margin">0.07</definedName>
    <definedName name="limjur" localSheetId="14">#REF!</definedName>
    <definedName name="limjur">#REF!</definedName>
    <definedName name="limres" localSheetId="14">#REF!</definedName>
    <definedName name="limres">#REF!</definedName>
    <definedName name="limstr" localSheetId="14">#REF!</definedName>
    <definedName name="limstr" localSheetId="15">#REF!</definedName>
    <definedName name="limstr">#REF!</definedName>
    <definedName name="limstr1" localSheetId="14">#REF!</definedName>
    <definedName name="limstr1" localSheetId="15">#REF!</definedName>
    <definedName name="limstr1">#REF!</definedName>
    <definedName name="limuni" localSheetId="14">#REF!</definedName>
    <definedName name="limuni">#REF!</definedName>
    <definedName name="lINE" localSheetId="14">#REF!</definedName>
    <definedName name="lINE" localSheetId="15">#REF!</definedName>
    <definedName name="lINE">#REF!</definedName>
    <definedName name="Line1" localSheetId="14">#REF!</definedName>
    <definedName name="Line1" localSheetId="15">#REF!</definedName>
    <definedName name="Line1">#REF!</definedName>
    <definedName name="LinkAc10" localSheetId="14">#REF!</definedName>
    <definedName name="LinkAc10" localSheetId="15">#REF!</definedName>
    <definedName name="LinkAc10">#REF!</definedName>
    <definedName name="LinkAc11" localSheetId="14">#REF!</definedName>
    <definedName name="LinkAc11">#REF!</definedName>
    <definedName name="LinkAc12" localSheetId="14">#REF!</definedName>
    <definedName name="LinkAc12">#REF!</definedName>
    <definedName name="LinkAc13" localSheetId="14">#REF!</definedName>
    <definedName name="LinkAc13">#REF!</definedName>
    <definedName name="LinkAc14" localSheetId="14">#REF!</definedName>
    <definedName name="LinkAc14">#REF!</definedName>
    <definedName name="LinkAc15" localSheetId="14">#REF!</definedName>
    <definedName name="LinkAc15">#REF!</definedName>
    <definedName name="LinkAc16" localSheetId="14">#REF!</definedName>
    <definedName name="LinkAc16">#REF!</definedName>
    <definedName name="LinkAc2" localSheetId="14">#REF!</definedName>
    <definedName name="LinkAc2">#REF!</definedName>
    <definedName name="LinkAc3" localSheetId="14">#REF!</definedName>
    <definedName name="LinkAc3">#REF!</definedName>
    <definedName name="LinkAc4" localSheetId="14">#REF!</definedName>
    <definedName name="LinkAc4">#REF!</definedName>
    <definedName name="LinkAc5" localSheetId="14">#REF!</definedName>
    <definedName name="LinkAc5">#REF!</definedName>
    <definedName name="LinkAc6" localSheetId="14">#REF!</definedName>
    <definedName name="LinkAc6">#REF!</definedName>
    <definedName name="LinkAc7" localSheetId="14">#REF!</definedName>
    <definedName name="LinkAc7">#REF!</definedName>
    <definedName name="LinkAc8" localSheetId="14">#REF!</definedName>
    <definedName name="LinkAc8">#REF!</definedName>
    <definedName name="LinkAc9" localSheetId="14">#REF!</definedName>
    <definedName name="LinkAc9">#REF!</definedName>
    <definedName name="LinkBU" localSheetId="14">#REF!</definedName>
    <definedName name="LinkBU">#REF!</definedName>
    <definedName name="LinkBu10" localSheetId="14">#REF!</definedName>
    <definedName name="LinkBu10">#REF!</definedName>
    <definedName name="LinkBu11" localSheetId="14">#REF!</definedName>
    <definedName name="LinkBu11">#REF!</definedName>
    <definedName name="LinkBu12" localSheetId="14">#REF!</definedName>
    <definedName name="LinkBu12">#REF!</definedName>
    <definedName name="LinkBu13" localSheetId="14">#REF!</definedName>
    <definedName name="LinkBu13">#REF!</definedName>
    <definedName name="LinkBu14" localSheetId="14">#REF!</definedName>
    <definedName name="LinkBu14">#REF!</definedName>
    <definedName name="LinkBu15" localSheetId="14">#REF!</definedName>
    <definedName name="LinkBu15">#REF!</definedName>
    <definedName name="LinkBu16" localSheetId="14">#REF!</definedName>
    <definedName name="LinkBu16">#REF!</definedName>
    <definedName name="LinkBu2" localSheetId="14">#REF!</definedName>
    <definedName name="LinkBu2">#REF!</definedName>
    <definedName name="LinkBU3" localSheetId="14">#REF!</definedName>
    <definedName name="LinkBU3">#REF!</definedName>
    <definedName name="LinkBu4" localSheetId="14">#REF!</definedName>
    <definedName name="LinkBu4">#REF!</definedName>
    <definedName name="LinkBu5" localSheetId="14">#REF!</definedName>
    <definedName name="LinkBu5">#REF!</definedName>
    <definedName name="LinkBu6" localSheetId="14">#REF!</definedName>
    <definedName name="LinkBu6">#REF!</definedName>
    <definedName name="LinkBu7" localSheetId="14">#REF!</definedName>
    <definedName name="LinkBu7">#REF!</definedName>
    <definedName name="LinkBu8" localSheetId="14">#REF!</definedName>
    <definedName name="LinkBu8">#REF!</definedName>
    <definedName name="LinkBu9" localSheetId="14">#REF!</definedName>
    <definedName name="LinkBu9">#REF!</definedName>
    <definedName name="LinkJE" localSheetId="14">#REF!</definedName>
    <definedName name="LinkJE">#REF!</definedName>
    <definedName name="LiqN2CTA" localSheetId="14">#REF!</definedName>
    <definedName name="LiqN2CTA">#REF!</definedName>
    <definedName name="LiqN2PTA" localSheetId="14">#REF!</definedName>
    <definedName name="LiqN2PTA">#REF!</definedName>
    <definedName name="LIST" localSheetId="14">#REF!</definedName>
    <definedName name="LIST" localSheetId="15">#REF!</definedName>
    <definedName name="LIST">#REF!</definedName>
    <definedName name="LIST_M" localSheetId="14">#REF!</definedName>
    <definedName name="LIST_M">#REF!</definedName>
    <definedName name="List_of_Order_on_Offer" localSheetId="14">#REF!</definedName>
    <definedName name="List_of_Order_on_Offer" localSheetId="15">#REF!</definedName>
    <definedName name="List_of_Order_on_Offer">#REF!</definedName>
    <definedName name="List_of_Order_on_Offer___0" localSheetId="14">#REF!</definedName>
    <definedName name="List_of_Order_on_Offer___0" localSheetId="15">#REF!</definedName>
    <definedName name="List_of_Order_on_Offer___0">#REF!</definedName>
    <definedName name="List_of_Order_on_Offer___0___0" localSheetId="14">#REF!</definedName>
    <definedName name="List_of_Order_on_Offer___0___0" localSheetId="15">#REF!</definedName>
    <definedName name="List_of_Order_on_Offer___0___0">#REF!</definedName>
    <definedName name="List_of_Order_on_Offer___0___0___0" localSheetId="14">#REF!</definedName>
    <definedName name="List_of_Order_on_Offer___0___0___0" localSheetId="15">#REF!</definedName>
    <definedName name="List_of_Order_on_Offer___0___0___0">#REF!</definedName>
    <definedName name="List_of_Order_on_Offer___0___0___0___0" localSheetId="14">#REF!</definedName>
    <definedName name="List_of_Order_on_Offer___0___0___0___0" localSheetId="15">#REF!</definedName>
    <definedName name="List_of_Order_on_Offer___0___0___0___0">#REF!</definedName>
    <definedName name="List_of_Order_on_Offer___0___0___0___6" localSheetId="14">#REF!</definedName>
    <definedName name="List_of_Order_on_Offer___0___0___0___6" localSheetId="15">#REF!</definedName>
    <definedName name="List_of_Order_on_Offer___0___0___0___6">#REF!</definedName>
    <definedName name="List_of_Order_on_Offer___0___0___6" localSheetId="14">#REF!</definedName>
    <definedName name="List_of_Order_on_Offer___0___0___6" localSheetId="15">#REF!</definedName>
    <definedName name="List_of_Order_on_Offer___0___0___6">#REF!</definedName>
    <definedName name="List_of_Order_on_Offer___0___6" localSheetId="14">#REF!</definedName>
    <definedName name="List_of_Order_on_Offer___0___6" localSheetId="15">#REF!</definedName>
    <definedName name="List_of_Order_on_Offer___0___6">#REF!</definedName>
    <definedName name="List_of_Order_on_Offer___0___7" localSheetId="14">#REF!</definedName>
    <definedName name="List_of_Order_on_Offer___0___7">#REF!</definedName>
    <definedName name="List_of_Order_on_Offer___6" localSheetId="14">#REF!</definedName>
    <definedName name="List_of_Order_on_Offer___6">#REF!</definedName>
    <definedName name="LIST_PERIOD" localSheetId="14">#REF!</definedName>
    <definedName name="LIST_PERIOD" localSheetId="15">#REF!</definedName>
    <definedName name="LIST_PERIOD">#REF!</definedName>
    <definedName name="list2" localSheetId="14" hidden="1">{"'Welcome'!$A$1:$J$27"}</definedName>
    <definedName name="list2" localSheetId="15" hidden="1">{"'Welcome'!$A$1:$J$27"}</definedName>
    <definedName name="list2" hidden="1">{"'Welcome'!$A$1:$J$27"}</definedName>
    <definedName name="LISTRIK1" localSheetId="14" hidden="1">#REF!</definedName>
    <definedName name="LISTRIK1" localSheetId="15" hidden="1">#REF!</definedName>
    <definedName name="LISTRIK1" hidden="1">#REF!</definedName>
    <definedName name="LIT" localSheetId="14">#REF!</definedName>
    <definedName name="LIT">#REF!</definedName>
    <definedName name="liters_to_bbl" localSheetId="14">#REF!</definedName>
    <definedName name="liters_to_bbl">#REF!</definedName>
    <definedName name="lk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l" localSheetId="14">#REF!</definedName>
    <definedName name="lkl" localSheetId="15">#REF!</definedName>
    <definedName name="lkl">#REF!</definedName>
    <definedName name="lklk" localSheetId="14">#REF!</definedName>
    <definedName name="lklk" localSheetId="15">#REF!</definedName>
    <definedName name="lklk">#REF!</definedName>
    <definedName name="lklkl" localSheetId="14">#REF!</definedName>
    <definedName name="lklkl" localSheetId="15">#REF!</definedName>
    <definedName name="lklkl">#REF!</definedName>
    <definedName name="lklklkl" localSheetId="14">#REF!</definedName>
    <definedName name="lklklkl">#REF!</definedName>
    <definedName name="lkp" localSheetId="14">#REF!</definedName>
    <definedName name="lkp">#REF!</definedName>
    <definedName name="ll" localSheetId="14" hidden="1">#REF!</definedName>
    <definedName name="ll" hidden="1">#REF!</definedName>
    <definedName name="ll_5" localSheetId="10">#REF!</definedName>
    <definedName name="ll_5" localSheetId="7">#REF!</definedName>
    <definedName name="ll_5" localSheetId="9">#REF!</definedName>
    <definedName name="ll_5" localSheetId="8">#REF!</definedName>
    <definedName name="ll_5" localSheetId="6">#REF!</definedName>
    <definedName name="ll_5" localSheetId="14">#REF!</definedName>
    <definedName name="ll_5" localSheetId="5">#REF!</definedName>
    <definedName name="ll_5">#REF!</definedName>
    <definedName name="LLK" localSheetId="14" hidden="1">{"'Eng (page2)'!$A$1:$D$52"}</definedName>
    <definedName name="LLK" localSheetId="15" hidden="1">{"'Eng (page2)'!$A$1:$D$52"}</definedName>
    <definedName name="LLK" hidden="1">{"'Eng (page2)'!$A$1:$D$52"}</definedName>
    <definedName name="lll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_1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_1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l" localSheetId="14" hidden="1">{#N/A,#N/A,FALSE,"Aging Summary";#N/A,#N/A,FALSE,"Ratio Analysis";#N/A,#N/A,FALSE,"Test 120 Day Accts";#N/A,#N/A,FALSE,"Tickmarks"}</definedName>
    <definedName name="llll" localSheetId="15" hidden="1">{#N/A,#N/A,FALSE,"Aging Summary";#N/A,#N/A,FALSE,"Ratio Analysis";#N/A,#N/A,FALSE,"Test 120 Day Accts";#N/A,#N/A,FALSE,"Tickmarks"}</definedName>
    <definedName name="llll" hidden="1">{#N/A,#N/A,FALSE,"Aging Summary";#N/A,#N/A,FALSE,"Ratio Analysis";#N/A,#N/A,FALSE,"Test 120 Day Accts";#N/A,#N/A,FALSE,"Tickmarks"}</definedName>
    <definedName name="LLLLL" localSheetId="14">#REF!</definedName>
    <definedName name="LLLLL">#REF!</definedName>
    <definedName name="lllllll" localSheetId="14">#REF!</definedName>
    <definedName name="lllllll" localSheetId="15">#REF!</definedName>
    <definedName name="lllllll">#REF!</definedName>
    <definedName name="llllllllll">NA()</definedName>
    <definedName name="LLLLLLLLLLLL" localSheetId="14">#REF!</definedName>
    <definedName name="LLLLLLLLLLLL" localSheetId="15">#REF!</definedName>
    <definedName name="LLLLLLLLLLLL">#REF!</definedName>
    <definedName name="lloan" localSheetId="14" hidden="1">#REF!</definedName>
    <definedName name="lloan" localSheetId="15" hidden="1">#REF!</definedName>
    <definedName name="lloan" hidden="1">#REF!</definedName>
    <definedName name="LLP" localSheetId="14" hidden="1">{"'Eng (page2)'!$A$1:$D$52"}</definedName>
    <definedName name="LLP" localSheetId="15" hidden="1">{"'Eng (page2)'!$A$1:$D$52"}</definedName>
    <definedName name="LLP" hidden="1">{"'Eng (page2)'!$A$1:$D$52"}</definedName>
    <definedName name="lnkschbs" localSheetId="14">#REF!</definedName>
    <definedName name="lnkschbs">#REF!</definedName>
    <definedName name="LNKSCHPL" localSheetId="14">#REF!</definedName>
    <definedName name="LNKSCHPL">#REF!</definedName>
    <definedName name="LNP" localSheetId="14">#REF!</definedName>
    <definedName name="LNP">#REF!</definedName>
    <definedName name="LNP___0" localSheetId="14">#REF!</definedName>
    <definedName name="LNP___0" localSheetId="15">#REF!</definedName>
    <definedName name="LNP___0">#REF!</definedName>
    <definedName name="LNP_4" localSheetId="14">#REF!</definedName>
    <definedName name="LNP_4" localSheetId="15">#REF!</definedName>
    <definedName name="LNP_4">#REF!</definedName>
    <definedName name="LNP_8" localSheetId="14">#REF!</definedName>
    <definedName name="LNP_8">#REF!</definedName>
    <definedName name="LNY_10" localSheetId="14">#REF!</definedName>
    <definedName name="LNY_10">#REF!</definedName>
    <definedName name="LNY_11" localSheetId="14">#REF!</definedName>
    <definedName name="LNY_11">#REF!</definedName>
    <definedName name="LNY_12" localSheetId="14">#REF!</definedName>
    <definedName name="LNY_12">#REF!</definedName>
    <definedName name="LNY_2" localSheetId="14">#REF!</definedName>
    <definedName name="LNY_2">#REF!</definedName>
    <definedName name="LNY_3" localSheetId="14">#REF!</definedName>
    <definedName name="LNY_3">#REF!</definedName>
    <definedName name="LNY_4" localSheetId="14">#REF!</definedName>
    <definedName name="LNY_4">#REF!</definedName>
    <definedName name="LNY_5" localSheetId="14">#REF!</definedName>
    <definedName name="LNY_5">#REF!</definedName>
    <definedName name="LNY_6" localSheetId="14">#REF!</definedName>
    <definedName name="LNY_6">#REF!</definedName>
    <definedName name="LNY_7" localSheetId="14">#REF!</definedName>
    <definedName name="LNY_7">#REF!</definedName>
    <definedName name="LNY_8" localSheetId="14">#REF!</definedName>
    <definedName name="LNY_8">#REF!</definedName>
    <definedName name="LNY_9" localSheetId="14">#REF!</definedName>
    <definedName name="LNY_9">#REF!</definedName>
    <definedName name="LO" localSheetId="14">#REF!</definedName>
    <definedName name="LO" localSheetId="15">#REF!</definedName>
    <definedName name="LO">#REF!</definedName>
    <definedName name="LOAD">NA()</definedName>
    <definedName name="Loan" localSheetId="14">#REF!</definedName>
    <definedName name="Loan">#REF!</definedName>
    <definedName name="Loan_Amount" localSheetId="14">#REF!</definedName>
    <definedName name="Loan_Amount" localSheetId="15">#REF!</definedName>
    <definedName name="Loan_Amount">#REF!</definedName>
    <definedName name="Loan_Start" localSheetId="14">#REF!</definedName>
    <definedName name="Loan_Start" localSheetId="15">#REF!</definedName>
    <definedName name="Loan_Start">#REF!</definedName>
    <definedName name="Loan_Years" localSheetId="14">#REF!</definedName>
    <definedName name="Loan_Years" localSheetId="15">#REF!</definedName>
    <definedName name="Loan_Years">#REF!</definedName>
    <definedName name="Loan1" localSheetId="14">#REF!</definedName>
    <definedName name="Loan1">#REF!</definedName>
    <definedName name="Loans" localSheetId="14">#REF!</definedName>
    <definedName name="Loans" localSheetId="15">#REF!</definedName>
    <definedName name="Loans">#REF!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tion" localSheetId="14">#REF!</definedName>
    <definedName name="Location">#REF!</definedName>
    <definedName name="Logo" localSheetId="14">#REF!</definedName>
    <definedName name="Logo" localSheetId="15">#REF!</definedName>
    <definedName name="Logo">#REF!</definedName>
    <definedName name="LOL" localSheetId="14" hidden="1">{"'Eng (page2)'!$A$1:$D$52"}</definedName>
    <definedName name="LOL" localSheetId="15" hidden="1">{"'Eng (page2)'!$A$1:$D$52"}</definedName>
    <definedName name="LOL" hidden="1">{"'Eng (page2)'!$A$1:$D$52"}</definedName>
    <definedName name="Long" localSheetId="14">#REF!</definedName>
    <definedName name="Long">#REF!</definedName>
    <definedName name="Long1" localSheetId="14">#REF!</definedName>
    <definedName name="Long1">#REF!</definedName>
    <definedName name="loo" localSheetId="14">#REF!</definedName>
    <definedName name="loo" localSheetId="15">#REF!</definedName>
    <definedName name="loo">#REF!</definedName>
    <definedName name="lookup_table" localSheetId="14">#REF!</definedName>
    <definedName name="lookup_table">#REF!</definedName>
    <definedName name="LOP" localSheetId="14">#REF!</definedName>
    <definedName name="LOP" localSheetId="15">#REF!</definedName>
    <definedName name="LOP">#REF!</definedName>
    <definedName name="LOPPPP" localSheetId="14">#REF!</definedName>
    <definedName name="LOPPPP" localSheetId="15">#REF!</definedName>
    <definedName name="LOPPPP">#REF!</definedName>
    <definedName name="Lot" localSheetId="14">#REF!</definedName>
    <definedName name="Lot" localSheetId="15">#REF!</definedName>
    <definedName name="Lot">#REF!</definedName>
    <definedName name="Lotta" localSheetId="14" hidden="1">#REF!</definedName>
    <definedName name="Lotta" hidden="1">#REF!</definedName>
    <definedName name="Lotta2" localSheetId="14" hidden="1">#REF!</definedName>
    <definedName name="Lotta2" hidden="1">#REF!</definedName>
    <definedName name="Lotta3" localSheetId="14" hidden="1">#REF!</definedName>
    <definedName name="Lotta3" localSheetId="15" hidden="1">#REF!</definedName>
    <definedName name="Lotta3" hidden="1">#REF!</definedName>
    <definedName name="lotta4" localSheetId="14" hidden="1">#REF!</definedName>
    <definedName name="lotta4" hidden="1">#REF!</definedName>
    <definedName name="LOW" localSheetId="14" hidden="1">{"'Eng (page2)'!$A$1:$D$52"}</definedName>
    <definedName name="LOW" localSheetId="15" hidden="1">{"'Eng (page2)'!$A$1:$D$52"}</definedName>
    <definedName name="LOW" hidden="1">{"'Eng (page2)'!$A$1:$D$52"}</definedName>
    <definedName name="LP1ABSY" localSheetId="14">#REF!</definedName>
    <definedName name="LP1ABSY">#REF!</definedName>
    <definedName name="LP1AFOY" localSheetId="14">#REF!</definedName>
    <definedName name="LP1AFOY">#REF!</definedName>
    <definedName name="LP1AHSD" localSheetId="14">#REF!</definedName>
    <definedName name="LP1AHSD">#REF!</definedName>
    <definedName name="LP1AITY" localSheetId="14">#REF!</definedName>
    <definedName name="LP1AITY">#REF!</definedName>
    <definedName name="LP1AJUNE" localSheetId="14">#REF!</definedName>
    <definedName name="LP1AJUNE">#REF!</definedName>
    <definedName name="LP1APOY" localSheetId="14">#REF!</definedName>
    <definedName name="LP1APOY">#REF!</definedName>
    <definedName name="LP1ASDY1" localSheetId="14">#REF!</definedName>
    <definedName name="LP1ASDY1">#REF!</definedName>
    <definedName name="LP1AWTY" localSheetId="14">#REF!</definedName>
    <definedName name="LP1AWTY">#REF!</definedName>
    <definedName name="LPG_Butano" localSheetId="14">#REF!</definedName>
    <definedName name="LPG_Butano" localSheetId="15">#REF!</definedName>
    <definedName name="LPG_Butano">#REF!</definedName>
    <definedName name="LPG_Propano" localSheetId="14">#REF!</definedName>
    <definedName name="LPG_Propano" localSheetId="15">#REF!</definedName>
    <definedName name="LPG_Propano">#REF!</definedName>
    <definedName name="LPIA_POYASLI" localSheetId="14">#REF!</definedName>
    <definedName name="LPIA_POYASLI" localSheetId="15">#REF!</definedName>
    <definedName name="LPIA_POYASLI">#REF!</definedName>
    <definedName name="lpiij" localSheetId="14">#REF!</definedName>
    <definedName name="lpiij">#REF!</definedName>
    <definedName name="LRD_15_Chart" localSheetId="14">#REF!</definedName>
    <definedName name="LRD_15_Chart">#REF!</definedName>
    <definedName name="LRD15_VPSum" localSheetId="14">#REF!</definedName>
    <definedName name="LRD15_VPSum">#REF!</definedName>
    <definedName name="LTS.RES_A349" localSheetId="14">#REF!</definedName>
    <definedName name="LTS.RES_A349">#REF!</definedName>
    <definedName name="LUCRO_LÍQUIDO" localSheetId="14">#REF!</definedName>
    <definedName name="LUCRO_LÍQUIDO">#REF!</definedName>
    <definedName name="luis" localSheetId="14">#REF!</definedName>
    <definedName name="luis" localSheetId="15">#REF!</definedName>
    <definedName name="luis">#REF!</definedName>
    <definedName name="Lup" localSheetId="14">#REF!</definedName>
    <definedName name="Lup" localSheetId="15">#REF!</definedName>
    <definedName name="Lup">#REF!</definedName>
    <definedName name="LUP_FG" localSheetId="14">#REF!</definedName>
    <definedName name="LUP_FG" localSheetId="15">#REF!</definedName>
    <definedName name="LUP_FG">#REF!</definedName>
    <definedName name="LUP_Name" localSheetId="14">#REF!</definedName>
    <definedName name="LUP_Name">#REF!</definedName>
    <definedName name="LV" localSheetId="14" hidden="1">{"'Eng (page2)'!$A$1:$D$52"}</definedName>
    <definedName name="LV" localSheetId="15" hidden="1">{"'Eng (page2)'!$A$1:$D$52"}</definedName>
    <definedName name="LV" hidden="1">{"'Eng (page2)'!$A$1:$D$52"}</definedName>
    <definedName name="LVD">#REF!</definedName>
    <definedName name="LVUSM03" localSheetId="14">#REF!</definedName>
    <definedName name="LVUSM03">#REF!</definedName>
    <definedName name="LWSALES" localSheetId="14">#REF!</definedName>
    <definedName name="LWSALES" localSheetId="15">#REF!</definedName>
    <definedName name="LWSALES">#REF!</definedName>
    <definedName name="ly" localSheetId="14" hidden="1">{"'Eng (page2)'!$A$1:$D$52"}</definedName>
    <definedName name="ly" localSheetId="15" hidden="1">{"'Eng (page2)'!$A$1:$D$52"}</definedName>
    <definedName name="ly" hidden="1">{"'Eng (page2)'!$A$1:$D$52"}</definedName>
    <definedName name="LYBin">#REF!</definedName>
    <definedName name="LYHolds" localSheetId="14">#REF!</definedName>
    <definedName name="LYHolds">#REF!</definedName>
    <definedName name="LYNet" localSheetId="14">#REF!</definedName>
    <definedName name="LYNet">#REF!</definedName>
    <definedName name="LYoos" localSheetId="14">#REF!</definedName>
    <definedName name="LYoos">#REF!</definedName>
    <definedName name="LYReselects" localSheetId="14">#REF!</definedName>
    <definedName name="LYReselects">#REF!</definedName>
    <definedName name="LYReturns" localSheetId="14">#REF!</definedName>
    <definedName name="LYReturns">#REF!</definedName>
    <definedName name="LYSales" localSheetId="14">#REF!</definedName>
    <definedName name="LYSales">#REF!</definedName>
    <definedName name="LYTotal" localSheetId="14">#REF!</definedName>
    <definedName name="LYTotal">#REF!</definedName>
    <definedName name="m">1000000</definedName>
    <definedName name="M_5" localSheetId="10">#REF!</definedName>
    <definedName name="M_5" localSheetId="7">#REF!</definedName>
    <definedName name="M_5" localSheetId="9">#REF!</definedName>
    <definedName name="M_5" localSheetId="8">#REF!</definedName>
    <definedName name="M_5" localSheetId="6">#REF!</definedName>
    <definedName name="M_5" localSheetId="14">#REF!</definedName>
    <definedName name="M_5" localSheetId="5">#REF!</definedName>
    <definedName name="M_5">#REF!</definedName>
    <definedName name="m_521" localSheetId="14">#REF!</definedName>
    <definedName name="m_521" localSheetId="15">#REF!</definedName>
    <definedName name="m_521">#REF!</definedName>
    <definedName name="m_581" localSheetId="14">#REF!</definedName>
    <definedName name="m_581" localSheetId="15">#REF!</definedName>
    <definedName name="m_581">#REF!</definedName>
    <definedName name="m_582" localSheetId="14">#REF!</definedName>
    <definedName name="m_582" localSheetId="15">#REF!</definedName>
    <definedName name="m_582">#REF!</definedName>
    <definedName name="m_806" localSheetId="14">#REF!</definedName>
    <definedName name="m_806">#REF!</definedName>
    <definedName name="m_807" localSheetId="14">#REF!</definedName>
    <definedName name="m_807">#REF!</definedName>
    <definedName name="m_916" localSheetId="14">#REF!</definedName>
    <definedName name="m_916">#REF!</definedName>
    <definedName name="m_961" localSheetId="14">#REF!</definedName>
    <definedName name="m_961">#REF!</definedName>
    <definedName name="m_AccuracyWK">NA()</definedName>
    <definedName name="m_AccuracyWK_5">NA()</definedName>
    <definedName name="m_Fin_Forecast">NA()</definedName>
    <definedName name="m_Fin_Forecast_5">NA()</definedName>
    <definedName name="m_History">NA()</definedName>
    <definedName name="m_History_5">NA()</definedName>
    <definedName name="m_Init_Frct">NA()</definedName>
    <definedName name="m_Init_Frct_5">NA()</definedName>
    <definedName name="M_P_Petresa" localSheetId="14">#REF!</definedName>
    <definedName name="M_P_Petresa">#REF!</definedName>
    <definedName name="M_PlaceofPath" hidden="1">"F:\DANDERS\COMPANY\FS\FS_VDF.xls"</definedName>
    <definedName name="MAC_air_Nm3ph" localSheetId="14">#REF!</definedName>
    <definedName name="MAC_air_Nm3ph" localSheetId="15">#REF!</definedName>
    <definedName name="MAC_air_Nm3ph">#REF!</definedName>
    <definedName name="MAC_pwr_MW" localSheetId="14">#REF!</definedName>
    <definedName name="MAC_pwr_MW" localSheetId="15">#REF!</definedName>
    <definedName name="MAC_pwr_MW">#REF!</definedName>
    <definedName name="Mach_119_8_04" localSheetId="14">#REF!</definedName>
    <definedName name="Mach_119_8_04" localSheetId="15">#REF!</definedName>
    <definedName name="Mach_119_8_04">#REF!</definedName>
    <definedName name="macreportbs" localSheetId="14">#REF!</definedName>
    <definedName name="macreportbs">#REF!</definedName>
    <definedName name="MACReportName" localSheetId="14">#REF!</definedName>
    <definedName name="MACReportName" localSheetId="15">#REF!</definedName>
    <definedName name="MACReportName">#REF!</definedName>
    <definedName name="Macro1">#N/A</definedName>
    <definedName name="Macro2">#N/A</definedName>
    <definedName name="MAIN" localSheetId="14">#REF!</definedName>
    <definedName name="MAIN" localSheetId="15">#REF!</definedName>
    <definedName name="MAIN">#REF!</definedName>
    <definedName name="Maingroup" localSheetId="14">#REF!</definedName>
    <definedName name="Maingroup">#REF!</definedName>
    <definedName name="Maintenance0to5" localSheetId="14">#REF!</definedName>
    <definedName name="Maintenance0to5">#REF!</definedName>
    <definedName name="Maintenance11Plus" localSheetId="14">#REF!</definedName>
    <definedName name="Maintenance11Plus">#REF!</definedName>
    <definedName name="Maintenance6to10" localSheetId="14">#REF!</definedName>
    <definedName name="Maintenance6to10">#REF!</definedName>
    <definedName name="MAJ_CON_EQP">NA()</definedName>
    <definedName name="Malt_Market_Growth">#REF!</definedName>
    <definedName name="manganese" localSheetId="14">#REF!</definedName>
    <definedName name="manganese">#REF!</definedName>
    <definedName name="manganese10" localSheetId="14">#REF!</definedName>
    <definedName name="manganese10">#REF!</definedName>
    <definedName name="manganese11" localSheetId="14">#REF!</definedName>
    <definedName name="manganese11">#REF!</definedName>
    <definedName name="manganese12" localSheetId="14">#REF!</definedName>
    <definedName name="manganese12">#REF!</definedName>
    <definedName name="manganese13" localSheetId="14">#REF!</definedName>
    <definedName name="manganese13">#REF!</definedName>
    <definedName name="manganese14" localSheetId="14">#REF!</definedName>
    <definedName name="manganese14">#REF!</definedName>
    <definedName name="manganese15" localSheetId="14">#REF!</definedName>
    <definedName name="manganese15">#REF!</definedName>
    <definedName name="manganese16" localSheetId="14">#REF!</definedName>
    <definedName name="manganese16">#REF!</definedName>
    <definedName name="manganese2" localSheetId="14">#REF!</definedName>
    <definedName name="manganese2">#REF!</definedName>
    <definedName name="manganese3" localSheetId="14">#REF!</definedName>
    <definedName name="manganese3">#REF!</definedName>
    <definedName name="manganese4" localSheetId="14">#REF!</definedName>
    <definedName name="manganese4">#REF!</definedName>
    <definedName name="manganese5" localSheetId="14">#REF!</definedName>
    <definedName name="manganese5">#REF!</definedName>
    <definedName name="manganese6" localSheetId="14">#REF!</definedName>
    <definedName name="manganese6">#REF!</definedName>
    <definedName name="manganese7" localSheetId="14">#REF!</definedName>
    <definedName name="manganese7">#REF!</definedName>
    <definedName name="manganese8" localSheetId="14">#REF!</definedName>
    <definedName name="manganese8">#REF!</definedName>
    <definedName name="manganese9" localSheetId="14">#REF!</definedName>
    <definedName name="manganese9">#REF!</definedName>
    <definedName name="manhc" localSheetId="14">#REF!</definedName>
    <definedName name="manhc">#REF!</definedName>
    <definedName name="MANPOWER" localSheetId="14">#REF!</definedName>
    <definedName name="MANPOWER" localSheetId="15">#REF!</definedName>
    <definedName name="MANPOWER">#REF!</definedName>
    <definedName name="MANPOWER_5">NA()</definedName>
    <definedName name="MANPOWER1">NA()</definedName>
    <definedName name="manq1" localSheetId="14">#REF!</definedName>
    <definedName name="manq1" localSheetId="15">#REF!</definedName>
    <definedName name="manq1">#REF!</definedName>
    <definedName name="manq2" localSheetId="14">#REF!</definedName>
    <definedName name="manq2" localSheetId="15">#REF!</definedName>
    <definedName name="manq2">#REF!</definedName>
    <definedName name="manq3" localSheetId="14">#REF!</definedName>
    <definedName name="manq3" localSheetId="15">#REF!</definedName>
    <definedName name="manq3">#REF!</definedName>
    <definedName name="manq4" localSheetId="14">#REF!</definedName>
    <definedName name="manq4" localSheetId="15">#REF!</definedName>
    <definedName name="manq4">#REF!</definedName>
    <definedName name="MANUF" localSheetId="14">#REF!</definedName>
    <definedName name="MANUF" localSheetId="15">#REF!</definedName>
    <definedName name="MANUF">#REF!</definedName>
    <definedName name="Mapping" localSheetId="14">#REF!</definedName>
    <definedName name="Mapping">#REF!</definedName>
    <definedName name="MAR" localSheetId="14">#REF!</definedName>
    <definedName name="MAR" localSheetId="15">#REF!</definedName>
    <definedName name="MAR">#REF!</definedName>
    <definedName name="MAR_5" localSheetId="10">#REF!</definedName>
    <definedName name="MAR_5" localSheetId="7">#REF!</definedName>
    <definedName name="MAR_5" localSheetId="9">#REF!</definedName>
    <definedName name="MAR_5" localSheetId="8">#REF!</definedName>
    <definedName name="MAR_5" localSheetId="6">#REF!</definedName>
    <definedName name="MAR_5" localSheetId="14">#REF!</definedName>
    <definedName name="MAR_5" localSheetId="5">#REF!</definedName>
    <definedName name="MAR_5">#REF!</definedName>
    <definedName name="Marcel_data" localSheetId="14">#REF!</definedName>
    <definedName name="Marcel_data" localSheetId="15">#REF!</definedName>
    <definedName name="Marcel_data">#REF!</definedName>
    <definedName name="MARCH" localSheetId="14" hidden="1">{#N/A,#N/A,TRUE,"Sheet1"}</definedName>
    <definedName name="MARCH" localSheetId="15" hidden="1">{#N/A,#N/A,TRUE,"Sheet1"}</definedName>
    <definedName name="MARCH" hidden="1">{#N/A,#N/A,TRUE,"Sheet1"}</definedName>
    <definedName name="marco" localSheetId="14" hidden="1">{#N/A,#N/A,FALSE,"Sensitivity"}</definedName>
    <definedName name="marco" localSheetId="15" hidden="1">{#N/A,#N/A,FALSE,"Sensitivity"}</definedName>
    <definedName name="marco" hidden="1">{#N/A,#N/A,FALSE,"Sensitivity"}</definedName>
    <definedName name="maret" localSheetId="14" hidden="1">{#N/A,#N/A,FALSE,"Ut";#N/A,#N/A,FALSE,"UT-h"}</definedName>
    <definedName name="maret" localSheetId="15" hidden="1">{#N/A,#N/A,FALSE,"Ut";#N/A,#N/A,FALSE,"UT-h"}</definedName>
    <definedName name="maret" hidden="1">{#N/A,#N/A,FALSE,"Ut";#N/A,#N/A,FALSE,"UT-h"}</definedName>
    <definedName name="marge">#REF!</definedName>
    <definedName name="MargeB_H1" localSheetId="14">#REF!</definedName>
    <definedName name="MargeB_H1">#REF!</definedName>
    <definedName name="MargeB_H2" localSheetId="14">#REF!</definedName>
    <definedName name="MargeB_H2">#REF!</definedName>
    <definedName name="MargeB_H3" localSheetId="14">#REF!</definedName>
    <definedName name="MargeB_H3">#REF!</definedName>
    <definedName name="MargeB_H4" localSheetId="14">#REF!</definedName>
    <definedName name="MargeB_H4">#REF!</definedName>
    <definedName name="MargeB_H5" localSheetId="14">#REF!</definedName>
    <definedName name="MargeB_H5">#REF!</definedName>
    <definedName name="MargeB_I1" localSheetId="14">#REF!</definedName>
    <definedName name="MargeB_I1">#REF!</definedName>
    <definedName name="MargeB_I2" localSheetId="14">#REF!</definedName>
    <definedName name="MargeB_I2">#REF!</definedName>
    <definedName name="MargeB_P1" localSheetId="14">#REF!</definedName>
    <definedName name="MargeB_P1">#REF!</definedName>
    <definedName name="MargeB_P2" localSheetId="14">#REF!</definedName>
    <definedName name="MargeB_P2">#REF!</definedName>
    <definedName name="MargeB_P3" localSheetId="14">#REF!</definedName>
    <definedName name="MargeB_P3">#REF!</definedName>
    <definedName name="MargeB_P4" localSheetId="14">#REF!</definedName>
    <definedName name="MargeB_P4">#REF!</definedName>
    <definedName name="MargeB_P5" localSheetId="14">#REF!</definedName>
    <definedName name="MargeB_P5">#REF!</definedName>
    <definedName name="MargeB_P6" localSheetId="14">#REF!</definedName>
    <definedName name="MargeB_P6">#REF!</definedName>
    <definedName name="MargeBPoucent_H1" localSheetId="14">#REF!</definedName>
    <definedName name="MargeBPoucent_H1">#REF!</definedName>
    <definedName name="MargeBPoucent_H2" localSheetId="14">#REF!</definedName>
    <definedName name="MargeBPoucent_H2">#REF!</definedName>
    <definedName name="MargeBPoucent_H3" localSheetId="14">#REF!</definedName>
    <definedName name="MargeBPoucent_H3">#REF!</definedName>
    <definedName name="MargeBPoucent_H4" localSheetId="14">#REF!</definedName>
    <definedName name="MargeBPoucent_H4">#REF!</definedName>
    <definedName name="MargeBPoucent_H5" localSheetId="14">#REF!</definedName>
    <definedName name="MargeBPoucent_H5">#REF!</definedName>
    <definedName name="MargeBPoucent_P1" localSheetId="14">#REF!</definedName>
    <definedName name="MargeBPoucent_P1">#REF!</definedName>
    <definedName name="MargeBPoucent_P2" localSheetId="14">#REF!</definedName>
    <definedName name="MargeBPoucent_P2">#REF!</definedName>
    <definedName name="MargeBPoucent_P3" localSheetId="14">#REF!</definedName>
    <definedName name="MargeBPoucent_P3">#REF!</definedName>
    <definedName name="MargeBPoucent_P4" localSheetId="14">#REF!</definedName>
    <definedName name="MargeBPoucent_P4">#REF!</definedName>
    <definedName name="MargeBPoucent_P5" localSheetId="14">#REF!</definedName>
    <definedName name="MargeBPoucent_P5">#REF!</definedName>
    <definedName name="MargeBrute_H" localSheetId="14">#REF!</definedName>
    <definedName name="MargeBrute_H">#REF!</definedName>
    <definedName name="MargeBrute_P" localSheetId="14">#REF!</definedName>
    <definedName name="MargeBrute_P">#REF!</definedName>
    <definedName name="Margeconstructeur" localSheetId="14">#REF!</definedName>
    <definedName name="Margeconstructeur">#REF!</definedName>
    <definedName name="Margen_de_Productos" localSheetId="14">#REF!</definedName>
    <definedName name="Margen_de_Productos" localSheetId="15">#REF!</definedName>
    <definedName name="Margen_de_Productos">#REF!</definedName>
    <definedName name="MARGENUF" localSheetId="14">#REF!</definedName>
    <definedName name="MARGENUF">#REF!</definedName>
    <definedName name="margetravaux" localSheetId="14">#REF!</definedName>
    <definedName name="margetravaux" localSheetId="15">#REF!</definedName>
    <definedName name="margetravaux">#REF!</definedName>
    <definedName name="MARGINPLAN" localSheetId="14">#REF!</definedName>
    <definedName name="MARGINPLAN" localSheetId="15">#REF!</definedName>
    <definedName name="MARGINPLAN">#REF!</definedName>
    <definedName name="MARGINPROJ" localSheetId="14">#REF!</definedName>
    <definedName name="MARGINPROJ" localSheetId="15">#REF!</definedName>
    <definedName name="MARGINPROJ">#REF!</definedName>
    <definedName name="maricel" hidden="1">1</definedName>
    <definedName name="Mark2" localSheetId="14">#REF!</definedName>
    <definedName name="Mark2">#REF!</definedName>
    <definedName name="Marker_2" localSheetId="14">#REF!</definedName>
    <definedName name="Marker_2">#REF!</definedName>
    <definedName name="Marker_3" localSheetId="14">#REF!</definedName>
    <definedName name="Marker_3">#REF!</definedName>
    <definedName name="MARZO" localSheetId="14">#REF!</definedName>
    <definedName name="MARZO" localSheetId="15">#REF!</definedName>
    <definedName name="MARZO">#REF!</definedName>
    <definedName name="masaru">NA()</definedName>
    <definedName name="MASTER02" localSheetId="14">#REF!</definedName>
    <definedName name="MASTER02" localSheetId="15">#REF!</definedName>
    <definedName name="MASTER02">#REF!</definedName>
    <definedName name="MASTER2002" localSheetId="14">#REF!</definedName>
    <definedName name="MASTER2002" localSheetId="15">#REF!</definedName>
    <definedName name="MASTER2002">#REF!</definedName>
    <definedName name="MasterList" localSheetId="14">#REF!</definedName>
    <definedName name="MasterList">#REF!</definedName>
    <definedName name="MASTERTAX2002" localSheetId="14">#REF!</definedName>
    <definedName name="MASTERTAX2002" localSheetId="15">#REF!</definedName>
    <definedName name="MASTERTAX2002">#REF!</definedName>
    <definedName name="mat" localSheetId="14">#REF!</definedName>
    <definedName name="mat">#REF!</definedName>
    <definedName name="mate" localSheetId="14">#REF!</definedName>
    <definedName name="mate" localSheetId="15">#REF!</definedName>
    <definedName name="mate">#REF!</definedName>
    <definedName name="Material" localSheetId="14">#REF!</definedName>
    <definedName name="Material" localSheetId="15">#REF!</definedName>
    <definedName name="Material">#REF!</definedName>
    <definedName name="MATERIAL_5">NA()</definedName>
    <definedName name="MATERIAL1">NA()</definedName>
    <definedName name="MAY" localSheetId="14">#REF!</definedName>
    <definedName name="MAY" localSheetId="15">#REF!</definedName>
    <definedName name="MAY">#REF!</definedName>
    <definedName name="May_5">NA()</definedName>
    <definedName name="MAYO" localSheetId="14">#REF!</definedName>
    <definedName name="MAYO" localSheetId="15">#REF!</definedName>
    <definedName name="MAYO">#REF!</definedName>
    <definedName name="mayumi">NA()</definedName>
    <definedName name="mb" localSheetId="14">#REF!</definedName>
    <definedName name="mb" localSheetId="15">#REF!</definedName>
    <definedName name="mb">#REF!</definedName>
    <definedName name="mbangtai10">NA()</definedName>
    <definedName name="mbangtai100">NA()</definedName>
    <definedName name="mbangtai15">NA()</definedName>
    <definedName name="mbangtai150">NA()</definedName>
    <definedName name="mbangtai25">NA()</definedName>
    <definedName name="mbombtth50">NA()</definedName>
    <definedName name="mbombtth60">NA()</definedName>
    <definedName name="mbomdien0.55">NA()</definedName>
    <definedName name="mbomdien0.75">NA()</definedName>
    <definedName name="mbomdien1.1">NA()</definedName>
    <definedName name="mbomdien1.5">NA()</definedName>
    <definedName name="mbomdien10">NA()</definedName>
    <definedName name="mbomdien113">NA()</definedName>
    <definedName name="mbomdien14">NA()</definedName>
    <definedName name="mbomdien2">NA()</definedName>
    <definedName name="mbomdien2.8">NA()</definedName>
    <definedName name="mbomdien20">NA()</definedName>
    <definedName name="mbomdien22">NA()</definedName>
    <definedName name="mbomdien28">NA()</definedName>
    <definedName name="mbomdien30">NA()</definedName>
    <definedName name="mbomdien4">NA()</definedName>
    <definedName name="mbomdien4.5">NA()</definedName>
    <definedName name="mbomdien40">NA()</definedName>
    <definedName name="mbomdien50">NA()</definedName>
    <definedName name="mbomdien55">NA()</definedName>
    <definedName name="mbomdien7">NA()</definedName>
    <definedName name="mbomdien75">NA()</definedName>
    <definedName name="mbomth10">NA()</definedName>
    <definedName name="mbomth100">NA()</definedName>
    <definedName name="mbomth15">NA()</definedName>
    <definedName name="mbomth150">NA()</definedName>
    <definedName name="mbomth20">NA()</definedName>
    <definedName name="mbomth37">NA()</definedName>
    <definedName name="mbomth45">NA()</definedName>
    <definedName name="mbomth5">NA()</definedName>
    <definedName name="mbomth5.5">NA()</definedName>
    <definedName name="mbomth7">NA()</definedName>
    <definedName name="mbomth7.5">NA()</definedName>
    <definedName name="mbomth75">NA()</definedName>
    <definedName name="mbomthxang3">NA()</definedName>
    <definedName name="mbomthxang4">NA()</definedName>
    <definedName name="mbomthxang6">NA()</definedName>
    <definedName name="mbomthxang7">NA()</definedName>
    <definedName name="mbomthxang8">NA()</definedName>
    <definedName name="mbomvua2">NA()</definedName>
    <definedName name="mbomvua4">NA()</definedName>
    <definedName name="mbomvua6">NA()</definedName>
    <definedName name="mbomvua9">NA()</definedName>
    <definedName name="mbuacankhi1.5">NA()</definedName>
    <definedName name="mbuadcocnoi2.5">NA()</definedName>
    <definedName name="mbuadray1.2">NA()</definedName>
    <definedName name="mbuadray1.8">NA()</definedName>
    <definedName name="mbuadray2.2">NA()</definedName>
    <definedName name="mbuadray2.5">NA()</definedName>
    <definedName name="mbuadray3.5">NA()</definedName>
    <definedName name="mbuarung170">NA()</definedName>
    <definedName name="mbuarung40">NA()</definedName>
    <definedName name="mbuarung50">NA()</definedName>
    <definedName name="mbuarungccatth60">NA()</definedName>
    <definedName name="mbuathbx0.6">NA()</definedName>
    <definedName name="mbuathbx1.2">NA()</definedName>
    <definedName name="mbuathbx1.8">NA()</definedName>
    <definedName name="mbuathbx3.5">NA()</definedName>
    <definedName name="mbuathbx4.5">NA()</definedName>
    <definedName name="mc">NA()</definedName>
    <definedName name="mcambactham1">NA()</definedName>
    <definedName name="mcano30">NA()</definedName>
    <definedName name="mcano75">NA()</definedName>
    <definedName name="mcap1g10">NA()</definedName>
    <definedName name="mcap1g16">NA()</definedName>
    <definedName name="mcap1g25">NA()</definedName>
    <definedName name="mcap1g9">NA()</definedName>
    <definedName name="mcatdot2.8">NA()</definedName>
    <definedName name="mcatong5">NA()</definedName>
    <definedName name="mcatton15">NA()</definedName>
    <definedName name="mcatuonthep5">NA()</definedName>
    <definedName name="mcaulongmon10">NA()</definedName>
    <definedName name="mcaulongmon30">NA()</definedName>
    <definedName name="mcaulongmon60">NA()</definedName>
    <definedName name="mcauray20">NA()</definedName>
    <definedName name="mcauray25">NA()</definedName>
    <definedName name="mcayxoidk108">NA()</definedName>
    <definedName name="mcayxoidk60">NA()</definedName>
    <definedName name="mcayxoidk80">NA()</definedName>
    <definedName name="mccaubh10">NA()</definedName>
    <definedName name="mccaubh16">NA()</definedName>
    <definedName name="mccaubh25">NA()</definedName>
    <definedName name="mccaubh3">NA()</definedName>
    <definedName name="mccaubh4">NA()</definedName>
    <definedName name="mccaubh40">NA()</definedName>
    <definedName name="mccaubh5">NA()</definedName>
    <definedName name="mccaubh6">NA()</definedName>
    <definedName name="mccaubh65">NA()</definedName>
    <definedName name="mccaubh7">NA()</definedName>
    <definedName name="mccaubh8">NA()</definedName>
    <definedName name="mccaubh90">NA()</definedName>
    <definedName name="mccaubx10">NA()</definedName>
    <definedName name="mccaubx100">NA()</definedName>
    <definedName name="mccaubx16">NA()</definedName>
    <definedName name="mccaubx25">NA()</definedName>
    <definedName name="mccaubx28">NA()</definedName>
    <definedName name="mccaubx40">NA()</definedName>
    <definedName name="mccaubx5">NA()</definedName>
    <definedName name="mccaubx50">NA()</definedName>
    <definedName name="mccaubx63">NA()</definedName>
    <definedName name="mccaubx7">NA()</definedName>
    <definedName name="mccauladam60">NA()</definedName>
    <definedName name="mccaunoi100">NA()</definedName>
    <definedName name="mccaunoi30">NA()</definedName>
    <definedName name="mccauthap10">NA()</definedName>
    <definedName name="mccauthap12">NA()</definedName>
    <definedName name="mccauthap15">NA()</definedName>
    <definedName name="mccauthap20">NA()</definedName>
    <definedName name="mccauthap25">NA()</definedName>
    <definedName name="mccauthap3">NA()</definedName>
    <definedName name="mccauthap30">NA()</definedName>
    <definedName name="mccauthap40">NA()</definedName>
    <definedName name="mccauthap5">NA()</definedName>
    <definedName name="mccauthap50">NA()</definedName>
    <definedName name="mccauthap8">NA()</definedName>
    <definedName name="mccautnhi0.5">NA()</definedName>
    <definedName name="MCFJ" localSheetId="14" hidden="1">#REF!</definedName>
    <definedName name="MCFJ" localSheetId="15" hidden="1">#REF!</definedName>
    <definedName name="MCFJ" hidden="1">#REF!</definedName>
    <definedName name="MCOP" localSheetId="14" hidden="1">{"'Eng (page2)'!$A$1:$D$52"}</definedName>
    <definedName name="MCOP" localSheetId="15" hidden="1">{"'Eng (page2)'!$A$1:$D$52"}</definedName>
    <definedName name="MCOP" hidden="1">{"'Eng (page2)'!$A$1:$D$52"}</definedName>
    <definedName name="MCP">#REF!</definedName>
    <definedName name="mcuakl1.7">NA()</definedName>
    <definedName name="mdamban0.4">NA()</definedName>
    <definedName name="mdamban0.6">NA()</definedName>
    <definedName name="mdamban0.8">NA()</definedName>
    <definedName name="mdamban1">NA()</definedName>
    <definedName name="mdambhdkbx12.5">NA()</definedName>
    <definedName name="mdambhdkbx18">NA()</definedName>
    <definedName name="mdambhdkbx25">NA()</definedName>
    <definedName name="mdambhdkbx26.5">NA()</definedName>
    <definedName name="mdambhdkbx9">NA()</definedName>
    <definedName name="mdambhth16">NA()</definedName>
    <definedName name="mdambhth17.5">NA()</definedName>
    <definedName name="mdambhth25">NA()</definedName>
    <definedName name="mdambthepth10">NA()</definedName>
    <definedName name="mdambthepth12.2">NA()</definedName>
    <definedName name="mdambthepth13">NA()</definedName>
    <definedName name="mdambthepth14.5">NA()</definedName>
    <definedName name="mdambthepth15.5">NA()</definedName>
    <definedName name="mdambthepth8.5">NA()</definedName>
    <definedName name="mdamcanh1">NA()</definedName>
    <definedName name="mdamccdk5.5">NA()</definedName>
    <definedName name="mdamccdk9">NA()</definedName>
    <definedName name="mdamdatct60">NA()</definedName>
    <definedName name="mdamdatct80">NA()</definedName>
    <definedName name="mdamdui0.6">NA()</definedName>
    <definedName name="mdamdui0.8">NA()</definedName>
    <definedName name="mdamdui1">NA()</definedName>
    <definedName name="mdamdui1.5">NA()</definedName>
    <definedName name="mdamdui2.8">NA()</definedName>
    <definedName name="mdamrung15">NA()</definedName>
    <definedName name="mdamrung18">NA()</definedName>
    <definedName name="mdamrung8">NA()</definedName>
    <definedName name="mdao1gbh0.15">NA()</definedName>
    <definedName name="mdao1gbh0.25">NA()</definedName>
    <definedName name="mdao1gbh0.30">NA()</definedName>
    <definedName name="mdao1gbh0.35">NA()</definedName>
    <definedName name="mdao1gbh0.40">NA()</definedName>
    <definedName name="mdao1gbh0.65">NA()</definedName>
    <definedName name="mdao1gbh0.75">NA()</definedName>
    <definedName name="mdao1gbh1.25">NA()</definedName>
    <definedName name="mdao1gbx0.22">NA()</definedName>
    <definedName name="mdao1gbx0.25">NA()</definedName>
    <definedName name="mdao1gbx0.30">NA()</definedName>
    <definedName name="mdao1gbx0.35">NA()</definedName>
    <definedName name="mdao1gbx0.40">NA()</definedName>
    <definedName name="mdao1gbx0.50">NA()</definedName>
    <definedName name="mdao1gbx0.65">NA()</definedName>
    <definedName name="mdao1gbx1.00">NA()</definedName>
    <definedName name="mdao1gbx1.20">NA()</definedName>
    <definedName name="mdao1gbx1.25">NA()</definedName>
    <definedName name="mdao1gbx1.60">NA()</definedName>
    <definedName name="mdao1gbx2.00">NA()</definedName>
    <definedName name="mdao1gbx2.50">NA()</definedName>
    <definedName name="mdao1gbx4.00">NA()</definedName>
    <definedName name="mdao1gbx4.60">NA()</definedName>
    <definedName name="mdao1gbx5.00">NA()</definedName>
    <definedName name="MDATA" localSheetId="14">#REF!</definedName>
    <definedName name="MDATA" localSheetId="15">#REF!</definedName>
    <definedName name="MDATA">#REF!</definedName>
    <definedName name="MDATA5" localSheetId="14">#REF!</definedName>
    <definedName name="MDATA5" localSheetId="15">#REF!</definedName>
    <definedName name="MDATA5">#REF!</definedName>
    <definedName name="MDI_Chart" localSheetId="14">#REF!</definedName>
    <definedName name="MDI_Chart" localSheetId="15">#REF!</definedName>
    <definedName name="MDI_Chart">#REF!</definedName>
    <definedName name="MDI_VPSum" localSheetId="14">#REF!</definedName>
    <definedName name="MDI_VPSum">#REF!</definedName>
    <definedName name="mdl_mgmt_comp" localSheetId="14">#REF!</definedName>
    <definedName name="mdl_mgmt_comp">#REF!</definedName>
    <definedName name="me">"Button 5"</definedName>
    <definedName name="Medcoalpla" localSheetId="14">#REF!</definedName>
    <definedName name="Medcoalpla">#REF!</definedName>
    <definedName name="Medio" localSheetId="14">#REF!</definedName>
    <definedName name="Medio">#REF!</definedName>
    <definedName name="MEG" localSheetId="14">#REF!</definedName>
    <definedName name="MEG" localSheetId="15">#REF!</definedName>
    <definedName name="MEG">#REF!</definedName>
    <definedName name="MEG_0104" localSheetId="14">#REF!</definedName>
    <definedName name="MEG_0104">#REF!</definedName>
    <definedName name="MEG_0104_EURO" localSheetId="14">#REF!</definedName>
    <definedName name="MEG_0104_EURO">#REF!</definedName>
    <definedName name="MEG_0104_KUSC" localSheetId="14">#REF!</definedName>
    <definedName name="MEG_0104_KUSC">#REF!</definedName>
    <definedName name="MEG_0104_MEX" localSheetId="14">#REF!</definedName>
    <definedName name="MEG_0104_MEX">#REF!</definedName>
    <definedName name="MEG_0105" localSheetId="14">#REF!</definedName>
    <definedName name="MEG_0105">#REF!</definedName>
    <definedName name="MEG_0105_EURO" localSheetId="14">#REF!</definedName>
    <definedName name="MEG_0105_EURO">#REF!</definedName>
    <definedName name="MEG_0105_KUSC" localSheetId="14">#REF!</definedName>
    <definedName name="MEG_0105_KUSC">#REF!</definedName>
    <definedName name="MEG_0105_MEX" localSheetId="14">#REF!</definedName>
    <definedName name="MEG_0105_MEX">#REF!</definedName>
    <definedName name="MEG_0204" localSheetId="14">#REF!</definedName>
    <definedName name="MEG_0204">#REF!</definedName>
    <definedName name="MEG_0204_EURO" localSheetId="14">#REF!</definedName>
    <definedName name="MEG_0204_EURO">#REF!</definedName>
    <definedName name="MEG_0204_KUSC" localSheetId="14">#REF!</definedName>
    <definedName name="MEG_0204_KUSC">#REF!</definedName>
    <definedName name="MEG_0204_MEX" localSheetId="14">#REF!</definedName>
    <definedName name="MEG_0204_MEX">#REF!</definedName>
    <definedName name="MEG_0205" localSheetId="14">#REF!</definedName>
    <definedName name="MEG_0205">#REF!</definedName>
    <definedName name="MEG_0205_EURO" localSheetId="14">#REF!</definedName>
    <definedName name="MEG_0205_EURO">#REF!</definedName>
    <definedName name="MEG_0205_KUSC" localSheetId="14">#REF!</definedName>
    <definedName name="MEG_0205_KUSC">#REF!</definedName>
    <definedName name="MEG_0205_MEX" localSheetId="14">#REF!</definedName>
    <definedName name="MEG_0205_MEX">#REF!</definedName>
    <definedName name="MEG_03" localSheetId="14">#REF!</definedName>
    <definedName name="MEG_03">#REF!</definedName>
    <definedName name="MEG_0304" localSheetId="14">#REF!</definedName>
    <definedName name="MEG_0304">#REF!</definedName>
    <definedName name="MEG_0304_EURO" localSheetId="14">#REF!</definedName>
    <definedName name="MEG_0304_EURO">#REF!</definedName>
    <definedName name="MEG_0304_KUSC" localSheetId="14">#REF!</definedName>
    <definedName name="MEG_0304_KUSC">#REF!</definedName>
    <definedName name="MEG_0304_MEX" localSheetId="14">#REF!</definedName>
    <definedName name="MEG_0304_MEX">#REF!</definedName>
    <definedName name="MEG_0305" localSheetId="14">#REF!</definedName>
    <definedName name="MEG_0305">#REF!</definedName>
    <definedName name="MEG_0305_EURO" localSheetId="14">#REF!</definedName>
    <definedName name="MEG_0305_EURO">#REF!</definedName>
    <definedName name="MEG_0305_KUSC" localSheetId="14">#REF!</definedName>
    <definedName name="MEG_0305_KUSC">#REF!</definedName>
    <definedName name="MEG_0305_MEX" localSheetId="14">#REF!</definedName>
    <definedName name="MEG_0305_MEX">#REF!</definedName>
    <definedName name="MEG_04" localSheetId="14">#REF!</definedName>
    <definedName name="MEG_04">#REF!</definedName>
    <definedName name="MEG_0404" localSheetId="14">#REF!</definedName>
    <definedName name="MEG_0404">#REF!</definedName>
    <definedName name="MEG_0404_EURO" localSheetId="14">#REF!</definedName>
    <definedName name="MEG_0404_EURO">#REF!</definedName>
    <definedName name="MEG_0404_KUSC" localSheetId="14">#REF!</definedName>
    <definedName name="MEG_0404_KUSC">#REF!</definedName>
    <definedName name="MEG_0404_MEX" localSheetId="14">#REF!</definedName>
    <definedName name="MEG_0404_MEX">#REF!</definedName>
    <definedName name="MEG_0405" localSheetId="14">#REF!</definedName>
    <definedName name="MEG_0405">#REF!</definedName>
    <definedName name="MEG_0405_EURO" localSheetId="14">#REF!</definedName>
    <definedName name="MEG_0405_EURO">#REF!</definedName>
    <definedName name="MEG_0405_KUSC" localSheetId="14">#REF!</definedName>
    <definedName name="MEG_0405_KUSC">#REF!</definedName>
    <definedName name="MEG_0405_MEX" localSheetId="14">#REF!</definedName>
    <definedName name="MEG_0405_MEX">#REF!</definedName>
    <definedName name="MEG_05" localSheetId="14">#REF!</definedName>
    <definedName name="MEG_05">#REF!</definedName>
    <definedName name="MEG_0504" localSheetId="14">#REF!</definedName>
    <definedName name="MEG_0504">#REF!</definedName>
    <definedName name="MEG_0504_EURO" localSheetId="14">#REF!</definedName>
    <definedName name="MEG_0504_EURO">#REF!</definedName>
    <definedName name="MEG_0504_KUSC" localSheetId="14">#REF!</definedName>
    <definedName name="MEG_0504_KUSC">#REF!</definedName>
    <definedName name="MEG_0504_MEX" localSheetId="14">#REF!</definedName>
    <definedName name="MEG_0504_MEX">#REF!</definedName>
    <definedName name="MEG_0505" localSheetId="14">#REF!</definedName>
    <definedName name="MEG_0505">#REF!</definedName>
    <definedName name="MEG_0505_EURO" localSheetId="14">#REF!</definedName>
    <definedName name="MEG_0505_EURO">#REF!</definedName>
    <definedName name="MEG_0505_KUSC" localSheetId="14">#REF!</definedName>
    <definedName name="MEG_0505_KUSC">#REF!</definedName>
    <definedName name="MEG_0505_MEX" localSheetId="14">#REF!</definedName>
    <definedName name="MEG_0505_MEX">#REF!</definedName>
    <definedName name="MEG_0604" localSheetId="14">#REF!</definedName>
    <definedName name="MEG_0604">#REF!</definedName>
    <definedName name="MEG_0604_EURO" localSheetId="14">#REF!</definedName>
    <definedName name="MEG_0604_EURO">#REF!</definedName>
    <definedName name="MEG_0604_KUSC" localSheetId="14">#REF!</definedName>
    <definedName name="MEG_0604_KUSC">#REF!</definedName>
    <definedName name="MEG_0604_MEX" localSheetId="14">#REF!</definedName>
    <definedName name="MEG_0604_MEX">#REF!</definedName>
    <definedName name="MEG_0605" localSheetId="14">#REF!</definedName>
    <definedName name="MEG_0605">#REF!</definedName>
    <definedName name="MEG_0605_EURO" localSheetId="14">#REF!</definedName>
    <definedName name="MEG_0605_EURO">#REF!</definedName>
    <definedName name="MEG_0605_KUSC" localSheetId="14">#REF!</definedName>
    <definedName name="MEG_0605_KUSC">#REF!</definedName>
    <definedName name="MEG_0605_MEX" localSheetId="14">#REF!</definedName>
    <definedName name="MEG_0605_MEX">#REF!</definedName>
    <definedName name="MEG_0704" localSheetId="14">#REF!</definedName>
    <definedName name="MEG_0704">#REF!</definedName>
    <definedName name="MEG_0704_EURO" localSheetId="14">#REF!</definedName>
    <definedName name="MEG_0704_EURO">#REF!</definedName>
    <definedName name="MEG_0704_KUSC" localSheetId="14">#REF!</definedName>
    <definedName name="MEG_0704_KUSC">#REF!</definedName>
    <definedName name="MEG_0704_MEX" localSheetId="14">#REF!</definedName>
    <definedName name="MEG_0704_MEX">#REF!</definedName>
    <definedName name="MEG_0705" localSheetId="14">#REF!</definedName>
    <definedName name="MEG_0705">#REF!</definedName>
    <definedName name="MEG_0705_EURO" localSheetId="14">#REF!</definedName>
    <definedName name="MEG_0705_EURO">#REF!</definedName>
    <definedName name="MEG_0705_KUSC" localSheetId="14">#REF!</definedName>
    <definedName name="MEG_0705_KUSC">#REF!</definedName>
    <definedName name="MEG_0705_MEX" localSheetId="14">#REF!</definedName>
    <definedName name="MEG_0705_MEX">#REF!</definedName>
    <definedName name="MEG_0804" localSheetId="14">#REF!</definedName>
    <definedName name="MEG_0804">#REF!</definedName>
    <definedName name="MEG_0804_EURO" localSheetId="14">#REF!</definedName>
    <definedName name="MEG_0804_EURO">#REF!</definedName>
    <definedName name="MEG_0804_KUSC" localSheetId="14">#REF!</definedName>
    <definedName name="MEG_0804_KUSC">#REF!</definedName>
    <definedName name="MEG_0804_MEX" localSheetId="14">#REF!</definedName>
    <definedName name="MEG_0804_MEX">#REF!</definedName>
    <definedName name="MEG_0805" localSheetId="14">#REF!</definedName>
    <definedName name="MEG_0805">#REF!</definedName>
    <definedName name="MEG_0805_EURO" localSheetId="14">#REF!</definedName>
    <definedName name="MEG_0805_EURO">#REF!</definedName>
    <definedName name="MEG_0805_KUSC" localSheetId="14">#REF!</definedName>
    <definedName name="MEG_0805_KUSC">#REF!</definedName>
    <definedName name="MEG_0805_MEX" localSheetId="14">#REF!</definedName>
    <definedName name="MEG_0805_MEX">#REF!</definedName>
    <definedName name="MEG_0904" localSheetId="14">#REF!</definedName>
    <definedName name="MEG_0904">#REF!</definedName>
    <definedName name="MEG_0904_EURO" localSheetId="14">#REF!</definedName>
    <definedName name="MEG_0904_EURO">#REF!</definedName>
    <definedName name="MEG_0904_KUSC" localSheetId="14">#REF!</definedName>
    <definedName name="MEG_0904_KUSC">#REF!</definedName>
    <definedName name="MEG_0904_MEX" localSheetId="14">#REF!</definedName>
    <definedName name="MEG_0904_MEX">#REF!</definedName>
    <definedName name="MEG_0905" localSheetId="14">#REF!</definedName>
    <definedName name="MEG_0905">#REF!</definedName>
    <definedName name="MEG_0905_EURO" localSheetId="14">#REF!</definedName>
    <definedName name="MEG_0905_EURO">#REF!</definedName>
    <definedName name="MEG_0905_KUSC" localSheetId="14">#REF!</definedName>
    <definedName name="MEG_0905_KUSC">#REF!</definedName>
    <definedName name="MEG_0905_MEX" localSheetId="14">#REF!</definedName>
    <definedName name="MEG_0905_MEX">#REF!</definedName>
    <definedName name="MEG_1004" localSheetId="14">#REF!</definedName>
    <definedName name="MEG_1004">#REF!</definedName>
    <definedName name="MEG_1004_EURO" localSheetId="14">#REF!</definedName>
    <definedName name="MEG_1004_EURO">#REF!</definedName>
    <definedName name="MEG_1004_KUSC" localSheetId="14">#REF!</definedName>
    <definedName name="MEG_1004_KUSC">#REF!</definedName>
    <definedName name="MEG_1004_MEX" localSheetId="14">#REF!</definedName>
    <definedName name="MEG_1004_MEX">#REF!</definedName>
    <definedName name="MEG_1005" localSheetId="14">#REF!</definedName>
    <definedName name="MEG_1005">#REF!</definedName>
    <definedName name="MEG_1005_EURO" localSheetId="14">#REF!</definedName>
    <definedName name="MEG_1005_EURO">#REF!</definedName>
    <definedName name="MEG_1005_KUSC" localSheetId="14">#REF!</definedName>
    <definedName name="MEG_1005_KUSC">#REF!</definedName>
    <definedName name="MEG_1005_MEX" localSheetId="14">#REF!</definedName>
    <definedName name="MEG_1005_MEX">#REF!</definedName>
    <definedName name="MEG_1104" localSheetId="14">#REF!</definedName>
    <definedName name="MEG_1104">#REF!</definedName>
    <definedName name="MEG_1104_EURO" localSheetId="14">#REF!</definedName>
    <definedName name="MEG_1104_EURO">#REF!</definedName>
    <definedName name="MEG_1104_KUSC" localSheetId="14">#REF!</definedName>
    <definedName name="MEG_1104_KUSC">#REF!</definedName>
    <definedName name="MEG_1104_MEX" localSheetId="14">#REF!</definedName>
    <definedName name="MEG_1104_MEX">#REF!</definedName>
    <definedName name="MEG_1105" localSheetId="14">#REF!</definedName>
    <definedName name="MEG_1105">#REF!</definedName>
    <definedName name="MEG_1105_EURO" localSheetId="14">#REF!</definedName>
    <definedName name="MEG_1105_EURO">#REF!</definedName>
    <definedName name="MEG_1105_KUSC" localSheetId="14">#REF!</definedName>
    <definedName name="MEG_1105_KUSC">#REF!</definedName>
    <definedName name="MEG_1105_MEX" localSheetId="14">#REF!</definedName>
    <definedName name="MEG_1105_MEX">#REF!</definedName>
    <definedName name="MEG_1204" localSheetId="14">#REF!</definedName>
    <definedName name="MEG_1204">#REF!</definedName>
    <definedName name="MEG_1204_EURO" localSheetId="14">#REF!</definedName>
    <definedName name="MEG_1204_EURO">#REF!</definedName>
    <definedName name="MEG_1204_KUSC" localSheetId="14">#REF!</definedName>
    <definedName name="MEG_1204_KUSC">#REF!</definedName>
    <definedName name="MEG_1204_MEX" localSheetId="14">#REF!</definedName>
    <definedName name="MEG_1204_MEX">#REF!</definedName>
    <definedName name="MEG_1205" localSheetId="14">#REF!</definedName>
    <definedName name="MEG_1205">#REF!</definedName>
    <definedName name="MEG_1205_EURO" localSheetId="14">#REF!</definedName>
    <definedName name="MEG_1205_EURO">#REF!</definedName>
    <definedName name="MEG_1205_KUSC" localSheetId="14">#REF!</definedName>
    <definedName name="MEG_1205_KUSC">#REF!</definedName>
    <definedName name="MEG_1205_MEX" localSheetId="14">#REF!</definedName>
    <definedName name="MEG_1205_MEX">#REF!</definedName>
    <definedName name="MEG_ACP_Mkr" localSheetId="14">#REF!</definedName>
    <definedName name="MEG_ACP_Mkr">#REF!</definedName>
    <definedName name="MEG_Asia" localSheetId="14">#REF!</definedName>
    <definedName name="MEG_Asia" localSheetId="15">#REF!</definedName>
    <definedName name="MEG_Asia">#REF!</definedName>
    <definedName name="MEG_Chart" localSheetId="14">#REF!</definedName>
    <definedName name="MEG_Chart" localSheetId="15">#REF!</definedName>
    <definedName name="MEG_Chart">#REF!</definedName>
    <definedName name="MEG_Euro" localSheetId="14">#REF!</definedName>
    <definedName name="MEG_Euro" localSheetId="15">#REF!</definedName>
    <definedName name="MEG_Euro">#REF!</definedName>
    <definedName name="MEG_M1" localSheetId="14">#REF!</definedName>
    <definedName name="MEG_M1">#REF!</definedName>
    <definedName name="MEG_M10" localSheetId="14">#REF!</definedName>
    <definedName name="MEG_M10">#REF!</definedName>
    <definedName name="MEG_M11" localSheetId="14">#REF!</definedName>
    <definedName name="MEG_M11">#REF!</definedName>
    <definedName name="MEG_M12" localSheetId="14">#REF!</definedName>
    <definedName name="MEG_M12">#REF!</definedName>
    <definedName name="MEG_M2" localSheetId="14">#REF!</definedName>
    <definedName name="MEG_M2">#REF!</definedName>
    <definedName name="MEG_M3" localSheetId="14">#REF!</definedName>
    <definedName name="MEG_M3">#REF!</definedName>
    <definedName name="MEG_M4" localSheetId="14">#REF!</definedName>
    <definedName name="MEG_M4">#REF!</definedName>
    <definedName name="MEG_M5" localSheetId="14">#REF!</definedName>
    <definedName name="MEG_M5">#REF!</definedName>
    <definedName name="MEG_M6" localSheetId="14">#REF!</definedName>
    <definedName name="MEG_M6">#REF!</definedName>
    <definedName name="MEG_M7" localSheetId="14">#REF!</definedName>
    <definedName name="MEG_M7">#REF!</definedName>
    <definedName name="MEG_M8" localSheetId="14">#REF!</definedName>
    <definedName name="MEG_M8">#REF!</definedName>
    <definedName name="MEG_M9" localSheetId="14">#REF!</definedName>
    <definedName name="MEG_M9">#REF!</definedName>
    <definedName name="MEG_MEX" localSheetId="14">#REF!</definedName>
    <definedName name="MEG_MEX" localSheetId="15">#REF!</definedName>
    <definedName name="MEG_MEX">#REF!</definedName>
    <definedName name="MEG_NACP_Mkr" localSheetId="14">#REF!</definedName>
    <definedName name="MEG_NACP_Mkr">#REF!</definedName>
    <definedName name="MEG_NWECP_Mkr" localSheetId="14">#REF!</definedName>
    <definedName name="MEG_NWECP_Mkr">#REF!</definedName>
    <definedName name="MEG_USA" localSheetId="14">#REF!</definedName>
    <definedName name="MEG_USA" localSheetId="15">#REF!</definedName>
    <definedName name="MEG_USA">#REF!</definedName>
    <definedName name="MEG_VPSum" localSheetId="14">#REF!</definedName>
    <definedName name="MEG_VPSum" localSheetId="15">#REF!</definedName>
    <definedName name="MEG_VPSum">#REF!</definedName>
    <definedName name="MEG_YTD" localSheetId="14">#REF!</definedName>
    <definedName name="MEG_YTD">#REF!</definedName>
    <definedName name="Meister500OW" localSheetId="14">#REF!</definedName>
    <definedName name="Meister500OW" localSheetId="15">#REF!</definedName>
    <definedName name="Meister500OW">#REF!</definedName>
    <definedName name="Melhorar_a_Qualidade_de_Vida_dos_Empregados" localSheetId="14">#REF!</definedName>
    <definedName name="Melhorar_a_Qualidade_de_Vida_dos_Empregados">#REF!</definedName>
    <definedName name="mensuel" localSheetId="14">#REF!</definedName>
    <definedName name="mensuel">#REF!</definedName>
    <definedName name="MEOH_Asia" localSheetId="14">#REF!</definedName>
    <definedName name="MEOH_Asia" localSheetId="15">#REF!</definedName>
    <definedName name="MEOH_Asia">#REF!</definedName>
    <definedName name="MEOH_Euro" localSheetId="14">#REF!</definedName>
    <definedName name="MEOH_Euro" localSheetId="15">#REF!</definedName>
    <definedName name="MEOH_Euro">#REF!</definedName>
    <definedName name="MEOH_LBNP_Mkr" localSheetId="14">#REF!</definedName>
    <definedName name="MEOH_LBNP_Mkr">#REF!</definedName>
    <definedName name="MeOH_M1" localSheetId="14">#REF!</definedName>
    <definedName name="MeOH_M1">#REF!</definedName>
    <definedName name="MeOH_M10" localSheetId="14">#REF!</definedName>
    <definedName name="MeOH_M10">#REF!</definedName>
    <definedName name="MeOH_M11" localSheetId="14">#REF!</definedName>
    <definedName name="MeOH_M11">#REF!</definedName>
    <definedName name="MeOH_M12" localSheetId="14">#REF!</definedName>
    <definedName name="MeOH_M12">#REF!</definedName>
    <definedName name="MeOH_M2" localSheetId="14">#REF!</definedName>
    <definedName name="MeOH_M2">#REF!</definedName>
    <definedName name="MeOH_M3" localSheetId="14">#REF!</definedName>
    <definedName name="MeOH_M3">#REF!</definedName>
    <definedName name="MeOH_M4" localSheetId="14">#REF!</definedName>
    <definedName name="MeOH_M4">#REF!</definedName>
    <definedName name="MeOH_M5" localSheetId="14">#REF!</definedName>
    <definedName name="MeOH_M5">#REF!</definedName>
    <definedName name="MeOH_M6" localSheetId="14">#REF!</definedName>
    <definedName name="MeOH_M6">#REF!</definedName>
    <definedName name="MeOH_M7" localSheetId="14">#REF!</definedName>
    <definedName name="MeOH_M7">#REF!</definedName>
    <definedName name="MeOH_M8" localSheetId="14">#REF!</definedName>
    <definedName name="MeOH_M8">#REF!</definedName>
    <definedName name="MeOH_M9" localSheetId="14">#REF!</definedName>
    <definedName name="MeOH_M9">#REF!</definedName>
    <definedName name="MEOH_Mex" localSheetId="14">#REF!</definedName>
    <definedName name="MEOH_Mex" localSheetId="15">#REF!</definedName>
    <definedName name="MEOH_Mex">#REF!</definedName>
    <definedName name="MEOH_NWECP_Mkr" localSheetId="14">#REF!</definedName>
    <definedName name="MEOH_NWECP_Mkr">#REF!</definedName>
    <definedName name="MEOH_USA" localSheetId="14">#REF!</definedName>
    <definedName name="MEOH_USA" localSheetId="15">#REF!</definedName>
    <definedName name="MEOH_USA">#REF!</definedName>
    <definedName name="mepcocsau1">NA()</definedName>
    <definedName name="mepcoctr100">NA()</definedName>
    <definedName name="mepcoctr60">NA()</definedName>
    <definedName name="merchdmt" localSheetId="14">#REF!</definedName>
    <definedName name="merchdmt" localSheetId="15">#REF!</definedName>
    <definedName name="merchdmt">#REF!</definedName>
    <definedName name="MERGE" localSheetId="14">#REF!</definedName>
    <definedName name="MERGE" localSheetId="15">#REF!</definedName>
    <definedName name="MERGE">#REF!</definedName>
    <definedName name="merger" localSheetId="14">#REF!</definedName>
    <definedName name="merger" localSheetId="15">#REF!</definedName>
    <definedName name="merger">#REF!</definedName>
    <definedName name="merger___0" localSheetId="14">#REF!</definedName>
    <definedName name="merger___0" localSheetId="15">#REF!</definedName>
    <definedName name="merger___0">#REF!</definedName>
    <definedName name="MES" localSheetId="14">#REF!</definedName>
    <definedName name="MES">#REF!</definedName>
    <definedName name="MESA" localSheetId="14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MESA" localSheetId="15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MESA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meses" localSheetId="14">#REF!</definedName>
    <definedName name="meses">#REF!</definedName>
    <definedName name="mesm" localSheetId="14">#REF!</definedName>
    <definedName name="mesm">#REF!</definedName>
    <definedName name="mesma" localSheetId="14">#REF!</definedName>
    <definedName name="mesma">#REF!</definedName>
    <definedName name="MESREAL" localSheetId="14">#REF!</definedName>
    <definedName name="MESREAL" localSheetId="15">#REF!</definedName>
    <definedName name="MESREAL">#REF!</definedName>
    <definedName name="METH" localSheetId="14">#REF!</definedName>
    <definedName name="METH" localSheetId="15">#REF!</definedName>
    <definedName name="METH">#REF!</definedName>
    <definedName name="methanol" localSheetId="14">#REF!</definedName>
    <definedName name="methanol">#REF!</definedName>
    <definedName name="methanol10" localSheetId="14">#REF!</definedName>
    <definedName name="methanol10">#REF!</definedName>
    <definedName name="methanol11" localSheetId="14">#REF!</definedName>
    <definedName name="methanol11">#REF!</definedName>
    <definedName name="methanol12" localSheetId="14">#REF!</definedName>
    <definedName name="methanol12">#REF!</definedName>
    <definedName name="methanol2" localSheetId="14">#REF!</definedName>
    <definedName name="methanol2">#REF!</definedName>
    <definedName name="methanol3" localSheetId="14">#REF!</definedName>
    <definedName name="methanol3">#REF!</definedName>
    <definedName name="methanol4" localSheetId="14">#REF!</definedName>
    <definedName name="methanol4">#REF!</definedName>
    <definedName name="methanol5" localSheetId="14">#REF!</definedName>
    <definedName name="methanol5">#REF!</definedName>
    <definedName name="methanol6" localSheetId="14">#REF!</definedName>
    <definedName name="methanol6">#REF!</definedName>
    <definedName name="methanol7" localSheetId="14">#REF!</definedName>
    <definedName name="methanol7">#REF!</definedName>
    <definedName name="methanol8" localSheetId="14">#REF!</definedName>
    <definedName name="methanol8">#REF!</definedName>
    <definedName name="methanol9" localSheetId="14">#REF!</definedName>
    <definedName name="methanol9">#REF!</definedName>
    <definedName name="metro" localSheetId="14" hidden="1">{#N/A,#N/A,FALSE,"CDA Plan"}</definedName>
    <definedName name="metro" localSheetId="15" hidden="1">{#N/A,#N/A,FALSE,"CDA Plan"}</definedName>
    <definedName name="metro" hidden="1">{#N/A,#N/A,FALSE,"CDA Plan"}</definedName>
    <definedName name="MEWarning" hidden="1">1</definedName>
    <definedName name="MEX_03" localSheetId="14">#REF!</definedName>
    <definedName name="MEX_03">#REF!</definedName>
    <definedName name="MEX_04" localSheetId="14">#REF!</definedName>
    <definedName name="MEX_04">#REF!</definedName>
    <definedName name="MEX_05" localSheetId="14">#REF!</definedName>
    <definedName name="MEX_05">#REF!</definedName>
    <definedName name="mexico" localSheetId="14">#REF!</definedName>
    <definedName name="mexico" localSheetId="15">#REF!</definedName>
    <definedName name="mexico">#REF!</definedName>
    <definedName name="MF">NA()</definedName>
    <definedName name="MFPW" localSheetId="14" hidden="1">{"'Eng (page2)'!$A$1:$D$52"}</definedName>
    <definedName name="MFPW" localSheetId="15" hidden="1">{"'Eng (page2)'!$A$1:$D$52"}</definedName>
    <definedName name="MFPW" hidden="1">{"'Eng (page2)'!$A$1:$D$52"}</definedName>
    <definedName name="MG_A">NA()</definedName>
    <definedName name="mgh">NA()</definedName>
    <definedName name="mgktyu" localSheetId="14" hidden="1">#REF!</definedName>
    <definedName name="mgktyu" hidden="1">#REF!</definedName>
    <definedName name="MGMRefi" localSheetId="14">#REF!</definedName>
    <definedName name="MGMRefi">#REF!</definedName>
    <definedName name="mgp" localSheetId="14" hidden="1">{"preco1",#N/A,TRUE,"Analise preços";"peq",#N/A,TRUE,"Analise preços";"resu",#N/A,TRUE,"TOTAL"}</definedName>
    <definedName name="mgp" localSheetId="15" hidden="1">{"preco1",#N/A,TRUE,"Analise preços";"peq",#N/A,TRUE,"Analise preços";"resu",#N/A,TRUE,"TOTAL"}</definedName>
    <definedName name="mgp" hidden="1">{"preco1",#N/A,TRUE,"Analise preços";"peq",#N/A,TRUE,"Analise preços";"resu",#N/A,TRUE,"TOTAL"}</definedName>
    <definedName name="mh_ec1">NA()</definedName>
    <definedName name="mh_et1">NA()</definedName>
    <definedName name="mhan1chieu40">NA()</definedName>
    <definedName name="mhan1chieu50">NA()</definedName>
    <definedName name="mhancatnuoc124">NA()</definedName>
    <definedName name="mhand10.2">NA()</definedName>
    <definedName name="mhand27.5">NA()</definedName>
    <definedName name="mhand4">NA()</definedName>
    <definedName name="mhanhoi1000">NA()</definedName>
    <definedName name="mhanhoi2000">NA()</definedName>
    <definedName name="mhanxang20">NA()</definedName>
    <definedName name="mhanxang9">NA()</definedName>
    <definedName name="mhanxchieu23">NA()</definedName>
    <definedName name="mhanxchieu29.2">NA()</definedName>
    <definedName name="mhanxchieu33.5">NA()</definedName>
    <definedName name="mi">#REF!</definedName>
    <definedName name="mie" localSheetId="14">#REF!</definedName>
    <definedName name="mie">#REF!</definedName>
    <definedName name="mil" localSheetId="14">#REF!</definedName>
    <definedName name="mil">#REF!</definedName>
    <definedName name="Milano" localSheetId="14" hidden="1">{#N/A,#N/A,FALSE,"Cipta-All";#N/A,#N/A,FALSE,"Individual"}</definedName>
    <definedName name="Milano" localSheetId="15" hidden="1">{#N/A,#N/A,FALSE,"Cipta-All";#N/A,#N/A,FALSE,"Individual"}</definedName>
    <definedName name="Milano" hidden="1">{#N/A,#N/A,FALSE,"Cipta-All";#N/A,#N/A,FALSE,"Individual"}</definedName>
    <definedName name="milk">NA()</definedName>
    <definedName name="Mill">#REF!</definedName>
    <definedName name="Milli">1/1000000</definedName>
    <definedName name="mineraldryereve">NA()</definedName>
    <definedName name="Minimizar_Riscos_e_Exposição_ao_Contencioso_Jurídico" localSheetId="14">#REF!</definedName>
    <definedName name="Minimizar_Riscos_e_Exposição_ao_Contencioso_Jurídico">#REF!</definedName>
    <definedName name="mio" localSheetId="14">#REF!</definedName>
    <definedName name="mio" localSheetId="15">#REF!</definedName>
    <definedName name="mio">#REF!</definedName>
    <definedName name="Mirandalitre" localSheetId="14">#REF!</definedName>
    <definedName name="Mirandalitre" localSheetId="15">#REF!</definedName>
    <definedName name="Mirandalitre">#REF!</definedName>
    <definedName name="Mirinda192" localSheetId="14">#REF!</definedName>
    <definedName name="Mirinda192" localSheetId="15">#REF!</definedName>
    <definedName name="Mirinda192">#REF!</definedName>
    <definedName name="Mirinda200_exp" localSheetId="14">#REF!</definedName>
    <definedName name="Mirinda200_exp">#REF!</definedName>
    <definedName name="MIS" localSheetId="14">#REF!</definedName>
    <definedName name="MIS">#REF!</definedName>
    <definedName name="misgroup" localSheetId="14" hidden="1">#REF!</definedName>
    <definedName name="misgroup" hidden="1">#REF!</definedName>
    <definedName name="MIT_MEI" localSheetId="14" hidden="1">#REF!</definedName>
    <definedName name="MIT_MEI" localSheetId="15" hidden="1">#REF!</definedName>
    <definedName name="MIT_MEI" hidden="1">#REF!</definedName>
    <definedName name="MIX" localSheetId="14">#REF!</definedName>
    <definedName name="MIX" localSheetId="15">#REF!</definedName>
    <definedName name="MIX">#REF!</definedName>
    <definedName name="MIX_5">NA()</definedName>
    <definedName name="Mix_Var_PJB" localSheetId="14" hidden="1">#REF!</definedName>
    <definedName name="Mix_Var_PJB" localSheetId="15" hidden="1">#REF!</definedName>
    <definedName name="Mix_Var_PJB" hidden="1">#REF!</definedName>
    <definedName name="mjk" localSheetId="14">#REF!</definedName>
    <definedName name="mjk" localSheetId="15">#REF!</definedName>
    <definedName name="mjk">#REF!</definedName>
    <definedName name="MK" localSheetId="14" hidden="1">#REF!</definedName>
    <definedName name="MK" localSheetId="15" hidden="1">#REF!</definedName>
    <definedName name="MK" hidden="1">#REF!</definedName>
    <definedName name="mkcnGPS15">NA()</definedName>
    <definedName name="mkcnTRC15">NA()</definedName>
    <definedName name="mkcnVRM">NA()</definedName>
    <definedName name="mkeobh165">NA()</definedName>
    <definedName name="mkeobh215">NA()</definedName>
    <definedName name="mkeobh28">NA()</definedName>
    <definedName name="mkeobh40">NA()</definedName>
    <definedName name="mkeobh50">NA()</definedName>
    <definedName name="mkeobh55">NA()</definedName>
    <definedName name="mkeobh60">NA()</definedName>
    <definedName name="mkeobh80">NA()</definedName>
    <definedName name="mkeobx108">NA()</definedName>
    <definedName name="mkeobx130">NA()</definedName>
    <definedName name="mkeobx45">NA()</definedName>
    <definedName name="mkeobx54">NA()</definedName>
    <definedName name="mkeobx60">NA()</definedName>
    <definedName name="mkeobx75">NA()</definedName>
    <definedName name="mkhoanbttay24">NA()</definedName>
    <definedName name="mkhoanbttay30">NA()</definedName>
    <definedName name="mkhoanbttay38">NA()</definedName>
    <definedName name="mkhoanbttay40">NA()</definedName>
    <definedName name="mkhoandatay30">NA()</definedName>
    <definedName name="mkhoandatay42">NA()</definedName>
    <definedName name="mkhoandung4.5">NA()</definedName>
    <definedName name="mkhoansattay13">NA()</definedName>
    <definedName name="mkhoanxoayth110">NA()</definedName>
    <definedName name="mkhoanxoayth95">NA()</definedName>
    <definedName name="mkichck18">NA()</definedName>
    <definedName name="mkichck250">NA()</definedName>
    <definedName name="mkichday60">NA()</definedName>
    <definedName name="mkichnang100">NA()</definedName>
    <definedName name="mkichnang250">NA()</definedName>
    <definedName name="mkichnang500">NA()</definedName>
    <definedName name="MKO" localSheetId="14" hidden="1">{"'Eng (page2)'!$A$1:$D$52"}</definedName>
    <definedName name="MKO" localSheetId="15" hidden="1">{"'Eng (page2)'!$A$1:$D$52"}</definedName>
    <definedName name="MKO" hidden="1">{"'Eng (page2)'!$A$1:$D$52"}</definedName>
    <definedName name="MKS" localSheetId="14">#REF!</definedName>
    <definedName name="MKS">#REF!</definedName>
    <definedName name="MKS___0" localSheetId="14">#REF!</definedName>
    <definedName name="MKS___0" localSheetId="15">#REF!</definedName>
    <definedName name="MKS___0">#REF!</definedName>
    <definedName name="mluoncap15">NA()</definedName>
    <definedName name="MM" localSheetId="14">#REF!</definedName>
    <definedName name="MM">#REF!</definedName>
    <definedName name="MMACC" localSheetId="14">#REF!</definedName>
    <definedName name="MMACC" localSheetId="15">#REF!</definedName>
    <definedName name="MMACC">#REF!</definedName>
    <definedName name="mmai2.7">NA()</definedName>
    <definedName name="mmkkll" localSheetId="14" hidden="1">{#N/A,#N/A,FALSE,"CDA Plan"}</definedName>
    <definedName name="mmkkll" localSheetId="15" hidden="1">{#N/A,#N/A,FALSE,"CDA Plan"}</definedName>
    <definedName name="mmkkll" hidden="1">{#N/A,#N/A,FALSE,"CDA Plan"}</definedName>
    <definedName name="mmkooo" localSheetId="14" hidden="1">{"rp_only",#N/A,FALSE,"2225"}</definedName>
    <definedName name="mmkooo" localSheetId="15" hidden="1">{"rp_only",#N/A,FALSE,"2225"}</definedName>
    <definedName name="mmkooo" hidden="1">{"rp_only",#N/A,FALSE,"2225"}</definedName>
    <definedName name="mmm" localSheetId="14">#REF!</definedName>
    <definedName name="mmm">#REF!</definedName>
    <definedName name="MMMM" localSheetId="14" hidden="1">{#N/A,#N/A,FALSE,"Aging Summary";#N/A,#N/A,FALSE,"Ratio Analysis";#N/A,#N/A,FALSE,"Test 120 Day Accts";#N/A,#N/A,FALSE,"Tickmarks"}</definedName>
    <definedName name="MMMM" localSheetId="15" hidden="1">{#N/A,#N/A,FALSE,"Aging Summary";#N/A,#N/A,FALSE,"Ratio Analysis";#N/A,#N/A,FALSE,"Test 120 Day Accts";#N/A,#N/A,FALSE,"Tickmarks"}</definedName>
    <definedName name="MMMM" hidden="1">{#N/A,#N/A,FALSE,"Aging Summary";#N/A,#N/A,FALSE,"Ratio Analysis";#N/A,#N/A,FALSE,"Test 120 Day Accts";#N/A,#N/A,FALSE,"Tickmarks"}</definedName>
    <definedName name="mmmmmmmmmmmmmmmmmmmmmmmm">#REF!</definedName>
    <definedName name="mnenkhid102">NA()</definedName>
    <definedName name="mnenkhid120">NA()</definedName>
    <definedName name="mnenkhid1200">NA()</definedName>
    <definedName name="mnenkhid200">NA()</definedName>
    <definedName name="mnenkhid240">NA()</definedName>
    <definedName name="mnenkhid300">NA()</definedName>
    <definedName name="mnenkhid360">NA()</definedName>
    <definedName name="mnenkhid5.5">NA()</definedName>
    <definedName name="mnenkhid540">NA()</definedName>
    <definedName name="mnenkhid600">NA()</definedName>
    <definedName name="mnenkhid660">NA()</definedName>
    <definedName name="mnenkhid75">NA()</definedName>
    <definedName name="mnenkhidien10">NA()</definedName>
    <definedName name="mnenkhidien150">NA()</definedName>
    <definedName name="mnenkhidien216">NA()</definedName>
    <definedName name="mnenkhidien22">NA()</definedName>
    <definedName name="mnenkhidien270">NA()</definedName>
    <definedName name="mnenkhidien30">NA()</definedName>
    <definedName name="mnenkhidien300">NA()</definedName>
    <definedName name="mnenkhidien5">NA()</definedName>
    <definedName name="mnenkhidien56">NA()</definedName>
    <definedName name="mnenkhidien600">NA()</definedName>
    <definedName name="mnenkhixang11">NA()</definedName>
    <definedName name="mnenkhixang120">NA()</definedName>
    <definedName name="mnenkhixang200">NA()</definedName>
    <definedName name="mnenkhixang25">NA()</definedName>
    <definedName name="mnenkhixang3">NA()</definedName>
    <definedName name="mnenkhixang300">NA()</definedName>
    <definedName name="mnenkhixang40">NA()</definedName>
    <definedName name="mnenkhixang600">NA()</definedName>
    <definedName name="mnghiendad25">NA()</definedName>
    <definedName name="mnghiendadd20">NA()</definedName>
    <definedName name="mnghiendadd6">NA()</definedName>
    <definedName name="mnghiendatho14">NA()</definedName>
    <definedName name="mnghiendatho200">NA()</definedName>
    <definedName name="mnhogcaydk100">NA()</definedName>
    <definedName name="mnhogcaydk54">NA()</definedName>
    <definedName name="mnhogcaydk75">NA()</definedName>
    <definedName name="MO">#REF!</definedName>
    <definedName name="MODIFIER" localSheetId="1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MODIFIER" localSheetId="1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MODIFIER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Modl_Currency">#REF!</definedName>
    <definedName name="Mohamed" localSheetId="14">#REF!</definedName>
    <definedName name="Mohamed">#REF!</definedName>
    <definedName name="MOI_725" localSheetId="14" hidden="1">#REF!</definedName>
    <definedName name="MOI_725" localSheetId="15" hidden="1">#REF!</definedName>
    <definedName name="MOI_725" hidden="1">#REF!</definedName>
    <definedName name="MOI_FAB" localSheetId="14" hidden="1">#REF!</definedName>
    <definedName name="MOI_FAB" hidden="1">#REF!</definedName>
    <definedName name="MOI_PROD" localSheetId="14" hidden="1">#REF!</definedName>
    <definedName name="MOI_PROD" hidden="1">#REF!</definedName>
    <definedName name="Moisture_Gain" localSheetId="14">#REF!</definedName>
    <definedName name="Moisture_Gain">#REF!</definedName>
    <definedName name="MOL" localSheetId="14" hidden="1">{"'Eng (page2)'!$A$1:$D$52"}</definedName>
    <definedName name="MOL" localSheetId="15" hidden="1">{"'Eng (page2)'!$A$1:$D$52"}</definedName>
    <definedName name="MOL" hidden="1">{"'Eng (page2)'!$A$1:$D$52"}</definedName>
    <definedName name="molycorr" localSheetId="14">#REF!</definedName>
    <definedName name="molycorr">#REF!</definedName>
    <definedName name="MOMENT">NA()</definedName>
    <definedName name="mon" localSheetId="14" hidden="1">{"'Eng (page2)'!$A$1:$D$52"}</definedName>
    <definedName name="mon" localSheetId="15" hidden="1">{"'Eng (page2)'!$A$1:$D$52"}</definedName>
    <definedName name="mon" hidden="1">{"'Eng (page2)'!$A$1:$D$52"}</definedName>
    <definedName name="month" localSheetId="14">#REF!</definedName>
    <definedName name="month">#REF!</definedName>
    <definedName name="Month___0" localSheetId="14">#REF!</definedName>
    <definedName name="Month___0" localSheetId="15">#REF!</definedName>
    <definedName name="Month___0">#REF!</definedName>
    <definedName name="month_0604" localSheetId="14">#REF!</definedName>
    <definedName name="month_0604">#REF!</definedName>
    <definedName name="month_0704" localSheetId="14">#REF!</definedName>
    <definedName name="month_0704">#REF!</definedName>
    <definedName name="month_0804" localSheetId="14">#REF!</definedName>
    <definedName name="month_0804">#REF!</definedName>
    <definedName name="MONTH_1" localSheetId="14">#REF!</definedName>
    <definedName name="MONTH_1" localSheetId="15">#REF!</definedName>
    <definedName name="MONTH_1">#REF!</definedName>
    <definedName name="Month_2" localSheetId="14">#REF!</definedName>
    <definedName name="Month_2" localSheetId="15">#REF!</definedName>
    <definedName name="Month_2">#REF!</definedName>
    <definedName name="Month_3" localSheetId="14">#REF!</definedName>
    <definedName name="Month_3">#REF!</definedName>
    <definedName name="month_5">NA()</definedName>
    <definedName name="Month2" localSheetId="14">#REF!</definedName>
    <definedName name="Month2">#REF!</definedName>
    <definedName name="Month2_5">NA()</definedName>
    <definedName name="MonthIndex" localSheetId="14">#REF!</definedName>
    <definedName name="MonthIndex">#REF!</definedName>
    <definedName name="MonthList" localSheetId="14">#REF!</definedName>
    <definedName name="MonthList">#REF!</definedName>
    <definedName name="monthname" localSheetId="14">#REF!</definedName>
    <definedName name="monthname">#REF!</definedName>
    <definedName name="monthname_5">NA()</definedName>
    <definedName name="MonthsInPeriod1" localSheetId="14">#REF!</definedName>
    <definedName name="MonthsInPeriod1" localSheetId="15">#REF!</definedName>
    <definedName name="MonthsInPeriod1">#REF!</definedName>
    <definedName name="morita">NA()</definedName>
    <definedName name="moritam">NA()</definedName>
    <definedName name="moritavn">NA()</definedName>
    <definedName name="motodk150">NA()</definedName>
    <definedName name="motodk180">NA()</definedName>
    <definedName name="motodk200">NA()</definedName>
    <definedName name="motodk240">NA()</definedName>
    <definedName name="motodk255">NA()</definedName>
    <definedName name="motodk272">NA()</definedName>
    <definedName name="motothung10">NA()</definedName>
    <definedName name="motothung12">NA()</definedName>
    <definedName name="motothung12.5">NA()</definedName>
    <definedName name="motothung2">NA()</definedName>
    <definedName name="motothung2.5">NA()</definedName>
    <definedName name="motothung20">NA()</definedName>
    <definedName name="motothung4">NA()</definedName>
    <definedName name="motothung5">NA()</definedName>
    <definedName name="motothung6">NA()</definedName>
    <definedName name="motothung7">NA()</definedName>
    <definedName name="mototnuoc4">NA()</definedName>
    <definedName name="mototnuoc5">NA()</definedName>
    <definedName name="mototnuoc6">NA()</definedName>
    <definedName name="mototnuoc7">NA()</definedName>
    <definedName name="mototudo10">NA()</definedName>
    <definedName name="mototudo12">NA()</definedName>
    <definedName name="mototudo15">NA()</definedName>
    <definedName name="mototudo2.5">NA()</definedName>
    <definedName name="mototudo20">NA()</definedName>
    <definedName name="mototudo25">NA()</definedName>
    <definedName name="mototudo27">NA()</definedName>
    <definedName name="mototudo3.5">NA()</definedName>
    <definedName name="mototudo4">NA()</definedName>
    <definedName name="mototudo5">NA()</definedName>
    <definedName name="mototudo6">NA()</definedName>
    <definedName name="mototudo7">NA()</definedName>
    <definedName name="mototudo9">NA()</definedName>
    <definedName name="motovcbt6">NA()</definedName>
    <definedName name="Moy_2014" localSheetId="14">#REF!</definedName>
    <definedName name="Moy_2014" localSheetId="15">#REF!</definedName>
    <definedName name="Moy_2014">#REF!</definedName>
    <definedName name="Moy_2015" localSheetId="14">#REF!</definedName>
    <definedName name="Moy_2015" localSheetId="15">#REF!</definedName>
    <definedName name="Moy_2015">#REF!</definedName>
    <definedName name="MP" localSheetId="14">#REF!</definedName>
    <definedName name="MP" localSheetId="15">#REF!</definedName>
    <definedName name="MP">#REF!</definedName>
    <definedName name="Mpbalgrouping" localSheetId="14">#REF!</definedName>
    <definedName name="Mpbalgrouping">#REF!</definedName>
    <definedName name="mpha250">NA()</definedName>
    <definedName name="mphaothep10">NA()</definedName>
    <definedName name="mphaothep15">NA()</definedName>
    <definedName name="mphatdienld10">NA()</definedName>
    <definedName name="mphatdienld112">NA()</definedName>
    <definedName name="mphatdienld122">NA()</definedName>
    <definedName name="mphatdienld15">NA()</definedName>
    <definedName name="mphatdienld20">NA()</definedName>
    <definedName name="mphatdienld25">NA()</definedName>
    <definedName name="mphatdienld30">NA()</definedName>
    <definedName name="mphatdienld38">NA()</definedName>
    <definedName name="mphatdienld45">NA()</definedName>
    <definedName name="mphatdienld5.2">NA()</definedName>
    <definedName name="mphatdienld50">NA()</definedName>
    <definedName name="mphatdienld60">NA()</definedName>
    <definedName name="mphatdienld75">NA()</definedName>
    <definedName name="mphatdienld8">NA()</definedName>
    <definedName name="mphunson400">NA()</definedName>
    <definedName name="mphunvua2">NA()</definedName>
    <definedName name="mphunvua4">NA()</definedName>
    <definedName name="MPO" localSheetId="14" hidden="1">#REF!</definedName>
    <definedName name="MPO" localSheetId="15" hidden="1">#REF!</definedName>
    <definedName name="MPO" hidden="1">#REF!</definedName>
    <definedName name="mps" localSheetId="14">#REF!</definedName>
    <definedName name="mps" localSheetId="15">#REF!</definedName>
    <definedName name="mps">#REF!</definedName>
    <definedName name="MR" localSheetId="14">#REF!</definedName>
    <definedName name="MR">#REF!</definedName>
    <definedName name="mraibtsp500">NA()</definedName>
    <definedName name="mraintn100">NA()</definedName>
    <definedName name="mraintn65">NA()</definedName>
    <definedName name="mres" localSheetId="14" hidden="1">{#N/A,#N/A,FALSE,"Portada";#N/A,#N/A,FALSE,"Cotizaciones";#N/A,#N/A,FALSE,"Of_Merc_Lin";#N/A,#N/A,FALSE,"Productos";#N/A,#N/A,FALSE,"Aprov_Prod";#N/A,#N/A,FALSE,"CV_PetrocAlg";#N/A,#N/A,FALSE,"CVD (2)"}</definedName>
    <definedName name="mres" localSheetId="15" hidden="1">{#N/A,#N/A,FALSE,"Portada";#N/A,#N/A,FALSE,"Cotizaciones";#N/A,#N/A,FALSE,"Of_Merc_Lin";#N/A,#N/A,FALSE,"Productos";#N/A,#N/A,FALSE,"Aprov_Prod";#N/A,#N/A,FALSE,"CV_PetrocAlg";#N/A,#N/A,FALSE,"CVD (2)"}</definedName>
    <definedName name="mres" hidden="1">{#N/A,#N/A,FALSE,"Portada";#N/A,#N/A,FALSE,"Cotizaciones";#N/A,#N/A,FALSE,"Of_Merc_Lin";#N/A,#N/A,FALSE,"Productos";#N/A,#N/A,FALSE,"Aprov_Prod";#N/A,#N/A,FALSE,"CV_PetrocAlg";#N/A,#N/A,FALSE,"CVD (2)"}</definedName>
    <definedName name="mres_1" localSheetId="14" hidden="1">{#N/A,#N/A,FALSE,"Portada";#N/A,#N/A,FALSE,"Cotizaciones";#N/A,#N/A,FALSE,"Of_Merc_Lin";#N/A,#N/A,FALSE,"Productos";#N/A,#N/A,FALSE,"Aprov_Prod";#N/A,#N/A,FALSE,"CV_PetrocAlg";#N/A,#N/A,FALSE,"CVD (2)"}</definedName>
    <definedName name="mres_1" localSheetId="15" hidden="1">{#N/A,#N/A,FALSE,"Portada";#N/A,#N/A,FALSE,"Cotizaciones";#N/A,#N/A,FALSE,"Of_Merc_Lin";#N/A,#N/A,FALSE,"Productos";#N/A,#N/A,FALSE,"Aprov_Prod";#N/A,#N/A,FALSE,"CV_PetrocAlg";#N/A,#N/A,FALSE,"CVD (2)"}</definedName>
    <definedName name="mres_1" hidden="1">{#N/A,#N/A,FALSE,"Portada";#N/A,#N/A,FALSE,"Cotizaciones";#N/A,#N/A,FALSE,"Of_Merc_Lin";#N/A,#N/A,FALSE,"Productos";#N/A,#N/A,FALSE,"Aprov_Prod";#N/A,#N/A,FALSE,"CV_PetrocAlg";#N/A,#N/A,FALSE,"CVD (2)"}</definedName>
    <definedName name="mromooc14">NA()</definedName>
    <definedName name="mromooc15">NA()</definedName>
    <definedName name="mromooc2">NA()</definedName>
    <definedName name="mromooc21">NA()</definedName>
    <definedName name="mromooc4">NA()</definedName>
    <definedName name="mromooc7.5">NA()</definedName>
    <definedName name="ms" localSheetId="14">#REF!</definedName>
    <definedName name="ms">#REF!</definedName>
    <definedName name="ms___0" localSheetId="14">#REF!</definedName>
    <definedName name="ms___0" localSheetId="15">#REF!</definedName>
    <definedName name="ms___0">#REF!</definedName>
    <definedName name="msangbentontie1">NA()</definedName>
    <definedName name="msangruada11">NA()</definedName>
    <definedName name="msangruada35">NA()</definedName>
    <definedName name="msangruada45">NA()</definedName>
    <definedName name="msanth108">NA()</definedName>
    <definedName name="msanth180">NA()</definedName>
    <definedName name="msanth250">NA()</definedName>
    <definedName name="msanth54">NA()</definedName>
    <definedName name="msanth90">NA()</definedName>
    <definedName name="msp" localSheetId="14">#REF!</definedName>
    <definedName name="msp" localSheetId="15">#REF!</definedName>
    <definedName name="msp">#REF!</definedName>
    <definedName name="MSP1Mini" localSheetId="14">#REF!</definedName>
    <definedName name="MSP1Mini">#REF!</definedName>
    <definedName name="MSP2Mini" localSheetId="14">#REF!</definedName>
    <definedName name="MSP2Mini">#REF!</definedName>
    <definedName name="MSP3mini" localSheetId="14">#REF!</definedName>
    <definedName name="MSP3mini">#REF!</definedName>
    <definedName name="MT_to_lb" localSheetId="14">#REF!</definedName>
    <definedName name="MT_to_lb">#REF!</definedName>
    <definedName name="MT_to_MSCF" localSheetId="14">#REF!</definedName>
    <definedName name="MT_to_MSCF">#REF!</definedName>
    <definedName name="MT_to_tons" localSheetId="14">#REF!</definedName>
    <definedName name="MT_to_tons">#REF!</definedName>
    <definedName name="mtaukeo150">NA()</definedName>
    <definedName name="mtaukeo360">NA()</definedName>
    <definedName name="mtaukeo600">NA()</definedName>
    <definedName name="mtbipvlan150">NA()</definedName>
    <definedName name="MTD_PLANTSLIST" localSheetId="14">#REF!</definedName>
    <definedName name="MTD_PLANTSLIST">#REF!</definedName>
    <definedName name="MTH" localSheetId="14">#REF!</definedName>
    <definedName name="MTH">#REF!</definedName>
    <definedName name="mthungcapdkbx2.5">NA()</definedName>
    <definedName name="mthungcapdkbx2.75">NA()</definedName>
    <definedName name="mthungcapdkbx3">NA()</definedName>
    <definedName name="mthungcapdkbx4.5">NA()</definedName>
    <definedName name="mthungcapdkbx5">NA()</definedName>
    <definedName name="mthungcapdkbx8">NA()</definedName>
    <definedName name="mthungcapdkbx9">NA()</definedName>
    <definedName name="mtien4.5">NA()</definedName>
    <definedName name="mtoidien0.5">NA()</definedName>
    <definedName name="mtoidien1">NA()</definedName>
    <definedName name="mtoidien1.5">NA()</definedName>
    <definedName name="mtoidien2">NA()</definedName>
    <definedName name="mtoidien2.5">NA()</definedName>
    <definedName name="mtoidien3">NA()</definedName>
    <definedName name="mtoidien4">NA()</definedName>
    <definedName name="mtoidien5">NA()</definedName>
    <definedName name="Mtr" localSheetId="14" hidden="1">#REF!</definedName>
    <definedName name="Mtr" localSheetId="15" hidden="1">#REF!</definedName>
    <definedName name="Mtr" hidden="1">#REF!</definedName>
    <definedName name="mtrambomdau40">NA()</definedName>
    <definedName name="mtrambomdau50">NA()</definedName>
    <definedName name="mtramtronbt20">NA()</definedName>
    <definedName name="mtramtronbt22">NA()</definedName>
    <definedName name="mtramtronbt30">NA()</definedName>
    <definedName name="mtramtronbt60">NA()</definedName>
    <definedName name="mtramtronbtn25">NA()</definedName>
    <definedName name="mtramtronbtn30">NA()</definedName>
    <definedName name="mtramtronbtn40">NA()</definedName>
    <definedName name="mtramtronbtn50">NA()</definedName>
    <definedName name="mtramtronbtn60">NA()</definedName>
    <definedName name="mtramtronbtn80">NA()</definedName>
    <definedName name="mtronbentonite1">NA()</definedName>
    <definedName name="mtronbt100">NA()</definedName>
    <definedName name="mtronbt1150">NA()</definedName>
    <definedName name="mtronbt150">NA()</definedName>
    <definedName name="mtronbt1600">NA()</definedName>
    <definedName name="mtronbt200">NA()</definedName>
    <definedName name="mtronbt250">NA()</definedName>
    <definedName name="mtronbt425">NA()</definedName>
    <definedName name="mtronbt500">NA()</definedName>
    <definedName name="mtronbt800">NA()</definedName>
    <definedName name="mtronvua110">NA()</definedName>
    <definedName name="mtronvua150">NA()</definedName>
    <definedName name="mtronvua200">NA()</definedName>
    <definedName name="mtronvua250">NA()</definedName>
    <definedName name="mtronvua325">NA()</definedName>
    <definedName name="mtronvua80">NA()</definedName>
    <definedName name="mucwip" localSheetId="14" hidden="1">{#N/A,#N/A,TRUE,"RM-June"}</definedName>
    <definedName name="mucwip" localSheetId="15" hidden="1">{#N/A,#N/A,TRUE,"RM-June"}</definedName>
    <definedName name="mucwip" hidden="1">{#N/A,#N/A,TRUE,"RM-June"}</definedName>
    <definedName name="Multiple" localSheetId="14">#REF!</definedName>
    <definedName name="Multiple">#REF!</definedName>
    <definedName name="Multiples" localSheetId="14">#REF!</definedName>
    <definedName name="Multiples">#REF!</definedName>
    <definedName name="muonong2.8">NA()</definedName>
    <definedName name="mutasi" localSheetId="14" hidden="1">#REF!</definedName>
    <definedName name="mutasi" localSheetId="15" hidden="1">#REF!</definedName>
    <definedName name="mutasi" hidden="1">#REF!</definedName>
    <definedName name="mvanthang0.3">NA()</definedName>
    <definedName name="mvanthang0.5">NA()</definedName>
    <definedName name="mvanthang2">NA()</definedName>
    <definedName name="MVC">NA()</definedName>
    <definedName name="MVperross" localSheetId="14" hidden="1">{"rp_only",#N/A,FALSE,"2225"}</definedName>
    <definedName name="MVperross" localSheetId="15" hidden="1">{"rp_only",#N/A,FALSE,"2225"}</definedName>
    <definedName name="MVperross" hidden="1">{"rp_only",#N/A,FALSE,"2225"}</definedName>
    <definedName name="MWEP" localSheetId="14" hidden="1">{"'Eng (page2)'!$A$1:$D$52"}</definedName>
    <definedName name="MWEP" localSheetId="15" hidden="1">{"'Eng (page2)'!$A$1:$D$52"}</definedName>
    <definedName name="MWEP" hidden="1">{"'Eng (page2)'!$A$1:$D$52"}</definedName>
    <definedName name="MWh_to_MMBtu" localSheetId="14">#REF!</definedName>
    <definedName name="MWh_to_MMBtu">#REF!</definedName>
    <definedName name="mx">NA()</definedName>
    <definedName name="mxebombt90">NA()</definedName>
    <definedName name="mxenanghang1.5">NA()</definedName>
    <definedName name="mxenanghang12">NA()</definedName>
    <definedName name="mxenanghang3">NA()</definedName>
    <definedName name="mxenanghang3.2">NA()</definedName>
    <definedName name="mxenanghang3.5">NA()</definedName>
    <definedName name="mxenanghang5">NA()</definedName>
    <definedName name="mxetuoinhua190">NA()</definedName>
    <definedName name="mxuclat0.40">NA()</definedName>
    <definedName name="mxuclat1.00">NA()</definedName>
    <definedName name="mxuclat1.65">NA()</definedName>
    <definedName name="mxuclat2.00">NA()</definedName>
    <definedName name="mxuclat2.80">NA()</definedName>
    <definedName name="myle">NA()</definedName>
    <definedName name="n" localSheetId="14">#REF!</definedName>
    <definedName name="n">#REF!</definedName>
    <definedName name="n___0" localSheetId="14">#REF!</definedName>
    <definedName name="n___0" localSheetId="15">#REF!</definedName>
    <definedName name="n___0">#REF!</definedName>
    <definedName name="N2Gas" localSheetId="14">#REF!</definedName>
    <definedName name="N2Gas" localSheetId="15">#REF!</definedName>
    <definedName name="N2Gas">#REF!</definedName>
    <definedName name="N2LAST" localSheetId="14">#REF!</definedName>
    <definedName name="N2LAST" localSheetId="15">#REF!</definedName>
    <definedName name="N2LAST">#REF!</definedName>
    <definedName name="n2liq" localSheetId="14">#REF!</definedName>
    <definedName name="n2liq">#REF!</definedName>
    <definedName name="n2liq10" localSheetId="14">#REF!</definedName>
    <definedName name="n2liq10">#REF!</definedName>
    <definedName name="n2liq11" localSheetId="14">#REF!</definedName>
    <definedName name="n2liq11">#REF!</definedName>
    <definedName name="n2liq12" localSheetId="14">#REF!</definedName>
    <definedName name="n2liq12">#REF!</definedName>
    <definedName name="n2liq13" localSheetId="14">#REF!</definedName>
    <definedName name="n2liq13">#REF!</definedName>
    <definedName name="n2liq14" localSheetId="14">#REF!</definedName>
    <definedName name="n2liq14">#REF!</definedName>
    <definedName name="n2liq15" localSheetId="14">#REF!</definedName>
    <definedName name="n2liq15">#REF!</definedName>
    <definedName name="n2liq16" localSheetId="14">#REF!</definedName>
    <definedName name="n2liq16">#REF!</definedName>
    <definedName name="n2liq17" localSheetId="14">#REF!</definedName>
    <definedName name="n2liq17">#REF!</definedName>
    <definedName name="n2liq18" localSheetId="14">#REF!</definedName>
    <definedName name="n2liq18">#REF!</definedName>
    <definedName name="n2liq19" localSheetId="14">#REF!</definedName>
    <definedName name="n2liq19">#REF!</definedName>
    <definedName name="n2liq2" localSheetId="14">#REF!</definedName>
    <definedName name="n2liq2">#REF!</definedName>
    <definedName name="n2liq20" localSheetId="14">#REF!</definedName>
    <definedName name="n2liq20">#REF!</definedName>
    <definedName name="n2liq21" localSheetId="14">#REF!</definedName>
    <definedName name="n2liq21">#REF!</definedName>
    <definedName name="n2liq22" localSheetId="14">#REF!</definedName>
    <definedName name="n2liq22">#REF!</definedName>
    <definedName name="n2liq23" localSheetId="14">#REF!</definedName>
    <definedName name="n2liq23">#REF!</definedName>
    <definedName name="n2liq24" localSheetId="14">#REF!</definedName>
    <definedName name="n2liq24">#REF!</definedName>
    <definedName name="n2liq3" localSheetId="14">#REF!</definedName>
    <definedName name="n2liq3">#REF!</definedName>
    <definedName name="n2liq4" localSheetId="14">#REF!</definedName>
    <definedName name="n2liq4">#REF!</definedName>
    <definedName name="n2liq5" localSheetId="14">#REF!</definedName>
    <definedName name="n2liq5">#REF!</definedName>
    <definedName name="n2liq6" localSheetId="14">#REF!</definedName>
    <definedName name="n2liq6">#REF!</definedName>
    <definedName name="n2liq7" localSheetId="14">#REF!</definedName>
    <definedName name="n2liq7">#REF!</definedName>
    <definedName name="n2liq8" localSheetId="14">#REF!</definedName>
    <definedName name="n2liq8">#REF!</definedName>
    <definedName name="n2liq9" localSheetId="14">#REF!</definedName>
    <definedName name="n2liq9">#REF!</definedName>
    <definedName name="N2select" localSheetId="14">#REF!</definedName>
    <definedName name="N2select">#REF!</definedName>
    <definedName name="NACL" localSheetId="14">#REF!</definedName>
    <definedName name="NACL" localSheetId="15">#REF!</definedName>
    <definedName name="NACL">#REF!</definedName>
    <definedName name="Nafta" localSheetId="14">#REF!</definedName>
    <definedName name="Nafta" localSheetId="15">#REF!</definedName>
    <definedName name="Nafta">#REF!</definedName>
    <definedName name="nak" localSheetId="14">#REF!</definedName>
    <definedName name="nak">#REF!</definedName>
    <definedName name="nalc95wt149" localSheetId="14">#REF!</definedName>
    <definedName name="nalc95wt149" localSheetId="15">#REF!</definedName>
    <definedName name="nalc95wt149">#REF!</definedName>
    <definedName name="NALCO1191" localSheetId="14">#REF!</definedName>
    <definedName name="NALCO1191" localSheetId="15">#REF!</definedName>
    <definedName name="NALCO1191">#REF!</definedName>
    <definedName name="nalco1415b" localSheetId="14">#REF!</definedName>
    <definedName name="nalco1415b" localSheetId="15">#REF!</definedName>
    <definedName name="nalco1415b">#REF!</definedName>
    <definedName name="nalco1415p" localSheetId="14">#REF!</definedName>
    <definedName name="nalco1415p" localSheetId="15">#REF!</definedName>
    <definedName name="nalco1415p">#REF!</definedName>
    <definedName name="nalco1720" localSheetId="14">#REF!</definedName>
    <definedName name="nalco1720">#REF!</definedName>
    <definedName name="Nalco1742" localSheetId="14">#REF!</definedName>
    <definedName name="Nalco1742">#REF!</definedName>
    <definedName name="nalco5136" localSheetId="14">#REF!</definedName>
    <definedName name="nalco5136">#REF!</definedName>
    <definedName name="nalco7014" localSheetId="14">#REF!</definedName>
    <definedName name="nalco7014">#REF!</definedName>
    <definedName name="nalco7128" localSheetId="14">#REF!</definedName>
    <definedName name="nalco7128">#REF!</definedName>
    <definedName name="nalco71D5" localSheetId="14">#REF!</definedName>
    <definedName name="nalco71D5">#REF!</definedName>
    <definedName name="nalco7208" localSheetId="14">#REF!</definedName>
    <definedName name="nalco7208">#REF!</definedName>
    <definedName name="nalco7302" localSheetId="14">#REF!</definedName>
    <definedName name="nalco7302">#REF!</definedName>
    <definedName name="nalco733015" localSheetId="14">#REF!</definedName>
    <definedName name="nalco733015">#REF!</definedName>
    <definedName name="nalco733055" localSheetId="14">#REF!</definedName>
    <definedName name="nalco733055">#REF!</definedName>
    <definedName name="nalco7336" localSheetId="14">#REF!</definedName>
    <definedName name="nalco7336">#REF!</definedName>
    <definedName name="nalco7348b" localSheetId="14">#REF!</definedName>
    <definedName name="nalco7348b">#REF!</definedName>
    <definedName name="nalco7348d" localSheetId="14">#REF!</definedName>
    <definedName name="nalco7348d">#REF!</definedName>
    <definedName name="nalco7357" localSheetId="14">#REF!</definedName>
    <definedName name="nalco7357">#REF!</definedName>
    <definedName name="nalco7399" localSheetId="14">#REF!</definedName>
    <definedName name="nalco7399">#REF!</definedName>
    <definedName name="nalco7408" localSheetId="14">#REF!</definedName>
    <definedName name="nalco7408">#REF!</definedName>
    <definedName name="nalco7763" localSheetId="14">#REF!</definedName>
    <definedName name="nalco7763">#REF!</definedName>
    <definedName name="nalco8103" localSheetId="14">#REF!</definedName>
    <definedName name="nalco8103">#REF!</definedName>
    <definedName name="nalco8301d" localSheetId="14">#REF!</definedName>
    <definedName name="nalco8301d">#REF!</definedName>
    <definedName name="nalco8308" localSheetId="14">#REF!</definedName>
    <definedName name="nalco8308">#REF!</definedName>
    <definedName name="nalco8338" localSheetId="14">#REF!</definedName>
    <definedName name="nalco8338">#REF!</definedName>
    <definedName name="nalco8360" localSheetId="14">#REF!</definedName>
    <definedName name="nalco8360">#REF!</definedName>
    <definedName name="name" localSheetId="14">#REF!</definedName>
    <definedName name="name" localSheetId="15">#REF!</definedName>
    <definedName name="name">#REF!</definedName>
    <definedName name="name1" localSheetId="14">#REF!</definedName>
    <definedName name="name1" localSheetId="15">#REF!</definedName>
    <definedName name="name1">#REF!</definedName>
    <definedName name="name2" localSheetId="14">#REF!</definedName>
    <definedName name="name2" localSheetId="15">#REF!</definedName>
    <definedName name="name2">#REF!</definedName>
    <definedName name="nan" localSheetId="14" hidden="1">{"'Model'!$A$1:$N$53"}</definedName>
    <definedName name="nan" localSheetId="15" hidden="1">{"'Model'!$A$1:$N$53"}</definedName>
    <definedName name="nan" hidden="1">{"'Model'!$A$1:$N$53"}</definedName>
    <definedName name="NAP_VGP_Price_Increase">#REF!</definedName>
    <definedName name="NAP_VGP_Price_Increase_5">NA()</definedName>
    <definedName name="napsp">#N/A</definedName>
    <definedName name="NatGas_Chart" localSheetId="14">#REF!</definedName>
    <definedName name="NatGas_Chart" localSheetId="15">#REF!</definedName>
    <definedName name="NatGas_Chart">#REF!</definedName>
    <definedName name="NatGasVPSum" localSheetId="14">#REF!</definedName>
    <definedName name="NatGasVPSum" localSheetId="15">#REF!</definedName>
    <definedName name="NatGasVPSum">#REF!</definedName>
    <definedName name="NATURE" localSheetId="14" hidden="1">{"'Eng (page2)'!$A$1:$D$52"}</definedName>
    <definedName name="NATURE" localSheetId="15" hidden="1">{"'Eng (page2)'!$A$1:$D$52"}</definedName>
    <definedName name="NATURE" hidden="1">{"'Eng (page2)'!$A$1:$D$52"}</definedName>
    <definedName name="NBPL" localSheetId="14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NBPL" localSheetId="15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NBPL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nc">NA()</definedName>
    <definedName name="NC_D">NA()</definedName>
    <definedName name="nc100a">NA()</definedName>
    <definedName name="ncong">NA()</definedName>
    <definedName name="NCrecovery">NA()</definedName>
    <definedName name="nd">NA()</definedName>
    <definedName name="NDC" localSheetId="14">#REF!</definedName>
    <definedName name="NDC">#REF!</definedName>
    <definedName name="ne" localSheetId="14" hidden="1">{"'Eng (page2)'!$A$1:$D$52"}</definedName>
    <definedName name="ne" localSheetId="15" hidden="1">{"'Eng (page2)'!$A$1:$D$52"}</definedName>
    <definedName name="ne" hidden="1">{"'Eng (page2)'!$A$1:$D$52"}</definedName>
    <definedName name="Necessity">#REF!</definedName>
    <definedName name="nee">#REF!</definedName>
    <definedName name="neg" localSheetId="14" hidden="1">{"'Eng (page2)'!$A$1:$D$52"}</definedName>
    <definedName name="neg" localSheetId="15" hidden="1">{"'Eng (page2)'!$A$1:$D$52"}</definedName>
    <definedName name="neg" hidden="1">{"'Eng (page2)'!$A$1:$D$52"}</definedName>
    <definedName name="nest">NA()</definedName>
    <definedName name="NET">NA()</definedName>
    <definedName name="NET_1">NA()</definedName>
    <definedName name="NET_ANA">NA()</definedName>
    <definedName name="NET_ANA_1">NA()</definedName>
    <definedName name="NET_ANA_2">NA()</definedName>
    <definedName name="NetCashFlow">#REF!</definedName>
    <definedName name="new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ew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ew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EW_ITEM_TEMPLATE_NAME" localSheetId="14">#REF!</definedName>
    <definedName name="NEW_ITEM_TEMPLATE_NAME" localSheetId="15">#REF!</definedName>
    <definedName name="NEW_ITEM_TEMPLATE_NAME">#REF!</definedName>
    <definedName name="NEW_MTH" localSheetId="14">#REF!</definedName>
    <definedName name="NEW_MTH" localSheetId="15">#REF!</definedName>
    <definedName name="NEW_MTH">#REF!</definedName>
    <definedName name="NEWDATA" localSheetId="14">#REF!</definedName>
    <definedName name="NEWDATA" localSheetId="15">#REF!</definedName>
    <definedName name="NEWDATA">#REF!</definedName>
    <definedName name="newgraph">#N/A</definedName>
    <definedName name="Next1" localSheetId="14">#REF!</definedName>
    <definedName name="Next1" localSheetId="15">#REF!</definedName>
    <definedName name="Next1">#REF!</definedName>
    <definedName name="Next1_4" localSheetId="14">#REF!</definedName>
    <definedName name="Next1_4" localSheetId="15">#REF!</definedName>
    <definedName name="Next1_4">#REF!</definedName>
    <definedName name="Next1_8" localSheetId="14">#REF!</definedName>
    <definedName name="Next1_8" localSheetId="15">#REF!</definedName>
    <definedName name="Next1_8">#REF!</definedName>
    <definedName name="Next11" localSheetId="14">#REF!</definedName>
    <definedName name="Next11" localSheetId="15">#REF!</definedName>
    <definedName name="Next11">#REF!</definedName>
    <definedName name="Next11_4" localSheetId="14">#REF!</definedName>
    <definedName name="Next11_4">#REF!</definedName>
    <definedName name="Next11_8" localSheetId="14">#REF!</definedName>
    <definedName name="Next11_8">#REF!</definedName>
    <definedName name="Next2" localSheetId="14">#REF!</definedName>
    <definedName name="Next2">#REF!</definedName>
    <definedName name="Next2_4" localSheetId="14">#REF!</definedName>
    <definedName name="Next2_4">#REF!</definedName>
    <definedName name="Next2_8" localSheetId="14">#REF!</definedName>
    <definedName name="Next2_8">#REF!</definedName>
    <definedName name="Next21" localSheetId="14">#REF!</definedName>
    <definedName name="Next21">#REF!</definedName>
    <definedName name="Next21_4" localSheetId="14">#REF!</definedName>
    <definedName name="Next21_4">#REF!</definedName>
    <definedName name="Next21_8" localSheetId="14">#REF!</definedName>
    <definedName name="Next21_8">#REF!</definedName>
    <definedName name="Next3" localSheetId="14">#REF!</definedName>
    <definedName name="Next3">#REF!</definedName>
    <definedName name="Next3_4" localSheetId="14">#REF!</definedName>
    <definedName name="Next3_4">#REF!</definedName>
    <definedName name="Next3_8" localSheetId="14">#REF!</definedName>
    <definedName name="Next3_8">#REF!</definedName>
    <definedName name="Next31" localSheetId="14">#REF!</definedName>
    <definedName name="Next31">#REF!</definedName>
    <definedName name="Next31_4" localSheetId="14">#REF!</definedName>
    <definedName name="Next31_4">#REF!</definedName>
    <definedName name="Next31_8" localSheetId="14">#REF!</definedName>
    <definedName name="Next31_8">#REF!</definedName>
    <definedName name="ng" localSheetId="14">#REF!</definedName>
    <definedName name="ng" localSheetId="15">#REF!</definedName>
    <definedName name="ng">#REF!</definedName>
    <definedName name="NG_0104" localSheetId="14">#REF!</definedName>
    <definedName name="NG_0104">#REF!</definedName>
    <definedName name="NG_0104_Euro" localSheetId="14">#REF!</definedName>
    <definedName name="NG_0104_Euro">#REF!</definedName>
    <definedName name="NG_0104_US" localSheetId="14">#REF!</definedName>
    <definedName name="NG_0104_US">#REF!</definedName>
    <definedName name="NG_0105" localSheetId="14">#REF!</definedName>
    <definedName name="NG_0105">#REF!</definedName>
    <definedName name="NG_0105_Euro" localSheetId="14">#REF!</definedName>
    <definedName name="NG_0105_Euro">#REF!</definedName>
    <definedName name="NG_0105_US" localSheetId="14">#REF!</definedName>
    <definedName name="NG_0105_US">#REF!</definedName>
    <definedName name="NG_0204" localSheetId="14">#REF!</definedName>
    <definedName name="NG_0204">#REF!</definedName>
    <definedName name="NG_0204_Euro" localSheetId="14">#REF!</definedName>
    <definedName name="NG_0204_Euro">#REF!</definedName>
    <definedName name="NG_0204_US" localSheetId="14">#REF!</definedName>
    <definedName name="NG_0204_US">#REF!</definedName>
    <definedName name="NG_0205" localSheetId="14">#REF!</definedName>
    <definedName name="NG_0205">#REF!</definedName>
    <definedName name="NG_0205_Euro" localSheetId="14">#REF!</definedName>
    <definedName name="NG_0205_Euro">#REF!</definedName>
    <definedName name="NG_0205_US" localSheetId="14">#REF!</definedName>
    <definedName name="NG_0205_US">#REF!</definedName>
    <definedName name="NG_03" localSheetId="14">#REF!</definedName>
    <definedName name="NG_03">#REF!</definedName>
    <definedName name="NG_0304" localSheetId="14">#REF!</definedName>
    <definedName name="NG_0304">#REF!</definedName>
    <definedName name="NG_0304_Euro" localSheetId="14">#REF!</definedName>
    <definedName name="NG_0304_Euro">#REF!</definedName>
    <definedName name="NG_0304_US" localSheetId="14">#REF!</definedName>
    <definedName name="NG_0304_US">#REF!</definedName>
    <definedName name="NG_0305" localSheetId="14">#REF!</definedName>
    <definedName name="NG_0305">#REF!</definedName>
    <definedName name="NG_0305_Euro" localSheetId="14">#REF!</definedName>
    <definedName name="NG_0305_Euro">#REF!</definedName>
    <definedName name="NG_0305_US" localSheetId="14">#REF!</definedName>
    <definedName name="NG_0305_US">#REF!</definedName>
    <definedName name="NG_04" localSheetId="14">#REF!</definedName>
    <definedName name="NG_04">#REF!</definedName>
    <definedName name="NG_04_CAN" localSheetId="14">#REF!</definedName>
    <definedName name="NG_04_CAN">#REF!</definedName>
    <definedName name="NG_04_Euro" localSheetId="14">#REF!</definedName>
    <definedName name="NG_04_Euro">#REF!</definedName>
    <definedName name="NG_04_MEX" localSheetId="14">#REF!</definedName>
    <definedName name="NG_04_MEX">#REF!</definedName>
    <definedName name="NG_04_US" localSheetId="14">#REF!</definedName>
    <definedName name="NG_04_US">#REF!</definedName>
    <definedName name="NG_04_Vol" localSheetId="14">#REF!</definedName>
    <definedName name="NG_04_Vol">#REF!</definedName>
    <definedName name="NG_0404" localSheetId="14">#REF!</definedName>
    <definedName name="NG_0404">#REF!</definedName>
    <definedName name="NG_0404_Euro" localSheetId="14">#REF!</definedName>
    <definedName name="NG_0404_Euro">#REF!</definedName>
    <definedName name="NG_0404_US" localSheetId="14">#REF!</definedName>
    <definedName name="NG_0404_US">#REF!</definedName>
    <definedName name="NG_0405" localSheetId="14">#REF!</definedName>
    <definedName name="NG_0405">#REF!</definedName>
    <definedName name="NG_0405_Euro" localSheetId="14">#REF!</definedName>
    <definedName name="NG_0405_Euro">#REF!</definedName>
    <definedName name="NG_0405_US" localSheetId="14">#REF!</definedName>
    <definedName name="NG_0405_US">#REF!</definedName>
    <definedName name="NG_05" localSheetId="14">#REF!</definedName>
    <definedName name="NG_05">#REF!</definedName>
    <definedName name="NG_0504" localSheetId="14">#REF!</definedName>
    <definedName name="NG_0504">#REF!</definedName>
    <definedName name="NG_0504_Euro" localSheetId="14">#REF!</definedName>
    <definedName name="NG_0504_Euro">#REF!</definedName>
    <definedName name="NG_0504_US" localSheetId="14">#REF!</definedName>
    <definedName name="NG_0504_US">#REF!</definedName>
    <definedName name="NG_0505" localSheetId="14">#REF!</definedName>
    <definedName name="NG_0505">#REF!</definedName>
    <definedName name="NG_0505_Euro" localSheetId="14">#REF!</definedName>
    <definedName name="NG_0505_Euro">#REF!</definedName>
    <definedName name="NG_0505_US" localSheetId="14">#REF!</definedName>
    <definedName name="NG_0505_US">#REF!</definedName>
    <definedName name="NG_0604" localSheetId="14">#REF!</definedName>
    <definedName name="NG_0604">#REF!</definedName>
    <definedName name="NG_0604_Euro" localSheetId="14">#REF!</definedName>
    <definedName name="NG_0604_Euro">#REF!</definedName>
    <definedName name="NG_0604_US" localSheetId="14">#REF!</definedName>
    <definedName name="NG_0604_US">#REF!</definedName>
    <definedName name="NG_0605" localSheetId="14">#REF!</definedName>
    <definedName name="NG_0605">#REF!</definedName>
    <definedName name="NG_0605_Euro" localSheetId="14">#REF!</definedName>
    <definedName name="NG_0605_Euro">#REF!</definedName>
    <definedName name="NG_0605_US" localSheetId="14">#REF!</definedName>
    <definedName name="NG_0605_US">#REF!</definedName>
    <definedName name="NG_0704" localSheetId="14">#REF!</definedName>
    <definedName name="NG_0704">#REF!</definedName>
    <definedName name="NG_0704_Euro" localSheetId="14">#REF!</definedName>
    <definedName name="NG_0704_Euro">#REF!</definedName>
    <definedName name="NG_0704_US" localSheetId="14">#REF!</definedName>
    <definedName name="NG_0704_US">#REF!</definedName>
    <definedName name="NG_0705" localSheetId="14">#REF!</definedName>
    <definedName name="NG_0705">#REF!</definedName>
    <definedName name="NG_0705_Euro" localSheetId="14">#REF!</definedName>
    <definedName name="NG_0705_Euro">#REF!</definedName>
    <definedName name="NG_0705_US" localSheetId="14">#REF!</definedName>
    <definedName name="NG_0705_US">#REF!</definedName>
    <definedName name="NG_0804" localSheetId="14">#REF!</definedName>
    <definedName name="NG_0804">#REF!</definedName>
    <definedName name="NG_0804_Euro" localSheetId="14">#REF!</definedName>
    <definedName name="NG_0804_Euro">#REF!</definedName>
    <definedName name="NG_0804_US" localSheetId="14">#REF!</definedName>
    <definedName name="NG_0804_US">#REF!</definedName>
    <definedName name="NG_0805" localSheetId="14">#REF!</definedName>
    <definedName name="NG_0805">#REF!</definedName>
    <definedName name="NG_0805_Euro" localSheetId="14">#REF!</definedName>
    <definedName name="NG_0805_Euro">#REF!</definedName>
    <definedName name="NG_0805_US" localSheetId="14">#REF!</definedName>
    <definedName name="NG_0805_US">#REF!</definedName>
    <definedName name="NG_0904" localSheetId="14">#REF!</definedName>
    <definedName name="NG_0904">#REF!</definedName>
    <definedName name="NG_0904_Euro" localSheetId="14">#REF!</definedName>
    <definedName name="NG_0904_Euro">#REF!</definedName>
    <definedName name="NG_0904_US" localSheetId="14">#REF!</definedName>
    <definedName name="NG_0904_US">#REF!</definedName>
    <definedName name="NG_0905" localSheetId="14">#REF!</definedName>
    <definedName name="NG_0905">#REF!</definedName>
    <definedName name="NG_0905_Euro" localSheetId="14">#REF!</definedName>
    <definedName name="NG_0905_Euro">#REF!</definedName>
    <definedName name="NG_0905_US" localSheetId="14">#REF!</definedName>
    <definedName name="NG_0905_US">#REF!</definedName>
    <definedName name="NG_1004" localSheetId="14">#REF!</definedName>
    <definedName name="NG_1004">#REF!</definedName>
    <definedName name="NG_1004_Euro" localSheetId="14">#REF!</definedName>
    <definedName name="NG_1004_Euro">#REF!</definedName>
    <definedName name="NG_1004_US" localSheetId="14">#REF!</definedName>
    <definedName name="NG_1004_US">#REF!</definedName>
    <definedName name="NG_1005" localSheetId="14">#REF!</definedName>
    <definedName name="NG_1005">#REF!</definedName>
    <definedName name="NG_1005_Euro" localSheetId="14">#REF!</definedName>
    <definedName name="NG_1005_Euro">#REF!</definedName>
    <definedName name="NG_1005_US" localSheetId="14">#REF!</definedName>
    <definedName name="NG_1005_US">#REF!</definedName>
    <definedName name="NG_1104" localSheetId="14">#REF!</definedName>
    <definedName name="NG_1104">#REF!</definedName>
    <definedName name="NG_1104_Euro" localSheetId="14">#REF!</definedName>
    <definedName name="NG_1104_Euro">#REF!</definedName>
    <definedName name="NG_1104_US" localSheetId="14">#REF!</definedName>
    <definedName name="NG_1104_US">#REF!</definedName>
    <definedName name="NG_1105" localSheetId="14">#REF!</definedName>
    <definedName name="NG_1105">#REF!</definedName>
    <definedName name="NG_1105_Euro" localSheetId="14">#REF!</definedName>
    <definedName name="NG_1105_Euro">#REF!</definedName>
    <definedName name="NG_1105_US" localSheetId="14">#REF!</definedName>
    <definedName name="NG_1105_US">#REF!</definedName>
    <definedName name="NG_1204" localSheetId="14">#REF!</definedName>
    <definedName name="NG_1204">#REF!</definedName>
    <definedName name="NG_1204_Euro" localSheetId="14">#REF!</definedName>
    <definedName name="NG_1204_Euro">#REF!</definedName>
    <definedName name="NG_1204_US" localSheetId="14">#REF!</definedName>
    <definedName name="NG_1204_US">#REF!</definedName>
    <definedName name="NG_1205" localSheetId="14">#REF!</definedName>
    <definedName name="NG_1205">#REF!</definedName>
    <definedName name="NG_1205_Euro" localSheetId="14">#REF!</definedName>
    <definedName name="NG_1205_Euro">#REF!</definedName>
    <definedName name="NG_1205_US" localSheetId="14">#REF!</definedName>
    <definedName name="NG_1205_US">#REF!</definedName>
    <definedName name="NG_AB_10" localSheetId="14">#REF!</definedName>
    <definedName name="NG_AB_10">#REF!</definedName>
    <definedName name="NG_AB_8" localSheetId="14">#REF!</definedName>
    <definedName name="NG_AB_8">#REF!</definedName>
    <definedName name="NG_AECO_Mkr" localSheetId="14">#REF!</definedName>
    <definedName name="NG_AECO_Mkr">#REF!</definedName>
    <definedName name="NG_AVG04" localSheetId="14">#REF!</definedName>
    <definedName name="NG_AVG04">#REF!</definedName>
    <definedName name="NG_BTU" localSheetId="14">#REF!</definedName>
    <definedName name="NG_BTU">#REF!</definedName>
    <definedName name="NG_CAT_10" localSheetId="14">#REF!</definedName>
    <definedName name="NG_CAT_10" localSheetId="15">#REF!</definedName>
    <definedName name="NG_CAT_10">#REF!</definedName>
    <definedName name="NG_CAT_3" localSheetId="14">#REF!</definedName>
    <definedName name="NG_CAT_3">#REF!</definedName>
    <definedName name="NG_CAT_4" localSheetId="14">#REF!</definedName>
    <definedName name="NG_CAT_4">#REF!</definedName>
    <definedName name="NG_CAT_5" localSheetId="14">#REF!</definedName>
    <definedName name="NG_CAT_5">#REF!</definedName>
    <definedName name="NG_CAT_7" localSheetId="14">#REF!</definedName>
    <definedName name="NG_CAT_7">#REF!</definedName>
    <definedName name="NG_CAT_8" localSheetId="14">#REF!</definedName>
    <definedName name="NG_CAT_8">#REF!</definedName>
    <definedName name="NG_chart_LR" localSheetId="14">#REF!</definedName>
    <definedName name="NG_chart_LR" localSheetId="15">#REF!</definedName>
    <definedName name="NG_chart_LR">#REF!</definedName>
    <definedName name="NG_GT_10" localSheetId="14">#REF!</definedName>
    <definedName name="NG_GT_10">#REF!</definedName>
    <definedName name="NG_GT_8" localSheetId="14">#REF!</definedName>
    <definedName name="NG_GT_8">#REF!</definedName>
    <definedName name="NG_HH_Mkr" localSheetId="14">#REF!</definedName>
    <definedName name="NG_HH_Mkr">#REF!</definedName>
    <definedName name="NG_HRSG_10" localSheetId="14">#REF!</definedName>
    <definedName name="NG_HRSG_10">#REF!</definedName>
    <definedName name="NG_HRSG_8" localSheetId="14">#REF!</definedName>
    <definedName name="NG_HRSG_8">#REF!</definedName>
    <definedName name="NG_HSC_Mkr" localSheetId="14">#REF!</definedName>
    <definedName name="NG_HSC_Mkr">#REF!</definedName>
    <definedName name="NG_HTM_10" localSheetId="14">#REF!</definedName>
    <definedName name="NG_HTM_10" localSheetId="15">#REF!</definedName>
    <definedName name="NG_HTM_10">#REF!</definedName>
    <definedName name="NG_HTM_3" localSheetId="14">#REF!</definedName>
    <definedName name="NG_HTM_3">#REF!</definedName>
    <definedName name="NG_HTM_4" localSheetId="14">#REF!</definedName>
    <definedName name="NG_HTM_4">#REF!</definedName>
    <definedName name="NG_HTM_5" localSheetId="14">#REF!</definedName>
    <definedName name="NG_HTM_5">#REF!</definedName>
    <definedName name="NG_HTM_6" localSheetId="14">#REF!</definedName>
    <definedName name="NG_HTM_6">#REF!</definedName>
    <definedName name="NG_HTM_7" localSheetId="14">#REF!</definedName>
    <definedName name="NG_HTM_7">#REF!</definedName>
    <definedName name="NG_HTM_8" localSheetId="14">#REF!</definedName>
    <definedName name="NG_HTM_8">#REF!</definedName>
    <definedName name="NG_INC_10" localSheetId="14">#REF!</definedName>
    <definedName name="NG_INC_10" localSheetId="15">#REF!</definedName>
    <definedName name="NG_INC_10">#REF!</definedName>
    <definedName name="NG_INC_3" localSheetId="14">#REF!</definedName>
    <definedName name="NG_INC_3">#REF!</definedName>
    <definedName name="NG_INC_4" localSheetId="14">#REF!</definedName>
    <definedName name="NG_INC_4">#REF!</definedName>
    <definedName name="NG_INC_5" localSheetId="14">#REF!</definedName>
    <definedName name="NG_INC_5">#REF!</definedName>
    <definedName name="NG_INC_7" localSheetId="14">#REF!</definedName>
    <definedName name="NG_INC_7">#REF!</definedName>
    <definedName name="NG_INC_8" localSheetId="14">#REF!</definedName>
    <definedName name="NG_INC_8">#REF!</definedName>
    <definedName name="ng_nam_0104" localSheetId="14">#REF!</definedName>
    <definedName name="ng_nam_0104">#REF!</definedName>
    <definedName name="ng_nam_0204" localSheetId="14">#REF!</definedName>
    <definedName name="ng_nam_0204">#REF!</definedName>
    <definedName name="ng_nam_0304" localSheetId="14">#REF!</definedName>
    <definedName name="ng_nam_0304">#REF!</definedName>
    <definedName name="ng_nam_0404" localSheetId="14">#REF!</definedName>
    <definedName name="ng_nam_0404">#REF!</definedName>
    <definedName name="ng_nam_0504" localSheetId="14">#REF!</definedName>
    <definedName name="ng_nam_0504">#REF!</definedName>
    <definedName name="ng_nam_0604" localSheetId="14">#REF!</definedName>
    <definedName name="ng_nam_0604">#REF!</definedName>
    <definedName name="ng_nam_0704" localSheetId="14">#REF!</definedName>
    <definedName name="ng_nam_0704">#REF!</definedName>
    <definedName name="ng_nam_0804" localSheetId="14">#REF!</definedName>
    <definedName name="ng_nam_0804">#REF!</definedName>
    <definedName name="ng_nam_0904" localSheetId="14">#REF!</definedName>
    <definedName name="ng_nam_0904">#REF!</definedName>
    <definedName name="ng_nam_1004" localSheetId="14">#REF!</definedName>
    <definedName name="ng_nam_1004">#REF!</definedName>
    <definedName name="ng_nam_1104" localSheetId="14">#REF!</definedName>
    <definedName name="ng_nam_1104">#REF!</definedName>
    <definedName name="ng_nam_1204" localSheetId="14">#REF!</definedName>
    <definedName name="ng_nam_1204">#REF!</definedName>
    <definedName name="NG_NAM_M1" localSheetId="14">#REF!</definedName>
    <definedName name="NG_NAM_M1">#REF!</definedName>
    <definedName name="NG_NAM_M10" localSheetId="14">#REF!</definedName>
    <definedName name="NG_NAM_M10">#REF!</definedName>
    <definedName name="NG_NAM_M11" localSheetId="14">#REF!</definedName>
    <definedName name="NG_NAM_M11">#REF!</definedName>
    <definedName name="NG_NAM_M12" localSheetId="14">#REF!</definedName>
    <definedName name="NG_NAM_M12">#REF!</definedName>
    <definedName name="NG_NAM_M2" localSheetId="14">#REF!</definedName>
    <definedName name="NG_NAM_M2">#REF!</definedName>
    <definedName name="NG_NAM_M3" localSheetId="14">#REF!</definedName>
    <definedName name="NG_NAM_M3">#REF!</definedName>
    <definedName name="NG_NAM_M4" localSheetId="14">#REF!</definedName>
    <definedName name="NG_NAM_M4">#REF!</definedName>
    <definedName name="NG_NAM_M5" localSheetId="14">#REF!</definedName>
    <definedName name="NG_NAM_M5">#REF!</definedName>
    <definedName name="NG_NAM_M6" localSheetId="14">#REF!</definedName>
    <definedName name="NG_NAM_M6">#REF!</definedName>
    <definedName name="NG_NAM_M7" localSheetId="14">#REF!</definedName>
    <definedName name="NG_NAM_M7">#REF!</definedName>
    <definedName name="NG_NAM_M8" localSheetId="14">#REF!</definedName>
    <definedName name="NG_NAM_M8">#REF!</definedName>
    <definedName name="NG_NAM_M9" localSheetId="14">#REF!</definedName>
    <definedName name="NG_NAM_M9">#REF!</definedName>
    <definedName name="NG_REST_10" localSheetId="14">#REF!</definedName>
    <definedName name="NG_REST_10" localSheetId="15">#REF!</definedName>
    <definedName name="NG_REST_10">#REF!</definedName>
    <definedName name="NG_REST_3" localSheetId="14">#REF!</definedName>
    <definedName name="NG_REST_3">#REF!</definedName>
    <definedName name="NG_REST_4" localSheetId="14">#REF!</definedName>
    <definedName name="NG_REST_4">#REF!</definedName>
    <definedName name="NG_REST_5" localSheetId="14">#REF!</definedName>
    <definedName name="NG_REST_5">#REF!</definedName>
    <definedName name="NG_REST_7" localSheetId="14">#REF!</definedName>
    <definedName name="NG_REST_7">#REF!</definedName>
    <definedName name="NG_REST_8" localSheetId="14">#REF!</definedName>
    <definedName name="NG_REST_8">#REF!</definedName>
    <definedName name="NG_TOT_10" localSheetId="14">#REF!</definedName>
    <definedName name="NG_TOT_10" localSheetId="15">#REF!</definedName>
    <definedName name="NG_TOT_10">#REF!</definedName>
    <definedName name="NG_TOT_2008" localSheetId="14">#REF!</definedName>
    <definedName name="NG_TOT_2008">#REF!</definedName>
    <definedName name="NG_TOT_2010" localSheetId="14">#REF!</definedName>
    <definedName name="NG_TOT_2010" localSheetId="15">#REF!</definedName>
    <definedName name="NG_TOT_2010">#REF!</definedName>
    <definedName name="NG_TOT_8" localSheetId="14">#REF!</definedName>
    <definedName name="NG_TOT_8">#REF!</definedName>
    <definedName name="NG_YTD" localSheetId="14">#REF!</definedName>
    <definedName name="NG_YTD">#REF!</definedName>
    <definedName name="NGheatingbalance_Nm3ph" localSheetId="14">#REF!</definedName>
    <definedName name="NGheatingbalance_Nm3ph" localSheetId="15">#REF!</definedName>
    <definedName name="NGheatingbalance_Nm3ph">#REF!</definedName>
    <definedName name="NH">NA()</definedName>
    <definedName name="NH3_0104" localSheetId="14">#REF!</definedName>
    <definedName name="NH3_0104">#REF!</definedName>
    <definedName name="NH3_0104_Euro" localSheetId="14">#REF!</definedName>
    <definedName name="NH3_0104_Euro">#REF!</definedName>
    <definedName name="NH3_0104_US" localSheetId="14">#REF!</definedName>
    <definedName name="NH3_0104_US">#REF!</definedName>
    <definedName name="NH3_0105" localSheetId="14">#REF!</definedName>
    <definedName name="NH3_0105">#REF!</definedName>
    <definedName name="NH3_0105_Euro" localSheetId="14">#REF!</definedName>
    <definedName name="NH3_0105_Euro">#REF!</definedName>
    <definedName name="NH3_0105_us" localSheetId="14">#REF!</definedName>
    <definedName name="NH3_0105_us">#REF!</definedName>
    <definedName name="NH3_0204" localSheetId="14">#REF!</definedName>
    <definedName name="NH3_0204">#REF!</definedName>
    <definedName name="NH3_0204_Euro" localSheetId="14">#REF!</definedName>
    <definedName name="NH3_0204_Euro">#REF!</definedName>
    <definedName name="NH3_0204_US" localSheetId="14">#REF!</definedName>
    <definedName name="NH3_0204_US">#REF!</definedName>
    <definedName name="NH3_0205" localSheetId="14">#REF!</definedName>
    <definedName name="NH3_0205">#REF!</definedName>
    <definedName name="NH3_0205_Euro" localSheetId="14">#REF!</definedName>
    <definedName name="NH3_0205_Euro">#REF!</definedName>
    <definedName name="NH3_0205_us" localSheetId="14">#REF!</definedName>
    <definedName name="NH3_0205_us">#REF!</definedName>
    <definedName name="NH3_03" localSheetId="14">#REF!</definedName>
    <definedName name="NH3_03">#REF!</definedName>
    <definedName name="NH3_0304" localSheetId="14">#REF!</definedName>
    <definedName name="NH3_0304">#REF!</definedName>
    <definedName name="NH3_0304_Euro" localSheetId="14">#REF!</definedName>
    <definedName name="NH3_0304_Euro">#REF!</definedName>
    <definedName name="NH3_0304_US" localSheetId="14">#REF!</definedName>
    <definedName name="NH3_0304_US">#REF!</definedName>
    <definedName name="NH3_0305" localSheetId="14">#REF!</definedName>
    <definedName name="NH3_0305">#REF!</definedName>
    <definedName name="NH3_0305_Euro" localSheetId="14">#REF!</definedName>
    <definedName name="NH3_0305_Euro">#REF!</definedName>
    <definedName name="NH3_0305_us" localSheetId="14">#REF!</definedName>
    <definedName name="NH3_0305_us">#REF!</definedName>
    <definedName name="NH3_04" localSheetId="14">#REF!</definedName>
    <definedName name="NH3_04">#REF!</definedName>
    <definedName name="NH3_0404" localSheetId="14">#REF!</definedName>
    <definedName name="NH3_0404">#REF!</definedName>
    <definedName name="NH3_0404_Euro" localSheetId="14">#REF!</definedName>
    <definedName name="NH3_0404_Euro">#REF!</definedName>
    <definedName name="NH3_0404_US" localSheetId="14">#REF!</definedName>
    <definedName name="NH3_0404_US">#REF!</definedName>
    <definedName name="NH3_0405" localSheetId="14">#REF!</definedName>
    <definedName name="NH3_0405">#REF!</definedName>
    <definedName name="NH3_0405_Euro" localSheetId="14">#REF!</definedName>
    <definedName name="NH3_0405_Euro">#REF!</definedName>
    <definedName name="NH3_0405_us" localSheetId="14">#REF!</definedName>
    <definedName name="NH3_0405_us">#REF!</definedName>
    <definedName name="NH3_05" localSheetId="14">#REF!</definedName>
    <definedName name="NH3_05">#REF!</definedName>
    <definedName name="NH3_0504" localSheetId="14">#REF!</definedName>
    <definedName name="NH3_0504">#REF!</definedName>
    <definedName name="NH3_0504_Euro" localSheetId="14">#REF!</definedName>
    <definedName name="NH3_0504_Euro">#REF!</definedName>
    <definedName name="NH3_0504_US" localSheetId="14">#REF!</definedName>
    <definedName name="NH3_0504_US">#REF!</definedName>
    <definedName name="NH3_0505" localSheetId="14">#REF!</definedName>
    <definedName name="NH3_0505">#REF!</definedName>
    <definedName name="NH3_0505_Euro" localSheetId="14">#REF!</definedName>
    <definedName name="NH3_0505_Euro">#REF!</definedName>
    <definedName name="NH3_0505_us" localSheetId="14">#REF!</definedName>
    <definedName name="NH3_0505_us">#REF!</definedName>
    <definedName name="NH3_0604" localSheetId="14">#REF!</definedName>
    <definedName name="NH3_0604">#REF!</definedName>
    <definedName name="NH3_0604_Euro" localSheetId="14">#REF!</definedName>
    <definedName name="NH3_0604_Euro">#REF!</definedName>
    <definedName name="NH3_0604_US" localSheetId="14">#REF!</definedName>
    <definedName name="NH3_0604_US">#REF!</definedName>
    <definedName name="NH3_0605" localSheetId="14">#REF!</definedName>
    <definedName name="NH3_0605">#REF!</definedName>
    <definedName name="NH3_0605_Euro" localSheetId="14">#REF!</definedName>
    <definedName name="NH3_0605_Euro">#REF!</definedName>
    <definedName name="NH3_0605_us" localSheetId="14">#REF!</definedName>
    <definedName name="NH3_0605_us">#REF!</definedName>
    <definedName name="NH3_0704" localSheetId="14">#REF!</definedName>
    <definedName name="NH3_0704">#REF!</definedName>
    <definedName name="NH3_0704_Euro" localSheetId="14">#REF!</definedName>
    <definedName name="NH3_0704_Euro">#REF!</definedName>
    <definedName name="NH3_0704_US" localSheetId="14">#REF!</definedName>
    <definedName name="NH3_0704_US">#REF!</definedName>
    <definedName name="NH3_0705" localSheetId="14">#REF!</definedName>
    <definedName name="NH3_0705">#REF!</definedName>
    <definedName name="NH3_0705_Euro" localSheetId="14">#REF!</definedName>
    <definedName name="NH3_0705_Euro">#REF!</definedName>
    <definedName name="NH3_0705_us" localSheetId="14">#REF!</definedName>
    <definedName name="NH3_0705_us">#REF!</definedName>
    <definedName name="NH3_0804" localSheetId="14">#REF!</definedName>
    <definedName name="NH3_0804">#REF!</definedName>
    <definedName name="NH3_0804_Euro" localSheetId="14">#REF!</definedName>
    <definedName name="NH3_0804_Euro">#REF!</definedName>
    <definedName name="NH3_0804_US" localSheetId="14">#REF!</definedName>
    <definedName name="NH3_0804_US">#REF!</definedName>
    <definedName name="NH3_0805" localSheetId="14">#REF!</definedName>
    <definedName name="NH3_0805">#REF!</definedName>
    <definedName name="NH3_0805_Euro" localSheetId="14">#REF!</definedName>
    <definedName name="NH3_0805_Euro">#REF!</definedName>
    <definedName name="NH3_0805_us" localSheetId="14">#REF!</definedName>
    <definedName name="NH3_0805_us">#REF!</definedName>
    <definedName name="NH3_0904" localSheetId="14">#REF!</definedName>
    <definedName name="NH3_0904">#REF!</definedName>
    <definedName name="NH3_0904_Euro" localSheetId="14">#REF!</definedName>
    <definedName name="NH3_0904_Euro">#REF!</definedName>
    <definedName name="NH3_0904_US" localSheetId="14">#REF!</definedName>
    <definedName name="NH3_0904_US">#REF!</definedName>
    <definedName name="NH3_0905" localSheetId="14">#REF!</definedName>
    <definedName name="NH3_0905">#REF!</definedName>
    <definedName name="NH3_0905_Euro" localSheetId="14">#REF!</definedName>
    <definedName name="NH3_0905_Euro">#REF!</definedName>
    <definedName name="NH3_0905_us" localSheetId="14">#REF!</definedName>
    <definedName name="NH3_0905_us">#REF!</definedName>
    <definedName name="NH3_1004" localSheetId="14">#REF!</definedName>
    <definedName name="NH3_1004">#REF!</definedName>
    <definedName name="NH3_1004_Euro" localSheetId="14">#REF!</definedName>
    <definedName name="NH3_1004_Euro">#REF!</definedName>
    <definedName name="NH3_1004_US" localSheetId="14">#REF!</definedName>
    <definedName name="NH3_1004_US">#REF!</definedName>
    <definedName name="NH3_1005" localSheetId="14">#REF!</definedName>
    <definedName name="NH3_1005">#REF!</definedName>
    <definedName name="NH3_1005_Euro" localSheetId="14">#REF!</definedName>
    <definedName name="NH3_1005_Euro">#REF!</definedName>
    <definedName name="NH3_1005_us" localSheetId="14">#REF!</definedName>
    <definedName name="NH3_1005_us">#REF!</definedName>
    <definedName name="NH3_1104" localSheetId="14">#REF!</definedName>
    <definedName name="NH3_1104">#REF!</definedName>
    <definedName name="NH3_1104_Euro" localSheetId="14">#REF!</definedName>
    <definedName name="NH3_1104_Euro">#REF!</definedName>
    <definedName name="NH3_1104_US" localSheetId="14">#REF!</definedName>
    <definedName name="NH3_1104_US">#REF!</definedName>
    <definedName name="NH3_1105" localSheetId="14">#REF!</definedName>
    <definedName name="NH3_1105">#REF!</definedName>
    <definedName name="NH3_1105_Euro" localSheetId="14">#REF!</definedName>
    <definedName name="NH3_1105_Euro">#REF!</definedName>
    <definedName name="NH3_1105_us" localSheetId="14">#REF!</definedName>
    <definedName name="NH3_1105_us">#REF!</definedName>
    <definedName name="NH3_1204" localSheetId="14">#REF!</definedName>
    <definedName name="NH3_1204">#REF!</definedName>
    <definedName name="NH3_1204_Euro" localSheetId="14">#REF!</definedName>
    <definedName name="NH3_1204_Euro">#REF!</definedName>
    <definedName name="NH3_1204_US" localSheetId="14">#REF!</definedName>
    <definedName name="NH3_1204_US">#REF!</definedName>
    <definedName name="NH3_1205" localSheetId="14">#REF!</definedName>
    <definedName name="NH3_1205">#REF!</definedName>
    <definedName name="NH3_1205_Euro" localSheetId="14">#REF!</definedName>
    <definedName name="NH3_1205_Euro">#REF!</definedName>
    <definedName name="NH3_1205_us" localSheetId="14">#REF!</definedName>
    <definedName name="NH3_1205_us">#REF!</definedName>
    <definedName name="NH3_chart_LR" localSheetId="14">#REF!</definedName>
    <definedName name="NH3_chart_LR" localSheetId="15">#REF!</definedName>
    <definedName name="NH3_chart_LR">#REF!</definedName>
    <definedName name="NH3_share_test" localSheetId="14">#REF!</definedName>
    <definedName name="NH3_share_test" localSheetId="15">#REF!</definedName>
    <definedName name="NH3_share_test">#REF!</definedName>
    <definedName name="NH3_YTD" localSheetId="14">#REF!</definedName>
    <definedName name="NH3_YTD">#REF!</definedName>
    <definedName name="NH3O4_VPSum" localSheetId="14">#REF!</definedName>
    <definedName name="NH3O4_VPSum" localSheetId="15">#REF!</definedName>
    <definedName name="NH3O4_VPSum">#REF!</definedName>
    <definedName name="nh3vicsab_0104" localSheetId="14">#REF!</definedName>
    <definedName name="nh3vicsab_0104">#REF!</definedName>
    <definedName name="nh3vicsab_0204" localSheetId="14">#REF!</definedName>
    <definedName name="nh3vicsab_0204">#REF!</definedName>
    <definedName name="nh3vicsab_0304" localSheetId="14">#REF!</definedName>
    <definedName name="nh3vicsab_0304">#REF!</definedName>
    <definedName name="nh3vicsab_0404" localSheetId="14">#REF!</definedName>
    <definedName name="nh3vicsab_0404">#REF!</definedName>
    <definedName name="nh3vicsab_0504" localSheetId="14">#REF!</definedName>
    <definedName name="nh3vicsab_0504">#REF!</definedName>
    <definedName name="nh3vicsab_0604" localSheetId="14">#REF!</definedName>
    <definedName name="nh3vicsab_0604">#REF!</definedName>
    <definedName name="nh3vicsab_0704" localSheetId="14">#REF!</definedName>
    <definedName name="nh3vicsab_0704">#REF!</definedName>
    <definedName name="nh3vicsab_0804" localSheetId="14">#REF!</definedName>
    <definedName name="nh3vicsab_0804">#REF!</definedName>
    <definedName name="nh3vicsab_0904" localSheetId="14">#REF!</definedName>
    <definedName name="nh3vicsab_0904">#REF!</definedName>
    <definedName name="nh3vicsab_1004" localSheetId="14">#REF!</definedName>
    <definedName name="nh3vicsab_1004">#REF!</definedName>
    <definedName name="nh3vicsab_1104" localSheetId="14">#REF!</definedName>
    <definedName name="nh3vicsab_1104">#REF!</definedName>
    <definedName name="nh3vicsab_1204" localSheetId="14">#REF!</definedName>
    <definedName name="nh3vicsab_1204">#REF!</definedName>
    <definedName name="NH3VPSum" localSheetId="14">#REF!</definedName>
    <definedName name="NH3VPSum" localSheetId="15">#REF!</definedName>
    <definedName name="NH3VPSum">#REF!</definedName>
    <definedName name="NHot">NA()</definedName>
    <definedName name="NINEM" localSheetId="14">#REF!</definedName>
    <definedName name="NINEM" localSheetId="15">#REF!</definedName>
    <definedName name="NINEM">#REF!</definedName>
    <definedName name="Nitric_Acid_Chart" localSheetId="14">#REF!</definedName>
    <definedName name="Nitric_Acid_Chart" localSheetId="15">#REF!</definedName>
    <definedName name="Nitric_Acid_Chart">#REF!</definedName>
    <definedName name="NITRO" localSheetId="14">#REF!</definedName>
    <definedName name="NITRO" localSheetId="15">#REF!</definedName>
    <definedName name="NITRO">#REF!</definedName>
    <definedName name="NITROGEN">"$"</definedName>
    <definedName name="NITROGENO" localSheetId="14">#REF!</definedName>
    <definedName name="NITROGENO">#REF!</definedName>
    <definedName name="njk" localSheetId="14">#REF!</definedName>
    <definedName name="njk">#REF!</definedName>
    <definedName name="njnjjnjnj" localSheetId="14" hidden="1">{"'Eng (page2)'!$A$1:$D$52"}</definedName>
    <definedName name="njnjjnjnj" localSheetId="15" hidden="1">{"'Eng (page2)'!$A$1:$D$52"}</definedName>
    <definedName name="njnjjnjnj" hidden="1">{"'Eng (page2)'!$A$1:$D$52"}</definedName>
    <definedName name="nkjnlk">#REF!</definedName>
    <definedName name="nLevelToday" localSheetId="14">#REF!</definedName>
    <definedName name="nLevelToday">#REF!</definedName>
    <definedName name="nn">NA()</definedName>
    <definedName name="nnhn" localSheetId="14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nnhn" localSheetId="15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nnhn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ñnlhljkljnl" localSheetId="14" hidden="1">#REF!</definedName>
    <definedName name="ñnlhljkljnl" hidden="1">#REF!</definedName>
    <definedName name="nnn" localSheetId="14" hidden="1">{#N/A,#N/A,FALSE,"1321";#N/A,#N/A,FALSE,"1324";#N/A,#N/A,FALSE,"1333";#N/A,#N/A,FALSE,"1371"}</definedName>
    <definedName name="nnn" localSheetId="15" hidden="1">{#N/A,#N/A,FALSE,"1321";#N/A,#N/A,FALSE,"1324";#N/A,#N/A,FALSE,"1333";#N/A,#N/A,FALSE,"1371"}</definedName>
    <definedName name="nnn" hidden="1">{#N/A,#N/A,FALSE,"1321";#N/A,#N/A,FALSE,"1324";#N/A,#N/A,FALSE,"1333";#N/A,#N/A,FALSE,"1371"}</definedName>
    <definedName name="nnnn" localSheetId="14" hidden="1">#REF!</definedName>
    <definedName name="nnnn" localSheetId="15" hidden="1">#REF!</definedName>
    <definedName name="nnnn" hidden="1">#REF!</definedName>
    <definedName name="nnnnnnnnnnnnnnnnnnnnnnnnnnnnnnnnnnnnnnnnnnn" localSheetId="14">#REF!</definedName>
    <definedName name="nnnnnnnnnnnnnnnnnnnnnnnnnnnnnnnnnnnnnnnnnnn" localSheetId="15">#REF!</definedName>
    <definedName name="nnnnnnnnnnnnnnnnnnnnnnnnnnnnnnnnnnnnnnnnnnn">#REF!</definedName>
    <definedName name="No" localSheetId="14">#REF!</definedName>
    <definedName name="No">#REF!</definedName>
    <definedName name="no___0" localSheetId="14">#REF!</definedName>
    <definedName name="no___0" localSheetId="15">#REF!</definedName>
    <definedName name="no___0">#REF!</definedName>
    <definedName name="No_2" localSheetId="14">#REF!</definedName>
    <definedName name="No_2" localSheetId="15">#REF!</definedName>
    <definedName name="No_2">#REF!</definedName>
    <definedName name="No_3" localSheetId="14">#REF!</definedName>
    <definedName name="No_3">#REF!</definedName>
    <definedName name="no_5">NA()</definedName>
    <definedName name="nokcp" localSheetId="14">#REF!</definedName>
    <definedName name="nokcp">#REF!</definedName>
    <definedName name="nokon30" localSheetId="14">#REF!</definedName>
    <definedName name="nokon30">#REF!</definedName>
    <definedName name="NOKOP30" localSheetId="14">#REF!</definedName>
    <definedName name="NOKOP30">#REF!</definedName>
    <definedName name="noksn" localSheetId="14">#REF!</definedName>
    <definedName name="noksn">#REF!</definedName>
    <definedName name="noksp" localSheetId="14">#REF!</definedName>
    <definedName name="noksp">#REF!</definedName>
    <definedName name="nokvn10" localSheetId="14">#REF!</definedName>
    <definedName name="nokvn10">#REF!</definedName>
    <definedName name="nokvp10" localSheetId="14">#REF!</definedName>
    <definedName name="nokvp10">#REF!</definedName>
    <definedName name="Nominal_accounts" localSheetId="14">#REF!</definedName>
    <definedName name="Nominal_accounts">#REF!</definedName>
    <definedName name="nominal_shear">NA()</definedName>
    <definedName name="NomProjet" localSheetId="14">#REF!</definedName>
    <definedName name="NomProjet">#REF!</definedName>
    <definedName name="none">#N/A</definedName>
    <definedName name="Nonwoven" localSheetId="14" hidden="1">#REF!</definedName>
    <definedName name="Nonwoven" hidden="1">#REF!</definedName>
    <definedName name="NOPBT96" localSheetId="14">#REF!</definedName>
    <definedName name="NOPBT96">#REF!</definedName>
    <definedName name="nopbt966">NA()</definedName>
    <definedName name="NOPBT97FCST" localSheetId="14">#REF!</definedName>
    <definedName name="NOPBT97FCST">#REF!</definedName>
    <definedName name="NOPBT97PLAN" localSheetId="14">#REF!</definedName>
    <definedName name="NOPBT97PLAN">#REF!</definedName>
    <definedName name="NOPBT97PLAN_5">NA()</definedName>
    <definedName name="NOPBT97YTD" localSheetId="14">#REF!</definedName>
    <definedName name="NOPBT97YTD">#REF!</definedName>
    <definedName name="NOPBT97YTD_5">NA()</definedName>
    <definedName name="NOPBT98PLAN" localSheetId="14">#REF!</definedName>
    <definedName name="NOPBT98PLAN">#REF!</definedName>
    <definedName name="NOPBT98PLAN_5">NA()</definedName>
    <definedName name="noppp">NA()</definedName>
    <definedName name="NORTH">NA()</definedName>
    <definedName name="NOTAS">#N/A</definedName>
    <definedName name="note" localSheetId="14">#REF!</definedName>
    <definedName name="note">#REF!</definedName>
    <definedName name="Note__Index_showes_percentage_vs__95_Actual" localSheetId="14">#REF!</definedName>
    <definedName name="Note__Index_showes_percentage_vs__95_Actual">#REF!</definedName>
    <definedName name="Note__Index_showes_percentage_vs__95_Budget" localSheetId="14">#REF!</definedName>
    <definedName name="Note__Index_showes_percentage_vs__95_Budget">#REF!</definedName>
    <definedName name="Note_AM" localSheetId="14">#REF!</definedName>
    <definedName name="Note_AM">#REF!</definedName>
    <definedName name="Notes" localSheetId="14">#REF!</definedName>
    <definedName name="Notes">#REF!</definedName>
    <definedName name="nouvequ" localSheetId="14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nouvequ" localSheetId="15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nouvequ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NOV">"$"</definedName>
    <definedName name="Nov_5">NA()</definedName>
    <definedName name="NOV2003_A">#REF!</definedName>
    <definedName name="NOVIEMBRE" localSheetId="14">#REF!</definedName>
    <definedName name="NOVIEMBRE">#REF!</definedName>
    <definedName name="NOW" localSheetId="14">#REF!</definedName>
    <definedName name="NOW" localSheetId="15">#REF!</definedName>
    <definedName name="NOW">#REF!</definedName>
    <definedName name="nowt">#N/A</definedName>
    <definedName name="NP" localSheetId="14">#REF!</definedName>
    <definedName name="NP" localSheetId="15">#REF!</definedName>
    <definedName name="NP">#REF!</definedName>
    <definedName name="NPPA" localSheetId="14">#REF!</definedName>
    <definedName name="NPPA">#REF!</definedName>
    <definedName name="NPPA_19" localSheetId="14">#REF!</definedName>
    <definedName name="NPPA_19" localSheetId="15">#REF!</definedName>
    <definedName name="NPPA_19">#REF!</definedName>
    <definedName name="NRD_76P_Chart" localSheetId="14">#REF!</definedName>
    <definedName name="NRD_76P_Chart" localSheetId="15">#REF!</definedName>
    <definedName name="NRD_76P_Chart">#REF!</definedName>
    <definedName name="NRD76P_VPSum" localSheetId="14">#REF!</definedName>
    <definedName name="NRD76P_VPSum" localSheetId="15">#REF!</definedName>
    <definedName name="NRD76P_VPSum">#REF!</definedName>
    <definedName name="nReceive" localSheetId="14">#REF!</definedName>
    <definedName name="nReceive" localSheetId="15">#REF!</definedName>
    <definedName name="nReceive">#REF!</definedName>
    <definedName name="NS" localSheetId="14">#REF!</definedName>
    <definedName name="NS">#REF!</definedName>
    <definedName name="NT1q03" localSheetId="14">#REF!</definedName>
    <definedName name="NT1q03" localSheetId="15">#REF!</definedName>
    <definedName name="NT1q03">#REF!</definedName>
    <definedName name="NT1Q04" localSheetId="14">#REF!</definedName>
    <definedName name="NT1Q04" localSheetId="15">#REF!</definedName>
    <definedName name="NT1Q04">#REF!</definedName>
    <definedName name="NT1Q05" localSheetId="14">#REF!</definedName>
    <definedName name="NT1Q05" localSheetId="15">#REF!</definedName>
    <definedName name="NT1Q05">#REF!</definedName>
    <definedName name="NT2Q03" localSheetId="14">#REF!</definedName>
    <definedName name="NT2Q03">#REF!</definedName>
    <definedName name="NT2Q04" localSheetId="14">#REF!</definedName>
    <definedName name="NT2Q04">#REF!</definedName>
    <definedName name="NT2Q05" localSheetId="14">#REF!</definedName>
    <definedName name="NT2Q05">#REF!</definedName>
    <definedName name="NT3Q03" localSheetId="14">#REF!</definedName>
    <definedName name="NT3Q03">#REF!</definedName>
    <definedName name="NT3Q04" localSheetId="14">#REF!</definedName>
    <definedName name="NT3Q04">#REF!</definedName>
    <definedName name="NT3Q05" localSheetId="14">#REF!</definedName>
    <definedName name="NT3Q05">#REF!</definedName>
    <definedName name="NT4Q03" localSheetId="14">#REF!</definedName>
    <definedName name="NT4Q03">#REF!</definedName>
    <definedName name="NT4Q04" localSheetId="14">#REF!</definedName>
    <definedName name="NT4Q04">#REF!</definedName>
    <definedName name="NT4Q05" localSheetId="14">#REF!</definedName>
    <definedName name="NT4Q05">#REF!</definedName>
    <definedName name="NTAX" localSheetId="14">#REF!</definedName>
    <definedName name="NTAX">#REF!</definedName>
    <definedName name="nuch" localSheetId="14">#REF!</definedName>
    <definedName name="nuch" localSheetId="15">#REF!</definedName>
    <definedName name="nuch">#REF!</definedName>
    <definedName name="Nuchie" localSheetId="14">#REF!</definedName>
    <definedName name="Nuchie" localSheetId="15">#REF!</definedName>
    <definedName name="Nuchie">#REF!</definedName>
    <definedName name="NUEVAS" localSheetId="14">#REF!</definedName>
    <definedName name="NUEVAS" localSheetId="15">#REF!</definedName>
    <definedName name="NUEVAS">#REF!</definedName>
    <definedName name="Nuiza" localSheetId="14">#REF!</definedName>
    <definedName name="Nuiza">#REF!</definedName>
    <definedName name="NUM_DOCS" localSheetId="14">#REF!</definedName>
    <definedName name="NUM_DOCS">#REF!</definedName>
    <definedName name="NUM_OF_COS" localSheetId="14">#REF!</definedName>
    <definedName name="NUM_OF_COS">#REF!</definedName>
    <definedName name="Num_Pmt_Per_Year" localSheetId="14">#REF!</definedName>
    <definedName name="Num_Pmt_Per_Year" localSheetId="15">#REF!</definedName>
    <definedName name="Num_Pmt_Per_Year">#REF!</definedName>
    <definedName name="Num6Oil_Chart" localSheetId="14">#REF!</definedName>
    <definedName name="Num6Oil_Chart" localSheetId="15">#REF!</definedName>
    <definedName name="Num6Oil_Chart">#REF!</definedName>
    <definedName name="Number_of_Payments" localSheetId="14">MATCH(0.01,'IVL Debts &amp; Glossary of terms'!End_Bal,-1)+1</definedName>
    <definedName name="Number_of_Payments" localSheetId="15">MATCH(0.01,'IVL Shareholding Structure'!End_Bal,-1)+1</definedName>
    <definedName name="Number_of_Payments">MATCH(0.01,End_Bal,-1)+1</definedName>
    <definedName name="nuoc">NA()</definedName>
    <definedName name="NWBase" localSheetId="14">#REF!</definedName>
    <definedName name="NWBase" localSheetId="15">#REF!</definedName>
    <definedName name="NWBase">#REF!</definedName>
    <definedName name="NWCmplDate" localSheetId="14">#REF!</definedName>
    <definedName name="NWCmplDate" localSheetId="15">#REF!</definedName>
    <definedName name="NWCmplDate">#REF!</definedName>
    <definedName name="NWCost" localSheetId="14">#REF!</definedName>
    <definedName name="NWCost" localSheetId="15">#REF!</definedName>
    <definedName name="NWCost">#REF!</definedName>
    <definedName name="NWFileName" localSheetId="14">#REF!</definedName>
    <definedName name="NWFileName">#REF!</definedName>
    <definedName name="NWJANumber" localSheetId="14">#REF!</definedName>
    <definedName name="NWJANumber">#REF!</definedName>
    <definedName name="NWRevenue" localSheetId="14">#REF!</definedName>
    <definedName name="NWRevenue">#REF!</definedName>
    <definedName name="NWSoft" localSheetId="14">#REF!</definedName>
    <definedName name="NWSoft">#REF!</definedName>
    <definedName name="nygfibrdvreryce" localSheetId="14" hidden="1">#REF!</definedName>
    <definedName name="nygfibrdvreryce" hidden="1">#REF!</definedName>
    <definedName name="nylonrec" localSheetId="14">#REF!</definedName>
    <definedName name="nylonrec" localSheetId="15">#REF!</definedName>
    <definedName name="nylonrec">#REF!</definedName>
    <definedName name="NYMEX" localSheetId="14">#REF!</definedName>
    <definedName name="NYMEX" localSheetId="15">#REF!</definedName>
    <definedName name="NYMEX">#REF!</definedName>
    <definedName name="NZD" localSheetId="14">#REF!</definedName>
    <definedName name="NZD">#REF!</definedName>
    <definedName name="nzdcn" localSheetId="14">#REF!</definedName>
    <definedName name="nzdcn">#REF!</definedName>
    <definedName name="nzdcp" localSheetId="14">#REF!</definedName>
    <definedName name="nzdcp">#REF!</definedName>
    <definedName name="nzdon30" localSheetId="14">#REF!</definedName>
    <definedName name="nzdon30">#REF!</definedName>
    <definedName name="NZDOP30" localSheetId="14">#REF!</definedName>
    <definedName name="NZDOP30">#REF!</definedName>
    <definedName name="nzdsn" localSheetId="14">#REF!</definedName>
    <definedName name="nzdsn">#REF!</definedName>
    <definedName name="nzdsp" localSheetId="14">#REF!</definedName>
    <definedName name="nzdsp">#REF!</definedName>
    <definedName name="nzdvn10" localSheetId="14">#REF!</definedName>
    <definedName name="nzdvn10">#REF!</definedName>
    <definedName name="nzdvp10" localSheetId="14">#REF!</definedName>
    <definedName name="nzdvp10">#REF!</definedName>
    <definedName name="o" localSheetId="14">#REF!</definedName>
    <definedName name="o" localSheetId="15">#REF!</definedName>
    <definedName name="o">#REF!</definedName>
    <definedName name="º??¼??" localSheetId="14">#REF!</definedName>
    <definedName name="º??¼??" localSheetId="15">#REF!</definedName>
    <definedName name="º??¼??">#REF!</definedName>
    <definedName name="º?°¡°¡?¡" localSheetId="14">#REF!</definedName>
    <definedName name="º?°¡°¡?¡" localSheetId="15">#REF!</definedName>
    <definedName name="º?°¡°¡?¡">#REF!</definedName>
    <definedName name="o_5">NA()</definedName>
    <definedName name="O_T" localSheetId="14">#REF!</definedName>
    <definedName name="O_T" localSheetId="15">#REF!</definedName>
    <definedName name="O_T">#REF!</definedName>
    <definedName name="O2_Chart" localSheetId="14">#REF!</definedName>
    <definedName name="O2_Chart" localSheetId="15">#REF!</definedName>
    <definedName name="O2_Chart">#REF!</definedName>
    <definedName name="O2_m1" localSheetId="14">#REF!</definedName>
    <definedName name="O2_m1">#REF!</definedName>
    <definedName name="O2_m10" localSheetId="14">#REF!</definedName>
    <definedName name="O2_m10">#REF!</definedName>
    <definedName name="O2_m11" localSheetId="14">#REF!</definedName>
    <definedName name="O2_m11">#REF!</definedName>
    <definedName name="O2_m12" localSheetId="14">#REF!</definedName>
    <definedName name="O2_m12">#REF!</definedName>
    <definedName name="O2_m2" localSheetId="14">#REF!</definedName>
    <definedName name="O2_m2">#REF!</definedName>
    <definedName name="O2_m3" localSheetId="14">#REF!</definedName>
    <definedName name="O2_m3">#REF!</definedName>
    <definedName name="O2_m4" localSheetId="14">#REF!</definedName>
    <definedName name="O2_m4">#REF!</definedName>
    <definedName name="O2_m5" localSheetId="14">#REF!</definedName>
    <definedName name="O2_m5">#REF!</definedName>
    <definedName name="O2_m6" localSheetId="14">#REF!</definedName>
    <definedName name="O2_m6">#REF!</definedName>
    <definedName name="O2_m7" localSheetId="14">#REF!</definedName>
    <definedName name="O2_m7">#REF!</definedName>
    <definedName name="O2_m8" localSheetId="14">#REF!</definedName>
    <definedName name="O2_m8">#REF!</definedName>
    <definedName name="O2_m9" localSheetId="14">#REF!</definedName>
    <definedName name="O2_m9">#REF!</definedName>
    <definedName name="O2VPSum" localSheetId="14">#REF!</definedName>
    <definedName name="O2VPSum" localSheetId="15">#REF!</definedName>
    <definedName name="O2VPSum">#REF!</definedName>
    <definedName name="OB">NA()</definedName>
    <definedName name="OBData">NA()</definedName>
    <definedName name="OBDist">NA()</definedName>
    <definedName name="obj" localSheetId="14">#REF!</definedName>
    <definedName name="obj" localSheetId="15">#REF!</definedName>
    <definedName name="obj">#REF!</definedName>
    <definedName name="OBS" localSheetId="14">#REF!</definedName>
    <definedName name="OBS" localSheetId="15">#REF!</definedName>
    <definedName name="OBS">#REF!</definedName>
    <definedName name="Obter_Excelência_das_Pessoas_no_Desempenho_das_Funções_e_Metas" localSheetId="14">#REF!</definedName>
    <definedName name="Obter_Excelência_das_Pessoas_no_Desempenho_das_Funções_e_Metas" localSheetId="15">#REF!</definedName>
    <definedName name="Obter_Excelência_das_Pessoas_no_Desempenho_das_Funções_e_Metas">#REF!</definedName>
    <definedName name="OCEE" localSheetId="14">#REF!</definedName>
    <definedName name="OCEE" localSheetId="15">#REF!</definedName>
    <definedName name="OCEE">#REF!</definedName>
    <definedName name="OCRT" localSheetId="14">#REF!</definedName>
    <definedName name="OCRT" localSheetId="15">#REF!</definedName>
    <definedName name="OCRT">#REF!</definedName>
    <definedName name="OCT">"$"</definedName>
    <definedName name="Oct_5">NA()</definedName>
    <definedName name="OCTR" localSheetId="14">#REF!</definedName>
    <definedName name="OCTR" localSheetId="15">#REF!</definedName>
    <definedName name="OCTR">#REF!</definedName>
    <definedName name="OCTUBRE" localSheetId="14">#REF!</definedName>
    <definedName name="OCTUBRE" localSheetId="15">#REF!</definedName>
    <definedName name="OCTUBRE">#REF!</definedName>
    <definedName name="odaki">NA()</definedName>
    <definedName name="oer" localSheetId="14" hidden="1">{"'Eng (page2)'!$A$1:$D$52"}</definedName>
    <definedName name="oer" localSheetId="15" hidden="1">{"'Eng (page2)'!$A$1:$D$52"}</definedName>
    <definedName name="oer" hidden="1">{"'Eng (page2)'!$A$1:$D$52"}</definedName>
    <definedName name="Oficina" localSheetId="14">#REF!</definedName>
    <definedName name="Oficina">#REF!</definedName>
    <definedName name="OG" localSheetId="14">#REF!</definedName>
    <definedName name="OG">#REF!</definedName>
    <definedName name="OH" localSheetId="14" hidden="1">{"'Eng (page2)'!$A$1:$D$52"}</definedName>
    <definedName name="OH" localSheetId="15" hidden="1">{"'Eng (page2)'!$A$1:$D$52"}</definedName>
    <definedName name="OH" hidden="1">{"'Eng (page2)'!$A$1:$D$52"}</definedName>
    <definedName name="OHC1_6">#N/A</definedName>
    <definedName name="OHR1_6">#N/A</definedName>
    <definedName name="oi">#REF!</definedName>
    <definedName name="ºÎ°¡°¡Ä¡" localSheetId="14">#REF!</definedName>
    <definedName name="ºÎ°¡°¡Ä¡">#REF!</definedName>
    <definedName name="OIE" localSheetId="14" hidden="1">{"'Eng (page2)'!$A$1:$D$52"}</definedName>
    <definedName name="OIE" localSheetId="15" hidden="1">{"'Eng (page2)'!$A$1:$D$52"}</definedName>
    <definedName name="OIE" hidden="1">{"'Eng (page2)'!$A$1:$D$52"}</definedName>
    <definedName name="OIKM" localSheetId="14" hidden="1">{"'Eng (page2)'!$A$1:$D$52"}</definedName>
    <definedName name="OIKM" localSheetId="15" hidden="1">{"'Eng (page2)'!$A$1:$D$52"}</definedName>
    <definedName name="OIKM" hidden="1">{"'Eng (page2)'!$A$1:$D$52"}</definedName>
    <definedName name="oil" localSheetId="14">#REF!</definedName>
    <definedName name="oil">#REF!</definedName>
    <definedName name="Oil_Gain" localSheetId="14">#REF!</definedName>
    <definedName name="Oil_Gain" localSheetId="15">#REF!</definedName>
    <definedName name="Oil_Gain">#REF!</definedName>
    <definedName name="OilA" localSheetId="14">#REF!</definedName>
    <definedName name="OilA" localSheetId="15">#REF!</definedName>
    <definedName name="OilA">#REF!</definedName>
    <definedName name="OilB" localSheetId="14">#REF!</definedName>
    <definedName name="OilB" localSheetId="15">#REF!</definedName>
    <definedName name="OilB">#REF!</definedName>
    <definedName name="oip" localSheetId="14">#REF!</definedName>
    <definedName name="oip">#REF!</definedName>
    <definedName name="OJ" localSheetId="14" hidden="1">{#N/A,#N/A,FALSE,"Sensitivity"}</definedName>
    <definedName name="OJ" localSheetId="15" hidden="1">{#N/A,#N/A,FALSE,"Sensitivity"}</definedName>
    <definedName name="OJ" hidden="1">{#N/A,#N/A,FALSE,"Sensitivity"}</definedName>
    <definedName name="ok" localSheetId="14" hidden="1">{#N/A,#N/A,FALSE,"COVER.XLS";#N/A,#N/A,FALSE,"RACT1.XLS";#N/A,#N/A,FALSE,"RACT2.XLS";#N/A,#N/A,FALSE,"ECCMP";#N/A,#N/A,FALSE,"WELDER.XLS"}</definedName>
    <definedName name="ok" localSheetId="15" hidden="1">{#N/A,#N/A,FALSE,"COVER.XLS";#N/A,#N/A,FALSE,"RACT1.XLS";#N/A,#N/A,FALSE,"RACT2.XLS";#N/A,#N/A,FALSE,"ECCMP";#N/A,#N/A,FALSE,"WELDER.XLS"}</definedName>
    <definedName name="ok" hidden="1">{#N/A,#N/A,FALSE,"COVER.XLS";#N/A,#N/A,FALSE,"RACT1.XLS";#N/A,#N/A,FALSE,"RACT2.XLS";#N/A,#N/A,FALSE,"ECCMP";#N/A,#N/A,FALSE,"WELDER.XLS"}</definedName>
    <definedName name="ok_1" localSheetId="14" hidden="1">{#N/A,#N/A,FALSE,"COVER.XLS";#N/A,#N/A,FALSE,"RACT1.XLS";#N/A,#N/A,FALSE,"RACT2.XLS";#N/A,#N/A,FALSE,"ECCMP";#N/A,#N/A,FALSE,"WELDER.XLS"}</definedName>
    <definedName name="ok_1" localSheetId="15" hidden="1">{#N/A,#N/A,FALSE,"COVER.XLS";#N/A,#N/A,FALSE,"RACT1.XLS";#N/A,#N/A,FALSE,"RACT2.XLS";#N/A,#N/A,FALSE,"ECCMP";#N/A,#N/A,FALSE,"WELDER.XLS"}</definedName>
    <definedName name="ok_1" hidden="1">{#N/A,#N/A,FALSE,"COVER.XLS";#N/A,#N/A,FALSE,"RACT1.XLS";#N/A,#N/A,FALSE,"RACT2.XLS";#N/A,#N/A,FALSE,"ECCMP";#N/A,#N/A,FALSE,"WELDER.XLS"}</definedName>
    <definedName name="OKE" localSheetId="14" hidden="1">#REF!</definedName>
    <definedName name="OKE" localSheetId="15" hidden="1">#REF!</definedName>
    <definedName name="OKE" hidden="1">#REF!</definedName>
    <definedName name="oku" localSheetId="14" hidden="1">{"'Eng (page2)'!$A$1:$D$52"}</definedName>
    <definedName name="oku" localSheetId="15" hidden="1">{"'Eng (page2)'!$A$1:$D$52"}</definedName>
    <definedName name="oku" hidden="1">{"'Eng (page2)'!$A$1:$D$52"}</definedName>
    <definedName name="OL" localSheetId="14" hidden="1">{"'Eng (page2)'!$A$1:$D$52"}</definedName>
    <definedName name="OL" localSheetId="15" hidden="1">{"'Eng (page2)'!$A$1:$D$52"}</definedName>
    <definedName name="OL" hidden="1">{"'Eng (page2)'!$A$1:$D$52"}</definedName>
    <definedName name="OLD" localSheetId="14" hidden="1">#REF!</definedName>
    <definedName name="OLD" localSheetId="15" hidden="1">#REF!</definedName>
    <definedName name="OLD" hidden="1">#REF!</definedName>
    <definedName name="ole" localSheetId="14">#REF!</definedName>
    <definedName name="ole" localSheetId="15">#REF!</definedName>
    <definedName name="ole">#REF!</definedName>
    <definedName name="olj" localSheetId="14" hidden="1">{"'Eng (page2)'!$A$1:$D$52"}</definedName>
    <definedName name="olj" localSheetId="15" hidden="1">{"'Eng (page2)'!$A$1:$D$52"}</definedName>
    <definedName name="olj" hidden="1">{"'Eng (page2)'!$A$1:$D$52"}</definedName>
    <definedName name="OLK" localSheetId="14" hidden="1">{"'Eng (page2)'!$A$1:$D$52"}</definedName>
    <definedName name="OLK" localSheetId="15" hidden="1">{"'Eng (page2)'!$A$1:$D$52"}</definedName>
    <definedName name="OLK" hidden="1">{"'Eng (page2)'!$A$1:$D$52"}</definedName>
    <definedName name="oll" localSheetId="14" hidden="1">{"'Eng (page2)'!$A$1:$D$52"}</definedName>
    <definedName name="oll" localSheetId="15" hidden="1">{"'Eng (page2)'!$A$1:$D$52"}</definedName>
    <definedName name="oll" hidden="1">{"'Eng (page2)'!$A$1:$D$52"}</definedName>
    <definedName name="ollll" localSheetId="14">#REF!</definedName>
    <definedName name="ollll" localSheetId="15">#REF!</definedName>
    <definedName name="ollll">#REF!</definedName>
    <definedName name="olop" localSheetId="14" hidden="1">{"'Eng (page2)'!$A$1:$D$52"}</definedName>
    <definedName name="olop" localSheetId="15" hidden="1">{"'Eng (page2)'!$A$1:$D$52"}</definedName>
    <definedName name="olop" hidden="1">{"'Eng (page2)'!$A$1:$D$52"}</definedName>
    <definedName name="olrlk\" localSheetId="14" hidden="1">{"'Eng (page2)'!$A$1:$D$52"}</definedName>
    <definedName name="olrlk\" localSheetId="15" hidden="1">{"'Eng (page2)'!$A$1:$D$52"}</definedName>
    <definedName name="olrlk\" hidden="1">{"'Eng (page2)'!$A$1:$D$52"}</definedName>
    <definedName name="ºñÃ¼Àû">#REF!</definedName>
    <definedName name="oo" localSheetId="14">#REF!</definedName>
    <definedName name="oo">#REF!</definedName>
    <definedName name="OOO" localSheetId="14">#REF!</definedName>
    <definedName name="OOO">#REF!</definedName>
    <definedName name="OOOO" localSheetId="14">#REF!</definedName>
    <definedName name="OOOO">#REF!</definedName>
    <definedName name="oooosss" localSheetId="14" hidden="1">{"'Model'!$A$1:$N$53"}</definedName>
    <definedName name="oooosss" localSheetId="15" hidden="1">{"'Model'!$A$1:$N$53"}</definedName>
    <definedName name="oooosss" hidden="1">{"'Model'!$A$1:$N$53"}</definedName>
    <definedName name="oottttt">NA()</definedName>
    <definedName name="OP" localSheetId="14">#REF!</definedName>
    <definedName name="OP">#REF!</definedName>
    <definedName name="OP_Int" localSheetId="14" hidden="1">#REF!</definedName>
    <definedName name="OP_Int" localSheetId="15" hidden="1">#REF!</definedName>
    <definedName name="OP_Int" hidden="1">#REF!</definedName>
    <definedName name="OP_plsm" localSheetId="14" hidden="1">#REF!</definedName>
    <definedName name="OP_plsm" localSheetId="15" hidden="1">#REF!</definedName>
    <definedName name="OP_plsm" hidden="1">#REF!</definedName>
    <definedName name="OP_proj" localSheetId="14" hidden="1">#REF!</definedName>
    <definedName name="OP_proj" localSheetId="15" hidden="1">#REF!</definedName>
    <definedName name="OP_proj" hidden="1">#REF!</definedName>
    <definedName name="Open" localSheetId="14">#REF!</definedName>
    <definedName name="Open">#REF!</definedName>
    <definedName name="OPERACION" localSheetId="14">#REF!</definedName>
    <definedName name="OPERACION">#REF!</definedName>
    <definedName name="Operation" localSheetId="14">#REF!</definedName>
    <definedName name="Operation">#REF!</definedName>
    <definedName name="opex" localSheetId="14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opex" localSheetId="15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opex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OPEXCost" localSheetId="14">#REF!</definedName>
    <definedName name="OPEXCost">#REF!</definedName>
    <definedName name="OPEXP" localSheetId="14" hidden="1">#REF!</definedName>
    <definedName name="OPEXP" localSheetId="15" hidden="1">#REF!</definedName>
    <definedName name="OPEXP" hidden="1">#REF!</definedName>
    <definedName name="opgw" localSheetId="14" hidden="1">{"'Eng (page2)'!$A$1:$D$52"}</definedName>
    <definedName name="opgw" localSheetId="15" hidden="1">{"'Eng (page2)'!$A$1:$D$52"}</definedName>
    <definedName name="opgw" hidden="1">{"'Eng (page2)'!$A$1:$D$52"}</definedName>
    <definedName name="ophom">NA()</definedName>
    <definedName name="opku">#REF!</definedName>
    <definedName name="OPLL" localSheetId="14" hidden="1">{"'Eng (page2)'!$A$1:$D$52"}</definedName>
    <definedName name="OPLL" localSheetId="15" hidden="1">{"'Eng (page2)'!$A$1:$D$52"}</definedName>
    <definedName name="OPLL" hidden="1">{"'Eng (page2)'!$A$1:$D$52"}</definedName>
    <definedName name="Opmerkingen">#REF!</definedName>
    <definedName name="opo" localSheetId="14">#REF!</definedName>
    <definedName name="opo">#REF!</definedName>
    <definedName name="OPR" localSheetId="14">#REF!</definedName>
    <definedName name="OPR">#REF!</definedName>
    <definedName name="OprBSYDT" localSheetId="14">#REF!</definedName>
    <definedName name="OprBSYDT">#REF!</definedName>
    <definedName name="OPRPOY3" localSheetId="14">#REF!</definedName>
    <definedName name="OPRPOY3">#REF!</definedName>
    <definedName name="opscase" localSheetId="14">#REF!</definedName>
    <definedName name="opscase">#REF!</definedName>
    <definedName name="opthstatus" localSheetId="14">#REF!</definedName>
    <definedName name="opthstatus">#REF!</definedName>
    <definedName name="Optimeen" localSheetId="14">#REF!</definedName>
    <definedName name="Optimeen" localSheetId="15">#REF!</definedName>
    <definedName name="Optimeen">#REF!</definedName>
    <definedName name="opyt" localSheetId="14" hidden="1">#REF!</definedName>
    <definedName name="opyt" localSheetId="15" hidden="1">#REF!</definedName>
    <definedName name="opyt" hidden="1">#REF!</definedName>
    <definedName name="OR" localSheetId="14">#REF!</definedName>
    <definedName name="OR">#REF!</definedName>
    <definedName name="Orangelitre" localSheetId="14">#REF!</definedName>
    <definedName name="Orangelitre" localSheetId="15">#REF!</definedName>
    <definedName name="Orangelitre">#REF!</definedName>
    <definedName name="ORG" localSheetId="14" hidden="1">#REF!</definedName>
    <definedName name="ORG" localSheetId="15" hidden="1">#REF!</definedName>
    <definedName name="ORG" hidden="1">#REF!</definedName>
    <definedName name="Original" localSheetId="14">#REF!</definedName>
    <definedName name="Original" localSheetId="15">#REF!</definedName>
    <definedName name="Original">#REF!</definedName>
    <definedName name="ortho" localSheetId="14">#REF!</definedName>
    <definedName name="ortho">#REF!</definedName>
    <definedName name="ortho10" localSheetId="14">#REF!</definedName>
    <definedName name="ortho10">#REF!</definedName>
    <definedName name="ortho11" localSheetId="14">#REF!</definedName>
    <definedName name="ortho11">#REF!</definedName>
    <definedName name="ortho12" localSheetId="14">#REF!</definedName>
    <definedName name="ortho12">#REF!</definedName>
    <definedName name="ortho13" localSheetId="14">#REF!</definedName>
    <definedName name="ortho13">#REF!</definedName>
    <definedName name="ortho14" localSheetId="14">#REF!</definedName>
    <definedName name="ortho14">#REF!</definedName>
    <definedName name="ortho15" localSheetId="14">#REF!</definedName>
    <definedName name="ortho15">#REF!</definedName>
    <definedName name="ortho16" localSheetId="14">#REF!</definedName>
    <definedName name="ortho16">#REF!</definedName>
    <definedName name="ortho17" localSheetId="14">#REF!</definedName>
    <definedName name="ortho17">#REF!</definedName>
    <definedName name="ortho18" localSheetId="14">#REF!</definedName>
    <definedName name="ortho18">#REF!</definedName>
    <definedName name="ortho19" localSheetId="14">#REF!</definedName>
    <definedName name="ortho19">#REF!</definedName>
    <definedName name="ortho2" localSheetId="14">#REF!</definedName>
    <definedName name="ortho2">#REF!</definedName>
    <definedName name="ortho20" localSheetId="14">#REF!</definedName>
    <definedName name="ortho20">#REF!</definedName>
    <definedName name="ortho21" localSheetId="14">#REF!</definedName>
    <definedName name="ortho21">#REF!</definedName>
    <definedName name="ortho22" localSheetId="14">#REF!</definedName>
    <definedName name="ortho22">#REF!</definedName>
    <definedName name="ortho23" localSheetId="14">#REF!</definedName>
    <definedName name="ortho23">#REF!</definedName>
    <definedName name="ortho24" localSheetId="14">#REF!</definedName>
    <definedName name="ortho24">#REF!</definedName>
    <definedName name="ortho3" localSheetId="14">#REF!</definedName>
    <definedName name="ortho3">#REF!</definedName>
    <definedName name="ortho4" localSheetId="14">#REF!</definedName>
    <definedName name="ortho4">#REF!</definedName>
    <definedName name="ortho5" localSheetId="14">#REF!</definedName>
    <definedName name="ortho5">#REF!</definedName>
    <definedName name="ortho6" localSheetId="14">#REF!</definedName>
    <definedName name="ortho6">#REF!</definedName>
    <definedName name="ortho7" localSheetId="14">#REF!</definedName>
    <definedName name="ortho7">#REF!</definedName>
    <definedName name="ortho8" localSheetId="14">#REF!</definedName>
    <definedName name="ortho8">#REF!</definedName>
    <definedName name="ortho9" localSheetId="14">#REF!</definedName>
    <definedName name="ortho9">#REF!</definedName>
    <definedName name="osidhfo" localSheetId="14">#REF!</definedName>
    <definedName name="osidhfo" localSheetId="15">#REF!</definedName>
    <definedName name="osidhfo">#REF!</definedName>
    <definedName name="oth">NA()</definedName>
    <definedName name="other">#N/A</definedName>
    <definedName name="OTHER_PANEL">NA()</definedName>
    <definedName name="Otherincome" localSheetId="14">#REF!</definedName>
    <definedName name="Otherincome" localSheetId="15">#REF!</definedName>
    <definedName name="Otherincome">#REF!</definedName>
    <definedName name="otherincome2" localSheetId="14">#REF!</definedName>
    <definedName name="otherincome2" localSheetId="15">#REF!</definedName>
    <definedName name="otherincome2">#REF!</definedName>
    <definedName name="otherincome2_5">NA()</definedName>
    <definedName name="otherincomevar" localSheetId="14">#REF!</definedName>
    <definedName name="otherincomevar" localSheetId="15">#REF!</definedName>
    <definedName name="otherincomevar">#REF!</definedName>
    <definedName name="otherincomevar_5">NA()</definedName>
    <definedName name="Otimização_do_Uso_do_Capital_em_Investimentos" localSheetId="14">#REF!</definedName>
    <definedName name="Otimização_do_Uso_do_Capital_em_Investimentos">#REF!</definedName>
    <definedName name="Otimizar_o_Gerenciamento_de_Ativos_Financeiros" localSheetId="14">#REF!</definedName>
    <definedName name="Otimizar_o_Gerenciamento_de_Ativos_Financeiros">#REF!</definedName>
    <definedName name="Otimizar_os_Índices_de_Consumo_e_Econômicos_das_Matérias_Primas_e_Insumos" localSheetId="14">#REF!</definedName>
    <definedName name="Otimizar_os_Índices_de_Consumo_e_Econômicos_das_Matérias_Primas_e_Insumos">#REF!</definedName>
    <definedName name="Otimizar_os_Índices_de_Qualidade_dos_Produtos" localSheetId="14">#REF!</definedName>
    <definedName name="Otimizar_os_Índices_de_Qualidade_dos_Produtos">#REF!</definedName>
    <definedName name="OUBSY" localSheetId="14">#REF!</definedName>
    <definedName name="OUBSY" localSheetId="15">#REF!</definedName>
    <definedName name="OUBSY">#REF!</definedName>
    <definedName name="OUFOY" localSheetId="14">#REF!</definedName>
    <definedName name="OUFOY" localSheetId="15">#REF!</definedName>
    <definedName name="OUFOY">#REF!</definedName>
    <definedName name="OUHSD" localSheetId="14">#REF!</definedName>
    <definedName name="OUHSD" localSheetId="15">#REF!</definedName>
    <definedName name="OUHSD">#REF!</definedName>
    <definedName name="OUITY" localSheetId="14">#REF!</definedName>
    <definedName name="OUITY" localSheetId="15">#REF!</definedName>
    <definedName name="OUITY">#REF!</definedName>
    <definedName name="OUPOY" localSheetId="14">#REF!</definedName>
    <definedName name="OUPOY">#REF!</definedName>
    <definedName name="OUSDY1" localSheetId="14">#REF!</definedName>
    <definedName name="OUSDY1">#REF!</definedName>
    <definedName name="out" localSheetId="14">#REF!</definedName>
    <definedName name="out">#REF!</definedName>
    <definedName name="OUTOT" localSheetId="14">#REF!</definedName>
    <definedName name="OUTOT" localSheetId="15">#REF!</definedName>
    <definedName name="OUTOT">#REF!</definedName>
    <definedName name="outpurchases" localSheetId="14">#REF!</definedName>
    <definedName name="outpurchases" localSheetId="15">#REF!</definedName>
    <definedName name="outpurchases">#REF!</definedName>
    <definedName name="Output_F" localSheetId="14">#REF!</definedName>
    <definedName name="Output_F">#REF!</definedName>
    <definedName name="outsource" localSheetId="14">#REF!</definedName>
    <definedName name="outsource">#REF!</definedName>
    <definedName name="OutSourcing" localSheetId="14">#REF!</definedName>
    <definedName name="OutSourcing">#REF!</definedName>
    <definedName name="ouwj" localSheetId="14">#REF!</definedName>
    <definedName name="ouwj" localSheetId="15">#REF!</definedName>
    <definedName name="ouwj">#REF!</definedName>
    <definedName name="ov">NA()</definedName>
    <definedName name="overall" localSheetId="14">#REF!</definedName>
    <definedName name="overall" localSheetId="15">#REF!</definedName>
    <definedName name="overall">#REF!</definedName>
    <definedName name="Ownership" localSheetId="10" hidden="1">OFFSET(#REF!,1,0)</definedName>
    <definedName name="Ownership" localSheetId="7" hidden="1">OFFSET(#REF!,1,0)</definedName>
    <definedName name="Ownership" localSheetId="9" hidden="1">OFFSET(#REF!,1,0)</definedName>
    <definedName name="Ownership" localSheetId="3" hidden="1">OFFSET(#REF!,1,0)</definedName>
    <definedName name="Ownership" localSheetId="8" hidden="1">OFFSET(#REF!,1,0)</definedName>
    <definedName name="Ownership" localSheetId="6" hidden="1">OFFSET(#REF!,1,0)</definedName>
    <definedName name="Ownership" localSheetId="14" hidden="1">OFFSET(#REF!,1,0)</definedName>
    <definedName name="Ownership" localSheetId="5" hidden="1">OFFSET(#REF!,1,0)</definedName>
    <definedName name="Ownership" hidden="1">OFFSET(#REF!,1,0)</definedName>
    <definedName name="OX" localSheetId="14">#REF!</definedName>
    <definedName name="OX" localSheetId="15">#REF!</definedName>
    <definedName name="OX">#REF!</definedName>
    <definedName name="oz200ml" localSheetId="14">#REF!</definedName>
    <definedName name="oz200ml">#REF!</definedName>
    <definedName name="oz250ml" localSheetId="14">#REF!</definedName>
    <definedName name="oz250ml">#REF!</definedName>
    <definedName name="oz300ml" localSheetId="14">#REF!</definedName>
    <definedName name="oz300ml">#REF!</definedName>
    <definedName name="p" localSheetId="14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p" localSheetId="15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p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P.BX.Sold_To" localSheetId="14">#REF!</definedName>
    <definedName name="P.BX.Sold_To" localSheetId="15">#REF!</definedName>
    <definedName name="P.BX.Sold_To">#REF!</definedName>
    <definedName name="P.DAY" localSheetId="14">#REF!</definedName>
    <definedName name="P.DAY">#REF!</definedName>
    <definedName name="P.O_127_05" localSheetId="14">#REF!</definedName>
    <definedName name="P.O_127_05" localSheetId="15">#REF!</definedName>
    <definedName name="P.O_127_05">#REF!</definedName>
    <definedName name="P.Total.Sold_To" localSheetId="14">#REF!</definedName>
    <definedName name="P.Total.Sold_To" localSheetId="15">#REF!</definedName>
    <definedName name="P.Total.Sold_To">#REF!</definedName>
    <definedName name="p_5">NA()</definedName>
    <definedName name="p_581" localSheetId="14">#REF!</definedName>
    <definedName name="p_581" localSheetId="15">#REF!</definedName>
    <definedName name="p_581">#REF!</definedName>
    <definedName name="p_916" localSheetId="14">#REF!</definedName>
    <definedName name="p_916" localSheetId="15">#REF!</definedName>
    <definedName name="p_916">#REF!</definedName>
    <definedName name="P_S" localSheetId="14">#REF!</definedName>
    <definedName name="P_S">#REF!</definedName>
    <definedName name="p_s10" localSheetId="14">#REF!</definedName>
    <definedName name="p_s10">#REF!</definedName>
    <definedName name="p_s11" localSheetId="14">#REF!</definedName>
    <definedName name="p_s11">#REF!</definedName>
    <definedName name="p_s12" localSheetId="14">#REF!</definedName>
    <definedName name="p_s12">#REF!</definedName>
    <definedName name="p_s13" localSheetId="14">#REF!</definedName>
    <definedName name="p_s13">#REF!</definedName>
    <definedName name="p_s14" localSheetId="14">#REF!</definedName>
    <definedName name="p_s14">#REF!</definedName>
    <definedName name="p_s15" localSheetId="14">#REF!</definedName>
    <definedName name="p_s15">#REF!</definedName>
    <definedName name="p_s16" localSheetId="14">#REF!</definedName>
    <definedName name="p_s16">#REF!</definedName>
    <definedName name="p_s17" localSheetId="14">#REF!</definedName>
    <definedName name="p_s17">#REF!</definedName>
    <definedName name="p_s18" localSheetId="14">#REF!</definedName>
    <definedName name="p_s18">#REF!</definedName>
    <definedName name="p_s19" localSheetId="14">#REF!</definedName>
    <definedName name="p_s19">#REF!</definedName>
    <definedName name="p_s2" localSheetId="14">#REF!</definedName>
    <definedName name="p_s2">#REF!</definedName>
    <definedName name="p_s20" localSheetId="14">#REF!</definedName>
    <definedName name="p_s20">#REF!</definedName>
    <definedName name="p_s21" localSheetId="14">#REF!</definedName>
    <definedName name="p_s21">#REF!</definedName>
    <definedName name="p_s22" localSheetId="14">#REF!</definedName>
    <definedName name="p_s22">#REF!</definedName>
    <definedName name="p_s23" localSheetId="14">#REF!</definedName>
    <definedName name="p_s23">#REF!</definedName>
    <definedName name="p_s24" localSheetId="14">#REF!</definedName>
    <definedName name="p_s24">#REF!</definedName>
    <definedName name="p_s3" localSheetId="14">#REF!</definedName>
    <definedName name="p_s3">#REF!</definedName>
    <definedName name="p_s4" localSheetId="14">#REF!</definedName>
    <definedName name="p_s4">#REF!</definedName>
    <definedName name="p_s5" localSheetId="14">#REF!</definedName>
    <definedName name="p_s5">#REF!</definedName>
    <definedName name="p_s6" localSheetId="14">#REF!</definedName>
    <definedName name="p_s6">#REF!</definedName>
    <definedName name="p_s7" localSheetId="14">#REF!</definedName>
    <definedName name="p_s7">#REF!</definedName>
    <definedName name="p_s8" localSheetId="14">#REF!</definedName>
    <definedName name="p_s8">#REF!</definedName>
    <definedName name="p_s9" localSheetId="14">#REF!</definedName>
    <definedName name="p_s9">#REF!</definedName>
    <definedName name="P1_" localSheetId="14">#REF!</definedName>
    <definedName name="P1_" localSheetId="15">#REF!</definedName>
    <definedName name="P1_">#REF!</definedName>
    <definedName name="P2_" localSheetId="14">#REF!</definedName>
    <definedName name="P2_" localSheetId="15">#REF!</definedName>
    <definedName name="P2_">#REF!</definedName>
    <definedName name="P3_" localSheetId="14">#REF!</definedName>
    <definedName name="P3_" localSheetId="15">#REF!</definedName>
    <definedName name="P3_">#REF!</definedName>
    <definedName name="P64830000.15G400" localSheetId="14">#REF!</definedName>
    <definedName name="P64830000.15G400" localSheetId="15">#REF!</definedName>
    <definedName name="P64830000.15G400">#REF!</definedName>
    <definedName name="P64830001.15G400" localSheetId="14">#REF!</definedName>
    <definedName name="P64830001.15G400" localSheetId="15">#REF!</definedName>
    <definedName name="P64830001.15G400">#REF!</definedName>
    <definedName name="P64830002.15G400" localSheetId="14">#REF!</definedName>
    <definedName name="P64830002.15G400" localSheetId="15">#REF!</definedName>
    <definedName name="P64830002.15G400">#REF!</definedName>
    <definedName name="P64830003.15G400" localSheetId="14">#REF!</definedName>
    <definedName name="P64830003.15G400">#REF!</definedName>
    <definedName name="P64830008.15G400" localSheetId="14">#REF!</definedName>
    <definedName name="P64830008.15G400">#REF!</definedName>
    <definedName name="P64830009.15G400" localSheetId="14">#REF!</definedName>
    <definedName name="P64830009.15G400">#REF!</definedName>
    <definedName name="P7b">NA()</definedName>
    <definedName name="pa">12/10</definedName>
    <definedName name="pa___0">12/12</definedName>
    <definedName name="pa___1">12/9</definedName>
    <definedName name="pa___2">12/9</definedName>
    <definedName name="pa___4">12/9</definedName>
    <definedName name="pa___5">12/9</definedName>
    <definedName name="pa___6">12/9</definedName>
    <definedName name="pa_1">12/12</definedName>
    <definedName name="pa_10">12/11</definedName>
    <definedName name="pa_2">12/12</definedName>
    <definedName name="pa_22">12/12</definedName>
    <definedName name="pa_25">12/12</definedName>
    <definedName name="pa_5">12/11</definedName>
    <definedName name="pa_51">12/12</definedName>
    <definedName name="pa_8">12/12</definedName>
    <definedName name="pack">NA()</definedName>
    <definedName name="packing" localSheetId="14" hidden="1">{#N/A,#N/A,FALSE,"Ut";#N/A,#N/A,FALSE,"UT-h"}</definedName>
    <definedName name="packing" localSheetId="15" hidden="1">{#N/A,#N/A,FALSE,"Ut";#N/A,#N/A,FALSE,"UT-h"}</definedName>
    <definedName name="packing" hidden="1">{#N/A,#N/A,FALSE,"Ut";#N/A,#N/A,FALSE,"UT-h"}</definedName>
    <definedName name="packingcost" localSheetId="14">#REF!</definedName>
    <definedName name="packingcost">#REF!</definedName>
    <definedName name="page\x2dtotal" localSheetId="14">#REF!</definedName>
    <definedName name="page\x2dtotal" localSheetId="15">#REF!</definedName>
    <definedName name="page\x2dtotal">#REF!</definedName>
    <definedName name="page\x2dtotal\x2dmaster0" localSheetId="14">#REF!</definedName>
    <definedName name="page\x2dtotal\x2dmaster0" localSheetId="15">#REF!</definedName>
    <definedName name="page\x2dtotal\x2dmaster0">#REF!</definedName>
    <definedName name="Page_1_Volumes" localSheetId="14">#REF!</definedName>
    <definedName name="Page_1_Volumes" localSheetId="15">#REF!</definedName>
    <definedName name="Page_1_Volumes">#REF!</definedName>
    <definedName name="Page_2_Revenus_dépenses" localSheetId="14">#REF!</definedName>
    <definedName name="Page_2_Revenus_dépenses">#REF!</definedName>
    <definedName name="Page_3_Bilan" localSheetId="14">#REF!</definedName>
    <definedName name="Page_3_Bilan">#REF!</definedName>
    <definedName name="Page_4_Cash_flow_CDN" localSheetId="14">#REF!</definedName>
    <definedName name="Page_4_Cash_flow_CDN">#REF!</definedName>
    <definedName name="PAGE_5_A" localSheetId="14">#REF!</definedName>
    <definedName name="PAGE_5_A">#REF!</definedName>
    <definedName name="PAGE_5_B" localSheetId="14">#REF!</definedName>
    <definedName name="PAGE_5_B">#REF!</definedName>
    <definedName name="Page_5_Canada_USA_LAB" localSheetId="14">#REF!</definedName>
    <definedName name="Page_5_Canada_USA_LAB">#REF!</definedName>
    <definedName name="Page_6_Mexique_Export" localSheetId="14">#REF!</definedName>
    <definedName name="Page_6_Mexique_Export">#REF!</definedName>
    <definedName name="Page_7_HAB" localSheetId="14">#REF!</definedName>
    <definedName name="Page_7_HAB">#REF!</definedName>
    <definedName name="page_8" localSheetId="14">#REF!</definedName>
    <definedName name="page_8">#REF!</definedName>
    <definedName name="Page_8_CF_CV_autres" localSheetId="14">#REF!</definedName>
    <definedName name="Page_8_CF_CV_autres">#REF!</definedName>
    <definedName name="Page_9_Cptes_recevoir_proj_inv" localSheetId="14">#REF!</definedName>
    <definedName name="Page_9_Cptes_recevoir_proj_inv">#REF!</definedName>
    <definedName name="PAGE1" localSheetId="14">#REF!</definedName>
    <definedName name="PAGE1">#REF!</definedName>
    <definedName name="PAGE2" localSheetId="14">#REF!</definedName>
    <definedName name="PAGE2">#REF!</definedName>
    <definedName name="PAGE3" localSheetId="14">#REF!</definedName>
    <definedName name="PAGE3">#REF!</definedName>
    <definedName name="page4">NA()</definedName>
    <definedName name="page5">NA()</definedName>
    <definedName name="page6" localSheetId="14">#REF!</definedName>
    <definedName name="page6" localSheetId="15">#REF!</definedName>
    <definedName name="page6">#REF!</definedName>
    <definedName name="page7" localSheetId="14">#REF!</definedName>
    <definedName name="page7" localSheetId="15">#REF!</definedName>
    <definedName name="page7">#REF!</definedName>
    <definedName name="Page8" localSheetId="14">#REF!</definedName>
    <definedName name="Page8" localSheetId="15">#REF!</definedName>
    <definedName name="Page8">#REF!</definedName>
    <definedName name="Painting" localSheetId="14">#REF!</definedName>
    <definedName name="Painting">#REF!</definedName>
    <definedName name="pajak" localSheetId="14" hidden="1">{#N/A,#N/A,FALSE,"Aging Summary";#N/A,#N/A,FALSE,"Ratio Analysis";#N/A,#N/A,FALSE,"Test 120 Day Accts";#N/A,#N/A,FALSE,"Tickmarks"}</definedName>
    <definedName name="pajak" localSheetId="15" hidden="1">{#N/A,#N/A,FALSE,"Aging Summary";#N/A,#N/A,FALSE,"Ratio Analysis";#N/A,#N/A,FALSE,"Test 120 Day Accts";#N/A,#N/A,FALSE,"Tickmarks"}</definedName>
    <definedName name="pajak" hidden="1">{#N/A,#N/A,FALSE,"Aging Summary";#N/A,#N/A,FALSE,"Ratio Analysis";#N/A,#N/A,FALSE,"Test 120 Day Accts";#N/A,#N/A,FALSE,"Tickmarks"}</definedName>
    <definedName name="paki" localSheetId="14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" localSheetId="15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2" localSheetId="14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2" localSheetId="15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2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TANKROTTERDAMFENOL">#REF!</definedName>
    <definedName name="Pal_Workbook_GUID" hidden="1">"ME25PTDHGNXDLJH6QESCQ991"</definedName>
    <definedName name="pallettrays" localSheetId="14">#REF!</definedName>
    <definedName name="pallettrays">#REF!</definedName>
    <definedName name="pan" localSheetId="14">#REF!</definedName>
    <definedName name="pan" localSheetId="15">#REF!</definedName>
    <definedName name="pan">#REF!</definedName>
    <definedName name="pang" localSheetId="14">#REF!</definedName>
    <definedName name="pang" localSheetId="15">#REF!</definedName>
    <definedName name="pang">#REF!</definedName>
    <definedName name="paquafina">NA()</definedName>
    <definedName name="paris" localSheetId="14">#REF!</definedName>
    <definedName name="paris" localSheetId="15">#REF!</definedName>
    <definedName name="paris">#REF!</definedName>
    <definedName name="PARITY" localSheetId="14">#REF!</definedName>
    <definedName name="PARITY">#REF!</definedName>
    <definedName name="PARITY_2" localSheetId="14">#REF!</definedName>
    <definedName name="PARITY_2" localSheetId="15">#REF!</definedName>
    <definedName name="PARITY_2">#REF!</definedName>
    <definedName name="PARITY_9" localSheetId="14">#REF!</definedName>
    <definedName name="PARITY_9" localSheetId="15">#REF!</definedName>
    <definedName name="PARITY_9">#REF!</definedName>
    <definedName name="parr.dmtsacas" localSheetId="14">#REF!</definedName>
    <definedName name="parr.dmtsacas" localSheetId="15">#REF!</definedName>
    <definedName name="parr.dmtsacas">#REF!</definedName>
    <definedName name="parr.dmtsacos" localSheetId="14">#REF!</definedName>
    <definedName name="parr.dmtsacos">#REF!</definedName>
    <definedName name="PartCat1" localSheetId="14">#REF!</definedName>
    <definedName name="PartCat1">#REF!</definedName>
    <definedName name="PartCat2" localSheetId="14">#REF!</definedName>
    <definedName name="PartCat2">#REF!</definedName>
    <definedName name="PartCat3" localSheetId="14">#REF!</definedName>
    <definedName name="PartCat3">#REF!</definedName>
    <definedName name="PARTNERS_INITIALS" localSheetId="14">#REF!</definedName>
    <definedName name="PARTNERS_INITIALS" localSheetId="15">#REF!</definedName>
    <definedName name="PARTNERS_INITIALS">#REF!</definedName>
    <definedName name="PASS" localSheetId="14">#REF!</definedName>
    <definedName name="PASS" localSheetId="15">#REF!</definedName>
    <definedName name="PASS">#REF!</definedName>
    <definedName name="PassifCT_H1" localSheetId="14">#REF!</definedName>
    <definedName name="PassifCT_H1" localSheetId="15">#REF!</definedName>
    <definedName name="PassifCT_H1">#REF!</definedName>
    <definedName name="PassifCT_H2" localSheetId="14">#REF!</definedName>
    <definedName name="PassifCT_H2">#REF!</definedName>
    <definedName name="PassifCT_H3" localSheetId="14">#REF!</definedName>
    <definedName name="PassifCT_H3">#REF!</definedName>
    <definedName name="PassifCT_H4" localSheetId="14">#REF!</definedName>
    <definedName name="PassifCT_H4">#REF!</definedName>
    <definedName name="PassifCT_H5" localSheetId="14">#REF!</definedName>
    <definedName name="PassifCT_H5">#REF!</definedName>
    <definedName name="PassifCT_I" localSheetId="14">#REF!</definedName>
    <definedName name="PassifCT_I">#REF!</definedName>
    <definedName name="PassifCT_P1" localSheetId="14">#REF!</definedName>
    <definedName name="PassifCT_P1">#REF!</definedName>
    <definedName name="PassifCT_P2" localSheetId="14">#REF!</definedName>
    <definedName name="PassifCT_P2">#REF!</definedName>
    <definedName name="PassifCT_P3" localSheetId="14">#REF!</definedName>
    <definedName name="PassifCT_P3">#REF!</definedName>
    <definedName name="PassifCT_P4" localSheetId="14">#REF!</definedName>
    <definedName name="PassifCT_P4">#REF!</definedName>
    <definedName name="PassifCT_P5" localSheetId="14">#REF!</definedName>
    <definedName name="PassifCT_P5">#REF!</definedName>
    <definedName name="PassifCT_P6" localSheetId="14">#REF!</definedName>
    <definedName name="PassifCT_P6">#REF!</definedName>
    <definedName name="Pay" localSheetId="14">#REF!</definedName>
    <definedName name="Pay">#REF!</definedName>
    <definedName name="Pay_Date" localSheetId="14">#REF!</definedName>
    <definedName name="Pay_Date">#REF!</definedName>
    <definedName name="Pay_Num" localSheetId="14">#REF!</definedName>
    <definedName name="Pay_Num">#REF!</definedName>
    <definedName name="Payment_Date">#N/A</definedName>
    <definedName name="pb">NA()</definedName>
    <definedName name="PCDORDRECHTFENOL" localSheetId="14">#REF!</definedName>
    <definedName name="PCDORDRECHTFENOL" localSheetId="15">#REF!</definedName>
    <definedName name="PCDORDRECHTFENOL">#REF!</definedName>
    <definedName name="pci">NA()</definedName>
    <definedName name="PCI8ozVol00">NA()</definedName>
    <definedName name="PCI8ozVol01F">NA()</definedName>
    <definedName name="PCI8ozVol01P">NA()</definedName>
    <definedName name="PCI8ozVol02P">NA()</definedName>
    <definedName name="PCI8ozVol99">NA()</definedName>
    <definedName name="PCIBS" localSheetId="14">#REF!</definedName>
    <definedName name="PCIBS" localSheetId="15">#REF!</definedName>
    <definedName name="PCIBS">#REF!</definedName>
    <definedName name="PCIPLDET" localSheetId="14">#REF!</definedName>
    <definedName name="PCIPLDET" localSheetId="15">#REF!</definedName>
    <definedName name="PCIPLDET">#REF!</definedName>
    <definedName name="pcipldett">NA()</definedName>
    <definedName name="PCIPLSUM" localSheetId="14">#REF!</definedName>
    <definedName name="PCIPLSUM" localSheetId="15">#REF!</definedName>
    <definedName name="PCIPLSUM">#REF!</definedName>
    <definedName name="PCIRawVol00" localSheetId="14">#REF!</definedName>
    <definedName name="PCIRawVol00">#REF!</definedName>
    <definedName name="PCIRawVol00_5">NA()</definedName>
    <definedName name="PCIRawVol01F" localSheetId="14">#REF!</definedName>
    <definedName name="PCIRawVol01F">#REF!</definedName>
    <definedName name="PCIRawVol01F_5">NA()</definedName>
    <definedName name="PCIRawVol01P" localSheetId="14">#REF!</definedName>
    <definedName name="PCIRawVol01P">#REF!</definedName>
    <definedName name="PCIRawVol01P_5">NA()</definedName>
    <definedName name="PCIRawVol02P" localSheetId="14">#REF!</definedName>
    <definedName name="PCIRawVol02P">#REF!</definedName>
    <definedName name="PCIRawVol02P_5">NA()</definedName>
    <definedName name="PCIRawVol99" localSheetId="14">#REF!</definedName>
    <definedName name="PCIRawVol99">#REF!</definedName>
    <definedName name="PCIRawVol99_5">NA()</definedName>
    <definedName name="PCPAKTANKPCROTTERDAM">#REF!</definedName>
    <definedName name="PCROTTERDAMFENOL" localSheetId="14">#REF!</definedName>
    <definedName name="PCROTTERDAMFENOL">#REF!</definedName>
    <definedName name="pcs" localSheetId="14" hidden="1">{#N/A,#N/A,FALSE,"Eff-SSC2"}</definedName>
    <definedName name="pcs" localSheetId="15" hidden="1">{#N/A,#N/A,FALSE,"Eff-SSC2"}</definedName>
    <definedName name="pcs" hidden="1">{#N/A,#N/A,FALSE,"Eff-SSC2"}</definedName>
    <definedName name="PCSANTANDERFENOL">#REF!</definedName>
    <definedName name="PCTARRAGONAACETONA" localSheetId="14">#REF!</definedName>
    <definedName name="PCTARRAGONAACETONA">#REF!</definedName>
    <definedName name="PD" localSheetId="14" hidden="1">#REF!</definedName>
    <definedName name="PD" localSheetId="15" hidden="1">#REF!</definedName>
    <definedName name="PD" hidden="1">#REF!</definedName>
    <definedName name="PDC" localSheetId="14" hidden="1">#REF!</definedName>
    <definedName name="PDC" hidden="1">#REF!</definedName>
    <definedName name="PEB" localSheetId="14">#REF!</definedName>
    <definedName name="PEB" localSheetId="15">#REF!</definedName>
    <definedName name="PEB">#REF!</definedName>
    <definedName name="PEILJ" localSheetId="14">#REF!</definedName>
    <definedName name="PEILJ" localSheetId="15">#REF!</definedName>
    <definedName name="PEILJ">#REF!</definedName>
    <definedName name="PEJM">NA()</definedName>
    <definedName name="Pension" localSheetId="14" hidden="1">{#N/A,#N/A,FALSE,"Aging Summary";#N/A,#N/A,FALSE,"Ratio Analysis";#N/A,#N/A,FALSE,"Test 120 Day Accts";#N/A,#N/A,FALSE,"Tickmarks"}</definedName>
    <definedName name="Pension" localSheetId="15" hidden="1">{#N/A,#N/A,FALSE,"Aging Summary";#N/A,#N/A,FALSE,"Ratio Analysis";#N/A,#N/A,FALSE,"Test 120 Day Accts";#N/A,#N/A,FALSE,"Tickmarks"}</definedName>
    <definedName name="Pension" hidden="1">{#N/A,#N/A,FALSE,"Aging Summary";#N/A,#N/A,FALSE,"Ratio Analysis";#N/A,#N/A,FALSE,"Test 120 Day Accts";#N/A,#N/A,FALSE,"Tickmarks"}</definedName>
    <definedName name="pep1_5">NA()</definedName>
    <definedName name="pep2_5">NA()</definedName>
    <definedName name="Pepsi192">#REF!</definedName>
    <definedName name="Pepsi200_exp" localSheetId="14">#REF!</definedName>
    <definedName name="Pepsi200_exp">#REF!</definedName>
    <definedName name="Pepsilitre" localSheetId="14">#REF!</definedName>
    <definedName name="Pepsilitre">#REF!</definedName>
    <definedName name="per" localSheetId="14">#REF!</definedName>
    <definedName name="per">#REF!</definedName>
    <definedName name="period" localSheetId="14">#REF!</definedName>
    <definedName name="period">#REF!</definedName>
    <definedName name="PeriodEnding" localSheetId="14">#REF!</definedName>
    <definedName name="PeriodEnding">#REF!</definedName>
    <definedName name="PeriodsInYear" localSheetId="14">#REF!</definedName>
    <definedName name="PeriodsInYear">#REF!</definedName>
    <definedName name="Personnel" localSheetId="14">#REF!</definedName>
    <definedName name="Personnel">#REF!</definedName>
    <definedName name="Peru" localSheetId="14">#REF!</definedName>
    <definedName name="Peru">#REF!</definedName>
    <definedName name="pet" localSheetId="14">#REF!</definedName>
    <definedName name="pet">#REF!</definedName>
    <definedName name="PET_Cogen_Spec.energy_GJpt" localSheetId="14">#REF!</definedName>
    <definedName name="PET_Cogen_Spec.energy_GJpt" localSheetId="15">#REF!</definedName>
    <definedName name="PET_Cogen_Spec.energy_GJpt">#REF!</definedName>
    <definedName name="PET_Output_Mtpa" localSheetId="14">#REF!</definedName>
    <definedName name="PET_Output_Mtpa" localSheetId="15">#REF!</definedName>
    <definedName name="PET_Output_Mtpa">#REF!</definedName>
    <definedName name="PET_Output_Tph" localSheetId="14">#REF!</definedName>
    <definedName name="PET_Output_Tph" localSheetId="15">#REF!</definedName>
    <definedName name="PET_Output_Tph">#REF!</definedName>
    <definedName name="PET_pwr_kW" localSheetId="14">#REF!</definedName>
    <definedName name="PET_pwr_kW">#REF!</definedName>
    <definedName name="PET_Spec.energy_corr_GJpT" localSheetId="14">#REF!</definedName>
    <definedName name="PET_Spec.energy_corr_GJpT">#REF!</definedName>
    <definedName name="PET_Spec.Energy_GJpT" localSheetId="14">#REF!</definedName>
    <definedName name="PET_Spec.Energy_GJpT">#REF!</definedName>
    <definedName name="PET_stm_Tph" localSheetId="14">#REF!</definedName>
    <definedName name="PET_stm_Tph">#REF!</definedName>
    <definedName name="PET_TON_10" localSheetId="14">#REF!</definedName>
    <definedName name="PET_TON_10">#REF!</definedName>
    <definedName name="PET_ton_3" localSheetId="14">#REF!</definedName>
    <definedName name="PET_ton_3">#REF!</definedName>
    <definedName name="PET_TON_4" localSheetId="14">#REF!</definedName>
    <definedName name="PET_TON_4">#REF!</definedName>
    <definedName name="PET_TON_5" localSheetId="14">#REF!</definedName>
    <definedName name="PET_TON_5">#REF!</definedName>
    <definedName name="PET_TON_7" localSheetId="14">#REF!</definedName>
    <definedName name="PET_TON_7">#REF!</definedName>
    <definedName name="PET_TON_8" localSheetId="14">#REF!</definedName>
    <definedName name="PET_TON_8">#REF!</definedName>
    <definedName name="PET_tonph_10" localSheetId="14">#REF!</definedName>
    <definedName name="PET_tonph_10">#REF!</definedName>
    <definedName name="PET_tonph_8" localSheetId="14">#REF!</definedName>
    <definedName name="PET_tonph_8">#REF!</definedName>
    <definedName name="PET_TotalEnergy_GJpa" localSheetId="14">#REF!</definedName>
    <definedName name="PET_TotalEnergy_GJpa" localSheetId="15">#REF!</definedName>
    <definedName name="PET_TotalEnergy_GJpa">#REF!</definedName>
    <definedName name="PETCombined" localSheetId="14">#REF!</definedName>
    <definedName name="PETCombined">#REF!</definedName>
    <definedName name="PETI_PETII" localSheetId="14">#REF!</definedName>
    <definedName name="PETI_PETII">#REF!</definedName>
    <definedName name="PETII" localSheetId="14">#REF!</definedName>
    <definedName name="PETII">#REF!</definedName>
    <definedName name="petland" localSheetId="14">#REF!</definedName>
    <definedName name="petland">#REF!</definedName>
    <definedName name="PETmaint" localSheetId="14">#REF!</definedName>
    <definedName name="PETmaint">#REF!</definedName>
    <definedName name="PETout2_MTpa" localSheetId="14">#REF!</definedName>
    <definedName name="PETout2_MTpa">#REF!</definedName>
    <definedName name="PETU">NA()</definedName>
    <definedName name="PETVol">NA()</definedName>
    <definedName name="pf" localSheetId="14">#REF!</definedName>
    <definedName name="pf">#REF!</definedName>
    <definedName name="pfwe" localSheetId="14" hidden="1">{"'Eng (page2)'!$A$1:$D$52"}</definedName>
    <definedName name="pfwe" localSheetId="15" hidden="1">{"'Eng (page2)'!$A$1:$D$52"}</definedName>
    <definedName name="pfwe" hidden="1">{"'Eng (page2)'!$A$1:$D$52"}</definedName>
    <definedName name="PG_Lookup">NA()</definedName>
    <definedName name="pglass">NA()</definedName>
    <definedName name="PH" localSheetId="14" hidden="1">{"'Key fig. Rpt'!$B$5:$K$94"}</definedName>
    <definedName name="PH" localSheetId="15" hidden="1">{"'Key fig. Rpt'!$B$5:$K$94"}</definedName>
    <definedName name="PH" hidden="1">{"'Key fig. Rpt'!$B$5:$K$94"}</definedName>
    <definedName name="PH1_PJT" localSheetId="14">#REF!</definedName>
    <definedName name="PH1_PJT">#REF!</definedName>
    <definedName name="phasing" localSheetId="14">#REF!</definedName>
    <definedName name="phasing">#REF!</definedName>
    <definedName name="Philippines" localSheetId="14">#REF!</definedName>
    <definedName name="Philippines">#REF!</definedName>
    <definedName name="phos" localSheetId="14">#REF!</definedName>
    <definedName name="phos">#REF!</definedName>
    <definedName name="phos10" localSheetId="14">#REF!</definedName>
    <definedName name="phos10">#REF!</definedName>
    <definedName name="phos11" localSheetId="14">#REF!</definedName>
    <definedName name="phos11">#REF!</definedName>
    <definedName name="phos12" localSheetId="14">#REF!</definedName>
    <definedName name="phos12">#REF!</definedName>
    <definedName name="phos13" localSheetId="14">#REF!</definedName>
    <definedName name="phos13">#REF!</definedName>
    <definedName name="phos14" localSheetId="14">#REF!</definedName>
    <definedName name="phos14">#REF!</definedName>
    <definedName name="phos15" localSheetId="14">#REF!</definedName>
    <definedName name="phos15">#REF!</definedName>
    <definedName name="phos16" localSheetId="14">#REF!</definedName>
    <definedName name="phos16">#REF!</definedName>
    <definedName name="phos2" localSheetId="14">#REF!</definedName>
    <definedName name="phos2">#REF!</definedName>
    <definedName name="phos3" localSheetId="14">#REF!</definedName>
    <definedName name="phos3">#REF!</definedName>
    <definedName name="phos4" localSheetId="14">#REF!</definedName>
    <definedName name="phos4">#REF!</definedName>
    <definedName name="phos5" localSheetId="14">#REF!</definedName>
    <definedName name="phos5">#REF!</definedName>
    <definedName name="phos6" localSheetId="14">#REF!</definedName>
    <definedName name="phos6">#REF!</definedName>
    <definedName name="phos7" localSheetId="14">#REF!</definedName>
    <definedName name="phos7">#REF!</definedName>
    <definedName name="phos8" localSheetId="14">#REF!</definedName>
    <definedName name="phos8">#REF!</definedName>
    <definedName name="phos9" localSheetId="14">#REF!</definedName>
    <definedName name="phos9">#REF!</definedName>
    <definedName name="phugia">NA()</definedName>
    <definedName name="PIA" localSheetId="14">#REF!</definedName>
    <definedName name="PIA">#REF!</definedName>
    <definedName name="PIA_0104_EURO" localSheetId="14">#REF!</definedName>
    <definedName name="PIA_0104_EURO">#REF!</definedName>
    <definedName name="PIA_0104_KUSC" localSheetId="14">#REF!</definedName>
    <definedName name="PIA_0104_KUSC">#REF!</definedName>
    <definedName name="PIA_0104_MEX" localSheetId="14">#REF!</definedName>
    <definedName name="PIA_0104_MEX">#REF!</definedName>
    <definedName name="PIA_0105_EURO" localSheetId="14">#REF!</definedName>
    <definedName name="PIA_0105_EURO">#REF!</definedName>
    <definedName name="PIA_0105_KUSC" localSheetId="14">#REF!</definedName>
    <definedName name="PIA_0105_KUSC">#REF!</definedName>
    <definedName name="PIA_0105_MEX" localSheetId="14">#REF!</definedName>
    <definedName name="PIA_0105_MEX">#REF!</definedName>
    <definedName name="PIA_0204_EURO" localSheetId="14">#REF!</definedName>
    <definedName name="PIA_0204_EURO">#REF!</definedName>
    <definedName name="PIA_0204_KUSC" localSheetId="14">#REF!</definedName>
    <definedName name="PIA_0204_KUSC">#REF!</definedName>
    <definedName name="PIA_0204_MEX" localSheetId="14">#REF!</definedName>
    <definedName name="PIA_0204_MEX">#REF!</definedName>
    <definedName name="PIA_0205_EURO" localSheetId="14">#REF!</definedName>
    <definedName name="PIA_0205_EURO">#REF!</definedName>
    <definedName name="PIA_0205_KUSC" localSheetId="14">#REF!</definedName>
    <definedName name="PIA_0205_KUSC">#REF!</definedName>
    <definedName name="PIA_0205_MEX" localSheetId="14">#REF!</definedName>
    <definedName name="PIA_0205_MEX">#REF!</definedName>
    <definedName name="PIA_0304_EURO" localSheetId="14">#REF!</definedName>
    <definedName name="PIA_0304_EURO">#REF!</definedName>
    <definedName name="PIA_0304_KUSC" localSheetId="14">#REF!</definedName>
    <definedName name="PIA_0304_KUSC">#REF!</definedName>
    <definedName name="PIA_0304_MEX" localSheetId="14">#REF!</definedName>
    <definedName name="PIA_0304_MEX">#REF!</definedName>
    <definedName name="PIA_0305_EURO" localSheetId="14">#REF!</definedName>
    <definedName name="PIA_0305_EURO">#REF!</definedName>
    <definedName name="PIA_0305_KUSC" localSheetId="14">#REF!</definedName>
    <definedName name="PIA_0305_KUSC">#REF!</definedName>
    <definedName name="PIA_0305_MEX" localSheetId="14">#REF!</definedName>
    <definedName name="PIA_0305_MEX">#REF!</definedName>
    <definedName name="PIA_0404_EURO" localSheetId="14">#REF!</definedName>
    <definedName name="PIA_0404_EURO">#REF!</definedName>
    <definedName name="PIA_0404_KUSC" localSheetId="14">#REF!</definedName>
    <definedName name="PIA_0404_KUSC">#REF!</definedName>
    <definedName name="PIA_0404_MEX" localSheetId="14">#REF!</definedName>
    <definedName name="PIA_0404_MEX">#REF!</definedName>
    <definedName name="PIA_0405_EURO" localSheetId="14">#REF!</definedName>
    <definedName name="PIA_0405_EURO">#REF!</definedName>
    <definedName name="PIA_0405_KUSC" localSheetId="14">#REF!</definedName>
    <definedName name="PIA_0405_KUSC">#REF!</definedName>
    <definedName name="PIA_0405_MEX" localSheetId="14">#REF!</definedName>
    <definedName name="PIA_0405_MEX">#REF!</definedName>
    <definedName name="PIA_0504_EURO" localSheetId="14">#REF!</definedName>
    <definedName name="PIA_0504_EURO">#REF!</definedName>
    <definedName name="PIA_0504_KUSC" localSheetId="14">#REF!</definedName>
    <definedName name="PIA_0504_KUSC">#REF!</definedName>
    <definedName name="PIA_0504_MEX" localSheetId="14">#REF!</definedName>
    <definedName name="PIA_0504_MEX">#REF!</definedName>
    <definedName name="PIA_0505_EURO" localSheetId="14">#REF!</definedName>
    <definedName name="PIA_0505_EURO">#REF!</definedName>
    <definedName name="PIA_0505_KUSC" localSheetId="14">#REF!</definedName>
    <definedName name="PIA_0505_KUSC">#REF!</definedName>
    <definedName name="PIA_0505_MEX" localSheetId="14">#REF!</definedName>
    <definedName name="PIA_0505_MEX">#REF!</definedName>
    <definedName name="PIA_0604_EURO" localSheetId="14">#REF!</definedName>
    <definedName name="PIA_0604_EURO">#REF!</definedName>
    <definedName name="PIA_0604_KUSC" localSheetId="14">#REF!</definedName>
    <definedName name="PIA_0604_KUSC">#REF!</definedName>
    <definedName name="PIA_0604_MEX" localSheetId="14">#REF!</definedName>
    <definedName name="PIA_0604_MEX">#REF!</definedName>
    <definedName name="PIA_0605_EURO" localSheetId="14">#REF!</definedName>
    <definedName name="PIA_0605_EURO">#REF!</definedName>
    <definedName name="PIA_0605_KUSC" localSheetId="14">#REF!</definedName>
    <definedName name="PIA_0605_KUSC">#REF!</definedName>
    <definedName name="PIA_0605_MEX" localSheetId="14">#REF!</definedName>
    <definedName name="PIA_0605_MEX">#REF!</definedName>
    <definedName name="PIA_0704_EURO" localSheetId="14">#REF!</definedName>
    <definedName name="PIA_0704_EURO">#REF!</definedName>
    <definedName name="PIA_0704_KUSC" localSheetId="14">#REF!</definedName>
    <definedName name="PIA_0704_KUSC">#REF!</definedName>
    <definedName name="PIA_0704_MEX" localSheetId="14">#REF!</definedName>
    <definedName name="PIA_0704_MEX">#REF!</definedName>
    <definedName name="PIA_0705_EURO" localSheetId="14">#REF!</definedName>
    <definedName name="PIA_0705_EURO">#REF!</definedName>
    <definedName name="PIA_0705_KUSC" localSheetId="14">#REF!</definedName>
    <definedName name="PIA_0705_KUSC">#REF!</definedName>
    <definedName name="PIA_0705_MEX" localSheetId="14">#REF!</definedName>
    <definedName name="PIA_0705_MEX">#REF!</definedName>
    <definedName name="PIA_0804_EURO" localSheetId="14">#REF!</definedName>
    <definedName name="PIA_0804_EURO">#REF!</definedName>
    <definedName name="PIA_0804_KUSC" localSheetId="14">#REF!</definedName>
    <definedName name="PIA_0804_KUSC">#REF!</definedName>
    <definedName name="PIA_0804_MEX" localSheetId="14">#REF!</definedName>
    <definedName name="PIA_0804_MEX">#REF!</definedName>
    <definedName name="PIA_0805_EURO" localSheetId="14">#REF!</definedName>
    <definedName name="PIA_0805_EURO">#REF!</definedName>
    <definedName name="PIA_0805_KUSC" localSheetId="14">#REF!</definedName>
    <definedName name="PIA_0805_KUSC">#REF!</definedName>
    <definedName name="PIA_0805_MEX" localSheetId="14">#REF!</definedName>
    <definedName name="PIA_0805_MEX">#REF!</definedName>
    <definedName name="PIA_0904_EURO" localSheetId="14">#REF!</definedName>
    <definedName name="PIA_0904_EURO">#REF!</definedName>
    <definedName name="PIA_0904_KUSC" localSheetId="14">#REF!</definedName>
    <definedName name="PIA_0904_KUSC">#REF!</definedName>
    <definedName name="PIA_0904_MEX" localSheetId="14">#REF!</definedName>
    <definedName name="PIA_0904_MEX">#REF!</definedName>
    <definedName name="PIA_0905_EURO" localSheetId="14">#REF!</definedName>
    <definedName name="PIA_0905_EURO">#REF!</definedName>
    <definedName name="PIA_0905_KUSC" localSheetId="14">#REF!</definedName>
    <definedName name="PIA_0905_KUSC">#REF!</definedName>
    <definedName name="PIA_0905_MEX" localSheetId="14">#REF!</definedName>
    <definedName name="PIA_0905_MEX">#REF!</definedName>
    <definedName name="PIA_1004_EURO" localSheetId="14">#REF!</definedName>
    <definedName name="PIA_1004_EURO">#REF!</definedName>
    <definedName name="PIA_1004_KUSC" localSheetId="14">#REF!</definedName>
    <definedName name="PIA_1004_KUSC">#REF!</definedName>
    <definedName name="PIA_1004_MEX" localSheetId="14">#REF!</definedName>
    <definedName name="PIA_1004_MEX">#REF!</definedName>
    <definedName name="PIA_1005_EURO" localSheetId="14">#REF!</definedName>
    <definedName name="PIA_1005_EURO">#REF!</definedName>
    <definedName name="PIA_1005_KUSC" localSheetId="14">#REF!</definedName>
    <definedName name="PIA_1005_KUSC">#REF!</definedName>
    <definedName name="PIA_1005_MEX" localSheetId="14">#REF!</definedName>
    <definedName name="PIA_1005_MEX">#REF!</definedName>
    <definedName name="PIA_1104_EURO" localSheetId="14">#REF!</definedName>
    <definedName name="PIA_1104_EURO">#REF!</definedName>
    <definedName name="PIA_1104_KUSC" localSheetId="14">#REF!</definedName>
    <definedName name="PIA_1104_KUSC">#REF!</definedName>
    <definedName name="PIA_1104_MEX" localSheetId="14">#REF!</definedName>
    <definedName name="PIA_1104_MEX">#REF!</definedName>
    <definedName name="PIA_1105_EURO" localSheetId="14">#REF!</definedName>
    <definedName name="PIA_1105_EURO">#REF!</definedName>
    <definedName name="PIA_1105_KUSC" localSheetId="14">#REF!</definedName>
    <definedName name="PIA_1105_KUSC">#REF!</definedName>
    <definedName name="PIA_1105_MEX" localSheetId="14">#REF!</definedName>
    <definedName name="PIA_1105_MEX">#REF!</definedName>
    <definedName name="PIA_1204_EURO" localSheetId="14">#REF!</definedName>
    <definedName name="PIA_1204_EURO">#REF!</definedName>
    <definedName name="PIA_1204_KUSC" localSheetId="14">#REF!</definedName>
    <definedName name="PIA_1204_KUSC">#REF!</definedName>
    <definedName name="PIA_1204_MEX" localSheetId="14">#REF!</definedName>
    <definedName name="PIA_1204_MEX">#REF!</definedName>
    <definedName name="PIA_1205_EURO" localSheetId="14">#REF!</definedName>
    <definedName name="PIA_1205_EURO">#REF!</definedName>
    <definedName name="PIA_1205_KUSC" localSheetId="14">#REF!</definedName>
    <definedName name="PIA_1205_KUSC">#REF!</definedName>
    <definedName name="PIA_1205_MEX" localSheetId="14">#REF!</definedName>
    <definedName name="PIA_1205_MEX">#REF!</definedName>
    <definedName name="PIA_Asia" localSheetId="14">#REF!</definedName>
    <definedName name="PIA_Asia" localSheetId="15">#REF!</definedName>
    <definedName name="PIA_Asia">#REF!</definedName>
    <definedName name="PIA_Euro" localSheetId="14">#REF!</definedName>
    <definedName name="PIA_Euro" localSheetId="15">#REF!</definedName>
    <definedName name="PIA_Euro">#REF!</definedName>
    <definedName name="PIA_M1" localSheetId="14">#REF!</definedName>
    <definedName name="PIA_M1">#REF!</definedName>
    <definedName name="PIA_M10" localSheetId="14">#REF!</definedName>
    <definedName name="PIA_M10">#REF!</definedName>
    <definedName name="PIA_M11" localSheetId="14">#REF!</definedName>
    <definedName name="PIA_M11">#REF!</definedName>
    <definedName name="PIA_M12" localSheetId="14">#REF!</definedName>
    <definedName name="PIA_M12">#REF!</definedName>
    <definedName name="PIA_M2" localSheetId="14">#REF!</definedName>
    <definedName name="PIA_M2">#REF!</definedName>
    <definedName name="PIA_M3" localSheetId="14">#REF!</definedName>
    <definedName name="PIA_M3">#REF!</definedName>
    <definedName name="PIA_M4" localSheetId="14">#REF!</definedName>
    <definedName name="PIA_M4">#REF!</definedName>
    <definedName name="PIA_M5" localSheetId="14">#REF!</definedName>
    <definedName name="PIA_M5">#REF!</definedName>
    <definedName name="PIA_M6" localSheetId="14">#REF!</definedName>
    <definedName name="PIA_M6">#REF!</definedName>
    <definedName name="PIA_M7" localSheetId="14">#REF!</definedName>
    <definedName name="PIA_M7">#REF!</definedName>
    <definedName name="PIA_M8" localSheetId="14">#REF!</definedName>
    <definedName name="PIA_M8">#REF!</definedName>
    <definedName name="PIA_M9" localSheetId="14">#REF!</definedName>
    <definedName name="PIA_M9">#REF!</definedName>
    <definedName name="PIA_Mex" localSheetId="14">#REF!</definedName>
    <definedName name="PIA_Mex" localSheetId="15">#REF!</definedName>
    <definedName name="PIA_Mex">#REF!</definedName>
    <definedName name="PIA_USA" localSheetId="14">#REF!</definedName>
    <definedName name="PIA_USA" localSheetId="15">#REF!</definedName>
    <definedName name="PIA_USA">#REF!</definedName>
    <definedName name="PIA1Q05PR" localSheetId="14">#REF!</definedName>
    <definedName name="PIA1Q05PR">#REF!</definedName>
    <definedName name="PIA2Q05PR" localSheetId="14">#REF!</definedName>
    <definedName name="PIA2Q05PR">#REF!</definedName>
    <definedName name="PIA3Q05PR" localSheetId="14">#REF!</definedName>
    <definedName name="PIA3Q05PR">#REF!</definedName>
    <definedName name="PIA4Q04PR" localSheetId="14">#REF!</definedName>
    <definedName name="PIA4Q04PR">#REF!</definedName>
    <definedName name="PIE" localSheetId="14">#REF!</definedName>
    <definedName name="PIE" localSheetId="15">#REF!</definedName>
    <definedName name="PIE">#REF!</definedName>
    <definedName name="pinco" localSheetId="14" hidden="1">#REF!</definedName>
    <definedName name="pinco" localSheetId="15" hidden="1">#REF!</definedName>
    <definedName name="pinco" hidden="1">#REF!</definedName>
    <definedName name="PIPA_EX" localSheetId="14">#REF!</definedName>
    <definedName name="PIPA_EX" localSheetId="15">#REF!</definedName>
    <definedName name="PIPA_EX">#REF!</definedName>
    <definedName name="PIPA_EX_TM" localSheetId="14">#REF!</definedName>
    <definedName name="PIPA_EX_TM" localSheetId="15">#REF!</definedName>
    <definedName name="PIPA_EX_TM">#REF!</definedName>
    <definedName name="PIPA_NAL" localSheetId="14">#REF!</definedName>
    <definedName name="PIPA_NAL" localSheetId="15">#REF!</definedName>
    <definedName name="PIPA_NAL">#REF!</definedName>
    <definedName name="PIPA_NAL_TM" localSheetId="14">#REF!</definedName>
    <definedName name="PIPA_NAL_TM">#REF!</definedName>
    <definedName name="PIPA_UE" localSheetId="14">#REF!</definedName>
    <definedName name="PIPA_UE">#REF!</definedName>
    <definedName name="PIPA_UE_TM" localSheetId="14">#REF!</definedName>
    <definedName name="PIPA_UE_TM">#REF!</definedName>
    <definedName name="pippo" localSheetId="14" hidden="1">#REF!</definedName>
    <definedName name="pippo" localSheetId="15" hidden="1">#REF!</definedName>
    <definedName name="pippo" hidden="1">#REF!</definedName>
    <definedName name="PIS" localSheetId="14">#REF!</definedName>
    <definedName name="PIS">#REF!</definedName>
    <definedName name="PISCOFINSPayable" localSheetId="14">#REF!</definedName>
    <definedName name="PISCOFINSPayable">#REF!</definedName>
    <definedName name="PivotName" localSheetId="14">#REF!</definedName>
    <definedName name="PivotName" localSheetId="15">#REF!</definedName>
    <definedName name="PivotName">#REF!</definedName>
    <definedName name="PivotRange" localSheetId="14">OFFSET(#REF!,0,0,COUNTA(#REF!)-COUNTA(#REF!)-2,1)</definedName>
    <definedName name="PivotRange">OFFSET(#REF!,0,0,COUNTA(#REF!)-COUNTA(#REF!)-2,1)</definedName>
    <definedName name="PivotrangeCredit" localSheetId="14">OFFSET(#REF!,0,0,COUNTA(#REF!)-COUNTA(#REF!)-1,1)</definedName>
    <definedName name="PivotrangeCredit">OFFSET(#REF!,0,0,COUNTA(#REF!)-COUNTA(#REF!)-1,1)</definedName>
    <definedName name="pk" localSheetId="14">#REF!</definedName>
    <definedName name="pk" localSheetId="15">#REF!</definedName>
    <definedName name="pk">#REF!</definedName>
    <definedName name="PL" localSheetId="14">#REF!</definedName>
    <definedName name="PL" localSheetId="15">#REF!</definedName>
    <definedName name="PL">#REF!</definedName>
    <definedName name="PL_???___P.B.___REST_P.B._????">NA()</definedName>
    <definedName name="pl_5">NA()</definedName>
    <definedName name="PL_Combined" localSheetId="14">#REF!</definedName>
    <definedName name="PL_Combined" localSheetId="15">#REF!</definedName>
    <definedName name="PL_Combined">#REF!</definedName>
    <definedName name="PL_Plant_Wise" localSheetId="14">#REF!</definedName>
    <definedName name="PL_Plant_Wise" localSheetId="15">#REF!</definedName>
    <definedName name="PL_Plant_Wise">#REF!</definedName>
    <definedName name="PLA" localSheetId="14">#REF!</definedName>
    <definedName name="PLA" localSheetId="15">#REF!</definedName>
    <definedName name="PLA">#REF!</definedName>
    <definedName name="plan" localSheetId="14">#REF!</definedName>
    <definedName name="plan">#REF!</definedName>
    <definedName name="plan_2" localSheetId="14">#REF!</definedName>
    <definedName name="plan_2" localSheetId="15">#REF!</definedName>
    <definedName name="plan_2">#REF!</definedName>
    <definedName name="plan_9" localSheetId="14">#REF!</definedName>
    <definedName name="plan_9" localSheetId="15">#REF!</definedName>
    <definedName name="plan_9">#REF!</definedName>
    <definedName name="planilahas" localSheetId="14" hidden="1">#REF!</definedName>
    <definedName name="planilahas" localSheetId="15" hidden="1">#REF!</definedName>
    <definedName name="planilahas" hidden="1">#REF!</definedName>
    <definedName name="Plant" localSheetId="14" hidden="1">#REF!</definedName>
    <definedName name="Plant" hidden="1">#REF!</definedName>
    <definedName name="Plant_Line">NA()</definedName>
    <definedName name="PLANTINS" localSheetId="14">#REF!</definedName>
    <definedName name="PLANTINS" localSheetId="15">#REF!</definedName>
    <definedName name="PLANTINS">#REF!</definedName>
    <definedName name="PlantLU">NA()</definedName>
    <definedName name="plas.dmtsacos" localSheetId="14">#REF!</definedName>
    <definedName name="plas.dmtsacos" localSheetId="15">#REF!</definedName>
    <definedName name="plas.dmtsacos">#REF!</definedName>
    <definedName name="PLC" localSheetId="14">#REF!</definedName>
    <definedName name="PLC" localSheetId="15">#REF!</definedName>
    <definedName name="PLC">#REF!</definedName>
    <definedName name="ple" localSheetId="14" hidden="1">{"'Eng (page2)'!$A$1:$D$52"}</definedName>
    <definedName name="ple" localSheetId="15" hidden="1">{"'Eng (page2)'!$A$1:$D$52"}</definedName>
    <definedName name="ple" hidden="1">{"'Eng (page2)'!$A$1:$D$52"}</definedName>
    <definedName name="plface" localSheetId="14">#REF!</definedName>
    <definedName name="plface">#REF!</definedName>
    <definedName name="plinen2" localSheetId="14">#REF!</definedName>
    <definedName name="plinen2">#REF!</definedName>
    <definedName name="plinen22" localSheetId="14">#REF!</definedName>
    <definedName name="plinen22">#REF!</definedName>
    <definedName name="plinen23" localSheetId="14">#REF!</definedName>
    <definedName name="plinen23">#REF!</definedName>
    <definedName name="plinen24" localSheetId="14">#REF!</definedName>
    <definedName name="plinen24">#REF!</definedName>
    <definedName name="plinen25" localSheetId="14">#REF!</definedName>
    <definedName name="plinen25">#REF!</definedName>
    <definedName name="plinen26" localSheetId="14">#REF!</definedName>
    <definedName name="plinen26">#REF!</definedName>
    <definedName name="plinen27" localSheetId="14">#REF!</definedName>
    <definedName name="plinen27">#REF!</definedName>
    <definedName name="plinen28" localSheetId="14">#REF!</definedName>
    <definedName name="plinen28">#REF!</definedName>
    <definedName name="plinen29" localSheetId="14">#REF!</definedName>
    <definedName name="plinen29">#REF!</definedName>
    <definedName name="plinen30" localSheetId="14">#REF!</definedName>
    <definedName name="plinen30">#REF!</definedName>
    <definedName name="plinen31" localSheetId="14">#REF!</definedName>
    <definedName name="plinen31">#REF!</definedName>
    <definedName name="plinen32" localSheetId="14">#REF!</definedName>
    <definedName name="plinen32">#REF!</definedName>
    <definedName name="plinen33" localSheetId="14">#REF!</definedName>
    <definedName name="plinen33">#REF!</definedName>
    <definedName name="plinen34" localSheetId="14">#REF!</definedName>
    <definedName name="plinen34">#REF!</definedName>
    <definedName name="plinen35" localSheetId="14">#REF!</definedName>
    <definedName name="plinen35">#REF!</definedName>
    <definedName name="plinen36" localSheetId="14">#REF!</definedName>
    <definedName name="plinen36">#REF!</definedName>
    <definedName name="plinen37" localSheetId="14">#REF!</definedName>
    <definedName name="plinen37">#REF!</definedName>
    <definedName name="plinen38" localSheetId="14">#REF!</definedName>
    <definedName name="plinen38">#REF!</definedName>
    <definedName name="plinen39" localSheetId="14">#REF!</definedName>
    <definedName name="plinen39">#REF!</definedName>
    <definedName name="plinen40" localSheetId="14">#REF!</definedName>
    <definedName name="plinen40">#REF!</definedName>
    <definedName name="plinen41" localSheetId="14">#REF!</definedName>
    <definedName name="plinen41">#REF!</definedName>
    <definedName name="plinen42" localSheetId="14">#REF!</definedName>
    <definedName name="plinen42">#REF!</definedName>
    <definedName name="plinen43" localSheetId="14">#REF!</definedName>
    <definedName name="plinen43">#REF!</definedName>
    <definedName name="plinen44" localSheetId="14">#REF!</definedName>
    <definedName name="plinen44">#REF!</definedName>
    <definedName name="PLINSTLAST" localSheetId="14">#REF!</definedName>
    <definedName name="PLINSTLAST" localSheetId="15">#REF!</definedName>
    <definedName name="PLINSTLAST">#REF!</definedName>
    <definedName name="pljr" localSheetId="14">#REF!</definedName>
    <definedName name="pljr" localSheetId="15">#REF!</definedName>
    <definedName name="pljr">#REF!</definedName>
    <definedName name="PLN" localSheetId="14">#REF!</definedName>
    <definedName name="PLN" localSheetId="15">#REF!</definedName>
    <definedName name="PLN">#REF!</definedName>
    <definedName name="PLNLAST" localSheetId="14">#REF!</definedName>
    <definedName name="PLNLAST">#REF!</definedName>
    <definedName name="plo" localSheetId="14" hidden="1">{"'Eng (page2)'!$A$1:$D$52"}</definedName>
    <definedName name="plo" localSheetId="15" hidden="1">{"'Eng (page2)'!$A$1:$D$52"}</definedName>
    <definedName name="plo" hidden="1">{"'Eng (page2)'!$A$1:$D$52"}</definedName>
    <definedName name="PLP" localSheetId="14" hidden="1">{"'Eng (page2)'!$A$1:$D$52"}</definedName>
    <definedName name="PLP" localSheetId="15" hidden="1">{"'Eng (page2)'!$A$1:$D$52"}</definedName>
    <definedName name="PLP" hidden="1">{"'Eng (page2)'!$A$1:$D$52"}</definedName>
    <definedName name="PLstment">#REF!</definedName>
    <definedName name="PLY" localSheetId="14">#REF!</definedName>
    <definedName name="PLY" localSheetId="15">#REF!</definedName>
    <definedName name="PLY">#REF!</definedName>
    <definedName name="PLYLAST" localSheetId="14">#REF!</definedName>
    <definedName name="PLYLAST" localSheetId="15">#REF!</definedName>
    <definedName name="PLYLAST">#REF!</definedName>
    <definedName name="PM">NA()</definedName>
    <definedName name="PMC_PJT" localSheetId="14">#REF!</definedName>
    <definedName name="PMC_PJT">#REF!</definedName>
    <definedName name="PMEDIO" localSheetId="14">#REF!</definedName>
    <definedName name="PMEDIO" localSheetId="15">#REF!</definedName>
    <definedName name="PMEDIO">#REF!</definedName>
    <definedName name="PMonth">NA()</definedName>
    <definedName name="PN" localSheetId="14">#REF!</definedName>
    <definedName name="PN" localSheetId="15">#REF!</definedName>
    <definedName name="PN">#REF!</definedName>
    <definedName name="PNDA" localSheetId="14">#REF!</definedName>
    <definedName name="PNDA">#REF!</definedName>
    <definedName name="pnh" localSheetId="14">#REF!</definedName>
    <definedName name="pnh" localSheetId="15">#REF!</definedName>
    <definedName name="pnh">#REF!</definedName>
    <definedName name="po" localSheetId="1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po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p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PO0" localSheetId="14" hidden="1">{"'Eng (page2)'!$A$1:$D$52"}</definedName>
    <definedName name="PO0" localSheetId="15" hidden="1">{"'Eng (page2)'!$A$1:$D$52"}</definedName>
    <definedName name="PO0" hidden="1">{"'Eng (page2)'!$A$1:$D$52"}</definedName>
    <definedName name="poer" localSheetId="14" hidden="1">{"'Eng (page2)'!$A$1:$D$52"}</definedName>
    <definedName name="poer" localSheetId="15" hidden="1">{"'Eng (page2)'!$A$1:$D$52"}</definedName>
    <definedName name="poer" hidden="1">{"'Eng (page2)'!$A$1:$D$52"}</definedName>
    <definedName name="poi" localSheetId="14" hidden="1">{#N/A,#N/A,FALSE,"Eff-SSC2"}</definedName>
    <definedName name="poi" localSheetId="15" hidden="1">{#N/A,#N/A,FALSE,"Eff-SSC2"}</definedName>
    <definedName name="poi" hidden="1">{#N/A,#N/A,FALSE,"Eff-SSC2"}</definedName>
    <definedName name="POL">"$"</definedName>
    <definedName name="poly" localSheetId="14">#REF!</definedName>
    <definedName name="poly">#REF!</definedName>
    <definedName name="poly_util" localSheetId="14">#REF!</definedName>
    <definedName name="poly_util">#REF!</definedName>
    <definedName name="POLY00">"$"</definedName>
    <definedName name="POLY1" localSheetId="14">#REF!</definedName>
    <definedName name="POLY1" localSheetId="15">#REF!</definedName>
    <definedName name="POLY1">#REF!</definedName>
    <definedName name="POLY10" localSheetId="14">#REF!</definedName>
    <definedName name="POLY10" localSheetId="15">#REF!</definedName>
    <definedName name="POLY10">#REF!</definedName>
    <definedName name="POLY11" localSheetId="14">#REF!</definedName>
    <definedName name="POLY11">#REF!</definedName>
    <definedName name="POLY12" localSheetId="14">#REF!</definedName>
    <definedName name="POLY12">#REF!</definedName>
    <definedName name="POLY13" localSheetId="14">#REF!</definedName>
    <definedName name="POLY13">#REF!</definedName>
    <definedName name="POLY14" localSheetId="14">#REF!</definedName>
    <definedName name="POLY14">#REF!</definedName>
    <definedName name="POLY15" localSheetId="14">#REF!</definedName>
    <definedName name="POLY15">#REF!</definedName>
    <definedName name="POLY2" localSheetId="14">#REF!</definedName>
    <definedName name="POLY2">#REF!</definedName>
    <definedName name="POLY3" localSheetId="14">#REF!</definedName>
    <definedName name="POLY3">#REF!</definedName>
    <definedName name="POLY4" localSheetId="14">#REF!</definedName>
    <definedName name="POLY4">#REF!</definedName>
    <definedName name="POLY5" localSheetId="14">#REF!</definedName>
    <definedName name="POLY5">#REF!</definedName>
    <definedName name="POLY6" localSheetId="14">#REF!</definedName>
    <definedName name="POLY6">#REF!</definedName>
    <definedName name="POLY7" localSheetId="14">#REF!</definedName>
    <definedName name="POLY7">#REF!</definedName>
    <definedName name="POLY8" localSheetId="14">#REF!</definedName>
    <definedName name="POLY8">#REF!</definedName>
    <definedName name="POLY9" localSheetId="14">#REF!</definedName>
    <definedName name="POLY9">#REF!</definedName>
    <definedName name="polya">"$"</definedName>
    <definedName name="polyb">"$"</definedName>
    <definedName name="polyd" localSheetId="14">#REF!</definedName>
    <definedName name="polyd" localSheetId="15">#REF!</definedName>
    <definedName name="polyd">#REF!</definedName>
    <definedName name="polymeradjs" localSheetId="14">#REF!</definedName>
    <definedName name="polymeradjs">#REF!</definedName>
    <definedName name="polymerprice" localSheetId="14">#REF!</definedName>
    <definedName name="polymerprice">#REF!</definedName>
    <definedName name="POLYPCC1">"$"</definedName>
    <definedName name="POLYPCC2">"$"</definedName>
    <definedName name="polypricecurrent" localSheetId="14">#REF!</definedName>
    <definedName name="polypricecurrent">#REF!</definedName>
    <definedName name="polyrez" localSheetId="14">#REF!</definedName>
    <definedName name="polyrez">#REF!</definedName>
    <definedName name="polysalesprice" localSheetId="14">#REF!</definedName>
    <definedName name="polysalesprice">#REF!</definedName>
    <definedName name="POLYTOT">"$"</definedName>
    <definedName name="pom">#REF!</definedName>
    <definedName name="POP" localSheetId="14">#REF!</definedName>
    <definedName name="POP" localSheetId="15">#REF!</definedName>
    <definedName name="POP">#REF!</definedName>
    <definedName name="popo" localSheetId="14">#REF!</definedName>
    <definedName name="popo">#REF!</definedName>
    <definedName name="popy" localSheetId="14">#REF!</definedName>
    <definedName name="popy" localSheetId="15">#REF!</definedName>
    <definedName name="popy">#REF!</definedName>
    <definedName name="porcelaine_household_proj" localSheetId="14">#REF!</definedName>
    <definedName name="porcelaine_household_proj" localSheetId="15">#REF!</definedName>
    <definedName name="porcelaine_household_proj">#REF!</definedName>
    <definedName name="POS8PLN">"$#REF!.$I$64"</definedName>
    <definedName name="POS9DG">"$#REF!.$I$66"</definedName>
    <definedName name="post" localSheetId="14" hidden="1">#REF!</definedName>
    <definedName name="post" localSheetId="15" hidden="1">#REF!</definedName>
    <definedName name="post" hidden="1">#REF!</definedName>
    <definedName name="potash" localSheetId="14">#REF!</definedName>
    <definedName name="potash" localSheetId="15">#REF!</definedName>
    <definedName name="potash">#REF!</definedName>
    <definedName name="pow" localSheetId="14">#REF!</definedName>
    <definedName name="pow" localSheetId="15">#REF!</definedName>
    <definedName name="pow">#REF!</definedName>
    <definedName name="power" localSheetId="14">#REF!</definedName>
    <definedName name="power">#REF!</definedName>
    <definedName name="Power_eff_2008" localSheetId="14">#REF!</definedName>
    <definedName name="Power_eff_2008">#REF!</definedName>
    <definedName name="Power_eff_2010" localSheetId="14">#REF!</definedName>
    <definedName name="Power_eff_2010" localSheetId="15">#REF!</definedName>
    <definedName name="Power_eff_2010">#REF!</definedName>
    <definedName name="Power_prim.spec.energie_GJpMWh" localSheetId="14">#REF!</definedName>
    <definedName name="Power_prim.spec.energie_GJpMWh" localSheetId="15">#REF!</definedName>
    <definedName name="Power_prim.spec.energie_GJpMWh">#REF!</definedName>
    <definedName name="power_prim_energy_0.42_7" localSheetId="14">#REF!</definedName>
    <definedName name="power_prim_energy_0.42_7">#REF!</definedName>
    <definedName name="power_prim_energy_0.42_8" localSheetId="14">#REF!</definedName>
    <definedName name="power_prim_energy_0.42_8">#REF!</definedName>
    <definedName name="power_prim_energy_0.5_10" localSheetId="14">#REF!</definedName>
    <definedName name="power_prim_energy_0.5_10" localSheetId="15">#REF!</definedName>
    <definedName name="power_prim_energy_0.5_10">#REF!</definedName>
    <definedName name="power_prim_energy_0.5_8" localSheetId="14">#REF!</definedName>
    <definedName name="power_prim_energy_0.5_8">#REF!</definedName>
    <definedName name="power_prim_energy_10" localSheetId="14">#REF!</definedName>
    <definedName name="power_prim_energy_10" localSheetId="15">#REF!</definedName>
    <definedName name="power_prim_energy_10">#REF!</definedName>
    <definedName name="power_prim_energy_4" localSheetId="14">#REF!</definedName>
    <definedName name="power_prim_energy_4">#REF!</definedName>
    <definedName name="power_prim_energy_5" localSheetId="14">#REF!</definedName>
    <definedName name="power_prim_energy_5">#REF!</definedName>
    <definedName name="power_prim_energy_7" localSheetId="14">#REF!</definedName>
    <definedName name="power_prim_energy_7">#REF!</definedName>
    <definedName name="power_prim_energy_8" localSheetId="14">#REF!</definedName>
    <definedName name="power_prim_energy_8">#REF!</definedName>
    <definedName name="Power_Total" localSheetId="14">#REF!</definedName>
    <definedName name="Power_Total" localSheetId="15">#REF!</definedName>
    <definedName name="Power_Total">#REF!</definedName>
    <definedName name="power1" localSheetId="14">#REF!</definedName>
    <definedName name="power1">#REF!</definedName>
    <definedName name="power10" localSheetId="14">#REF!</definedName>
    <definedName name="power10">#REF!</definedName>
    <definedName name="power11" localSheetId="14">#REF!</definedName>
    <definedName name="power11">#REF!</definedName>
    <definedName name="power12" localSheetId="14">#REF!</definedName>
    <definedName name="power12">#REF!</definedName>
    <definedName name="power13" localSheetId="14">#REF!</definedName>
    <definedName name="power13">#REF!</definedName>
    <definedName name="power14" localSheetId="14">#REF!</definedName>
    <definedName name="power14">#REF!</definedName>
    <definedName name="power15" localSheetId="14">#REF!</definedName>
    <definedName name="power15">#REF!</definedName>
    <definedName name="power16" localSheetId="14">#REF!</definedName>
    <definedName name="power16">#REF!</definedName>
    <definedName name="power17" localSheetId="14">#REF!</definedName>
    <definedName name="power17">#REF!</definedName>
    <definedName name="power18" localSheetId="14">#REF!</definedName>
    <definedName name="power18">#REF!</definedName>
    <definedName name="power19" localSheetId="14">#REF!</definedName>
    <definedName name="power19">#REF!</definedName>
    <definedName name="power2" localSheetId="14">#REF!</definedName>
    <definedName name="power2">#REF!</definedName>
    <definedName name="power20" localSheetId="14">#REF!</definedName>
    <definedName name="power20">#REF!</definedName>
    <definedName name="power21" localSheetId="14">#REF!</definedName>
    <definedName name="power21">#REF!</definedName>
    <definedName name="power22" localSheetId="14">#REF!</definedName>
    <definedName name="power22">#REF!</definedName>
    <definedName name="power23" localSheetId="14">#REF!</definedName>
    <definedName name="power23">#REF!</definedName>
    <definedName name="power24" localSheetId="14">#REF!</definedName>
    <definedName name="power24">#REF!</definedName>
    <definedName name="power3" localSheetId="14">#REF!</definedName>
    <definedName name="power3">#REF!</definedName>
    <definedName name="power4" localSheetId="14">#REF!</definedName>
    <definedName name="power4">#REF!</definedName>
    <definedName name="power5" localSheetId="14">#REF!</definedName>
    <definedName name="power5">#REF!</definedName>
    <definedName name="power6" localSheetId="14">#REF!</definedName>
    <definedName name="power6">#REF!</definedName>
    <definedName name="power7" localSheetId="14">#REF!</definedName>
    <definedName name="power7">#REF!</definedName>
    <definedName name="power8" localSheetId="14">#REF!</definedName>
    <definedName name="power8">#REF!</definedName>
    <definedName name="power9" localSheetId="14">#REF!</definedName>
    <definedName name="power9">#REF!</definedName>
    <definedName name="POY" localSheetId="14">#REF!</definedName>
    <definedName name="POY" localSheetId="15">#REF!</definedName>
    <definedName name="POY">#REF!</definedName>
    <definedName name="POY_501" localSheetId="14">#REF!</definedName>
    <definedName name="POY_501" localSheetId="15">#REF!</definedName>
    <definedName name="POY_501">#REF!</definedName>
    <definedName name="POY_502" localSheetId="14">#REF!</definedName>
    <definedName name="POY_502" localSheetId="15">#REF!</definedName>
    <definedName name="POY_502">#REF!</definedName>
    <definedName name="POY_521" localSheetId="14">#REF!</definedName>
    <definedName name="POY_521">#REF!</definedName>
    <definedName name="POY_553" localSheetId="14">#REF!</definedName>
    <definedName name="POY_553">#REF!</definedName>
    <definedName name="POY_571" localSheetId="14">#REF!</definedName>
    <definedName name="POY_571">#REF!</definedName>
    <definedName name="POY_581" localSheetId="14">#REF!</definedName>
    <definedName name="POY_581">#REF!</definedName>
    <definedName name="POY_582" localSheetId="14">#REF!</definedName>
    <definedName name="POY_582">#REF!</definedName>
    <definedName name="POY_583" localSheetId="14">#REF!</definedName>
    <definedName name="POY_583">#REF!</definedName>
    <definedName name="POY_741" localSheetId="14">#REF!</definedName>
    <definedName name="POY_741">#REF!</definedName>
    <definedName name="POY_791" localSheetId="14">#REF!</definedName>
    <definedName name="POY_791">#REF!</definedName>
    <definedName name="POY_916" localSheetId="14">#REF!</definedName>
    <definedName name="POY_916">#REF!</definedName>
    <definedName name="POY_961" localSheetId="14">#REF!</definedName>
    <definedName name="POY_961">#REF!</definedName>
    <definedName name="POY_BE" localSheetId="14">#REF!</definedName>
    <definedName name="POY_BE">#REF!</definedName>
    <definedName name="POY_TE" localSheetId="14">#REF!</definedName>
    <definedName name="POY_TE">#REF!</definedName>
    <definedName name="POY3_BE" localSheetId="14">#REF!</definedName>
    <definedName name="POY3_BE">#REF!</definedName>
    <definedName name="POY3_TE" localSheetId="14">#REF!</definedName>
    <definedName name="POY3_TE">#REF!</definedName>
    <definedName name="POYCHANGES" localSheetId="14">#REF!</definedName>
    <definedName name="POYCHANGES">#REF!</definedName>
    <definedName name="POYLAST" localSheetId="14">#REF!</definedName>
    <definedName name="POYLAST">#REF!</definedName>
    <definedName name="pp" localSheetId="14">#REF!</definedName>
    <definedName name="pp">#REF!</definedName>
    <definedName name="PPD" localSheetId="14" hidden="1">#REF!</definedName>
    <definedName name="PPD" hidden="1">#REF!</definedName>
    <definedName name="ppda" localSheetId="14" hidden="1">#REF!</definedName>
    <definedName name="ppda" hidden="1">#REF!</definedName>
    <definedName name="ppet">NA()</definedName>
    <definedName name="PPP" localSheetId="14" hidden="1">#REF!</definedName>
    <definedName name="PPP" localSheetId="15" hidden="1">#REF!</definedName>
    <definedName name="PPP" hidden="1">#REF!</definedName>
    <definedName name="PPPP" localSheetId="14">#REF!</definedName>
    <definedName name="PPPP" localSheetId="15">#REF!</definedName>
    <definedName name="PPPP">#REF!</definedName>
    <definedName name="PPPPP" localSheetId="14">#REF!</definedName>
    <definedName name="PPPPP">#REF!</definedName>
    <definedName name="pppppppppp">NA()</definedName>
    <definedName name="PPPPPPPPPPP" localSheetId="14">#REF!</definedName>
    <definedName name="PPPPPPPPPPP">#REF!</definedName>
    <definedName name="pppppppppppppppppppppppppppppp" localSheetId="14">#REF!</definedName>
    <definedName name="pppppppppppppppppppppppppppppp" localSheetId="15">#REF!</definedName>
    <definedName name="pppppppppppppppppppppppppppppp">#REF!</definedName>
    <definedName name="PQRO" localSheetId="14">#REF!</definedName>
    <definedName name="PQRO">#REF!</definedName>
    <definedName name="pr">NA()</definedName>
    <definedName name="prakash" localSheetId="14" hidden="1">{#N/A,#N/A,FALSE,"COMICRO";#N/A,#N/A,FALSE,"BALSCH";#N/A,#N/A,FALSE,"GLASS";#N/A,#N/A,FALSE,"DEPRE";#N/A,#N/A,FALSE,"A&amp;MCUR";#N/A,#N/A,FALSE,"AGEANAlysis";#N/A,#N/A,FALSE,"CHECKS";#N/A,#N/A,FALSE,"CHECKS"}</definedName>
    <definedName name="prakash" localSheetId="15" hidden="1">{#N/A,#N/A,FALSE,"COMICRO";#N/A,#N/A,FALSE,"BALSCH";#N/A,#N/A,FALSE,"GLASS";#N/A,#N/A,FALSE,"DEPRE";#N/A,#N/A,FALSE,"A&amp;MCUR";#N/A,#N/A,FALSE,"AGEANAlysis";#N/A,#N/A,FALSE,"CHECKS";#N/A,#N/A,FALSE,"CHECKS"}</definedName>
    <definedName name="prakash" hidden="1">{#N/A,#N/A,FALSE,"COMICRO";#N/A,#N/A,FALSE,"BALSCH";#N/A,#N/A,FALSE,"GLASS";#N/A,#N/A,FALSE,"DEPRE";#N/A,#N/A,FALSE,"A&amp;MCUR";#N/A,#N/A,FALSE,"AGEANAlysis";#N/A,#N/A,FALSE,"CHECKS";#N/A,#N/A,FALSE,"CHECKS"}</definedName>
    <definedName name="Praticar_Preços_Competitivos_ao_Mercado_Internacional" localSheetId="14">#REF!</definedName>
    <definedName name="Praticar_Preços_Competitivos_ao_Mercado_Internacional">#REF!</definedName>
    <definedName name="PRD">537</definedName>
    <definedName name="PRD3_2" localSheetId="14">#REF!</definedName>
    <definedName name="PRD3_2" localSheetId="15">#REF!</definedName>
    <definedName name="PRD3_2">#REF!</definedName>
    <definedName name="PRD3_9" localSheetId="14">#REF!</definedName>
    <definedName name="PRD3_9" localSheetId="15">#REF!</definedName>
    <definedName name="PRD3_9">#REF!</definedName>
    <definedName name="PRD3_9_4" localSheetId="14">#REF!</definedName>
    <definedName name="PRD3_9_4" localSheetId="15">#REF!</definedName>
    <definedName name="PRD3_9_4">#REF!</definedName>
    <definedName name="PRD3_9_8" localSheetId="14">#REF!</definedName>
    <definedName name="PRD3_9_8">#REF!</definedName>
    <definedName name="PRDump" localSheetId="14">#REF!</definedName>
    <definedName name="PRDump">#REF!</definedName>
    <definedName name="pre.sbp" localSheetId="14">#REF!</definedName>
    <definedName name="pre.sbp" localSheetId="15">#REF!</definedName>
    <definedName name="pre.sbp">#REF!</definedName>
    <definedName name="pre.v5" localSheetId="14">#REF!</definedName>
    <definedName name="pre.v5">#REF!</definedName>
    <definedName name="prec.1ta" localSheetId="14">#REF!</definedName>
    <definedName name="prec.1ta" localSheetId="15">#REF!</definedName>
    <definedName name="prec.1ta">#REF!</definedName>
    <definedName name="PREC.ACEITE" localSheetId="14">#REF!</definedName>
    <definedName name="PREC.ACEITE" localSheetId="15">#REF!</definedName>
    <definedName name="PREC.ACEITE">#REF!</definedName>
    <definedName name="PREC.ACETICO" localSheetId="14">#REF!</definedName>
    <definedName name="PREC.ACETICO" localSheetId="15">#REF!</definedName>
    <definedName name="PREC.ACETICO">#REF!</definedName>
    <definedName name="prec.ag.bruta" localSheetId="14">#REF!</definedName>
    <definedName name="prec.ag.bruta">#REF!</definedName>
    <definedName name="prec.ag.clar" localSheetId="14">#REF!</definedName>
    <definedName name="prec.ag.clar">#REF!</definedName>
    <definedName name="prec.ag.desm" localSheetId="14">#REF!</definedName>
    <definedName name="prec.ag.desm">#REF!</definedName>
    <definedName name="PREC.AGUA" localSheetId="14">#REF!</definedName>
    <definedName name="PREC.AGUA" localSheetId="15">#REF!</definedName>
    <definedName name="PREC.AGUA">#REF!</definedName>
    <definedName name="PREC.ALUM" localSheetId="14">#REF!</definedName>
    <definedName name="PREC.ALUM" localSheetId="15">#REF!</definedName>
    <definedName name="PREC.ALUM">#REF!</definedName>
    <definedName name="PREC.ANION" localSheetId="14">#REF!</definedName>
    <definedName name="PREC.ANION" localSheetId="15">#REF!</definedName>
    <definedName name="PREC.ANION">#REF!</definedName>
    <definedName name="PREC.BOLSACONT" localSheetId="14">#REF!</definedName>
    <definedName name="PREC.BOLSACONT">#REF!</definedName>
    <definedName name="PREC.BOLSADMT" localSheetId="14">#REF!</definedName>
    <definedName name="PREC.BOLSADMT">#REF!</definedName>
    <definedName name="PREC.BOLSAPTA" localSheetId="14">#REF!</definedName>
    <definedName name="PREC.BOLSAPTA">#REF!</definedName>
    <definedName name="PREC.BST" localSheetId="14">#REF!</definedName>
    <definedName name="PREC.BST">#REF!</definedName>
    <definedName name="PREC.CAL" localSheetId="14">#REF!</definedName>
    <definedName name="PREC.CAL">#REF!</definedName>
    <definedName name="PREC.CARBON" localSheetId="14">#REF!</definedName>
    <definedName name="PREC.CARBON">#REF!</definedName>
    <definedName name="PREC.CARCAL" localSheetId="14">#REF!</definedName>
    <definedName name="PREC.CARCAL">#REF!</definedName>
    <definedName name="PREC.CATION" localSheetId="14">#REF!</definedName>
    <definedName name="PREC.CATION">#REF!</definedName>
    <definedName name="PREC.CLORITO" localSheetId="14">#REF!</definedName>
    <definedName name="PREC.CLORITO">#REF!</definedName>
    <definedName name="PREC.CO" localSheetId="14">#REF!</definedName>
    <definedName name="PREC.CO">#REF!</definedName>
    <definedName name="PREC.COG.ACEITE" localSheetId="14">#REF!</definedName>
    <definedName name="PREC.COG.ACEITE">#REF!</definedName>
    <definedName name="PREC.COLABE" localSheetId="14">#REF!</definedName>
    <definedName name="PREC.COLABE" localSheetId="15">#REF!</definedName>
    <definedName name="PREC.COLABE">#REF!</definedName>
    <definedName name="PREC.DOW" localSheetId="14">#REF!</definedName>
    <definedName name="PREC.DOW" localSheetId="15">#REF!</definedName>
    <definedName name="PREC.DOW">#REF!</definedName>
    <definedName name="prec.dowt.ac.term" localSheetId="14">#REF!</definedName>
    <definedName name="prec.dowt.ac.term">#REF!</definedName>
    <definedName name="PREC.FGAS" localSheetId="14">#REF!</definedName>
    <definedName name="PREC.FGAS" localSheetId="15">#REF!</definedName>
    <definedName name="PREC.FGAS">#REF!</definedName>
    <definedName name="prec.fgas.ac.term" localSheetId="14">#REF!</definedName>
    <definedName name="prec.fgas.ac.term">#REF!</definedName>
    <definedName name="prec.fijo" localSheetId="14">#REF!</definedName>
    <definedName name="prec.fijo" localSheetId="15">#REF!</definedName>
    <definedName name="prec.fijo">#REF!</definedName>
    <definedName name="PREC.FLOCU" localSheetId="14">#REF!</definedName>
    <definedName name="PREC.FLOCU" localSheetId="15">#REF!</definedName>
    <definedName name="PREC.FLOCU">#REF!</definedName>
    <definedName name="PREC.FOIL" localSheetId="14">#REF!</definedName>
    <definedName name="PREC.FOIL" localSheetId="15">#REF!</definedName>
    <definedName name="PREC.FOIL">#REF!</definedName>
    <definedName name="prec.foil.ac.term" localSheetId="14">#REF!</definedName>
    <definedName name="prec.foil.ac.term">#REF!</definedName>
    <definedName name="PREC.FOSFATO" localSheetId="14">#REF!</definedName>
    <definedName name="PREC.FOSFATO" localSheetId="15">#REF!</definedName>
    <definedName name="PREC.FOSFATO">#REF!</definedName>
    <definedName name="PREC.GAS.NAT" localSheetId="14">#REF!</definedName>
    <definedName name="PREC.GAS.NAT" localSheetId="15">#REF!</definedName>
    <definedName name="PREC.GAS.NAT">#REF!</definedName>
    <definedName name="prec.gasnat.ac" localSheetId="14">#REF!</definedName>
    <definedName name="prec.gasnat.ac">#REF!</definedName>
    <definedName name="prec.gasnat.v42" localSheetId="14">#REF!</definedName>
    <definedName name="prec.gasnat.v42" localSheetId="15">#REF!</definedName>
    <definedName name="prec.gasnat.v42">#REF!</definedName>
    <definedName name="PREC.GLICER" localSheetId="14">#REF!</definedName>
    <definedName name="PREC.GLICER" localSheetId="15">#REF!</definedName>
    <definedName name="PREC.GLICER">#REF!</definedName>
    <definedName name="PREC.GOIL" localSheetId="14">#REF!</definedName>
    <definedName name="PREC.GOIL" localSheetId="15">#REF!</definedName>
    <definedName name="PREC.GOIL">#REF!</definedName>
    <definedName name="PREC.HIDR" localSheetId="14">#REF!</definedName>
    <definedName name="PREC.HIDR" localSheetId="15">#REF!</definedName>
    <definedName name="PREC.HIDR">#REF!</definedName>
    <definedName name="PREC.HIPO" localSheetId="14">#REF!</definedName>
    <definedName name="PREC.HIPO">#REF!</definedName>
    <definedName name="PREC.INCUS" localSheetId="14">#REF!</definedName>
    <definedName name="PREC.INCUS">#REF!</definedName>
    <definedName name="prec.ipa" localSheetId="14">#REF!</definedName>
    <definedName name="prec.ipa">#REF!</definedName>
    <definedName name="prec.medio.coymn" localSheetId="14">#REF!</definedName>
    <definedName name="prec.medio.coymn">#REF!</definedName>
    <definedName name="PREC.METANOL" localSheetId="14">#REF!</definedName>
    <definedName name="PREC.METANOL" localSheetId="15">#REF!</definedName>
    <definedName name="PREC.METANOL">#REF!</definedName>
    <definedName name="PREC.MIRECIDE" localSheetId="14">#REF!</definedName>
    <definedName name="PREC.MIRECIDE" localSheetId="15">#REF!</definedName>
    <definedName name="PREC.MIRECIDE">#REF!</definedName>
    <definedName name="PREC.MN" localSheetId="14">#REF!</definedName>
    <definedName name="PREC.MN" localSheetId="15">#REF!</definedName>
    <definedName name="PREC.MN">#REF!</definedName>
    <definedName name="PREC.MPT" localSheetId="14">#REF!</definedName>
    <definedName name="PREC.MPT">#REF!</definedName>
    <definedName name="PREC.N4000" localSheetId="14">#REF!</definedName>
    <definedName name="PREC.N4000">#REF!</definedName>
    <definedName name="PREC.NITR" localSheetId="14">#REF!</definedName>
    <definedName name="PREC.NITR">#REF!</definedName>
    <definedName name="PREC.OXI" localSheetId="14">#REF!</definedName>
    <definedName name="PREC.OXI">#REF!</definedName>
    <definedName name="PREC.PALD_C" localSheetId="14">#REF!</definedName>
    <definedName name="PREC.PALD_C">#REF!</definedName>
    <definedName name="PREC.PALD_M" localSheetId="14">#REF!</definedName>
    <definedName name="PREC.PALD_M">#REF!</definedName>
    <definedName name="PREC.PALE" localSheetId="14">#REF!</definedName>
    <definedName name="PREC.PALE">#REF!</definedName>
    <definedName name="PREC.PALESACAPTAEXP" localSheetId="14">#REF!</definedName>
    <definedName name="PREC.PALESACAPTAEXP">#REF!</definedName>
    <definedName name="PREC.PALESACPTANAC" localSheetId="14">#REF!</definedName>
    <definedName name="PREC.PALESACPTANAC">#REF!</definedName>
    <definedName name="PREC.PARRILA" localSheetId="14">#REF!</definedName>
    <definedName name="PREC.PARRILA">#REF!</definedName>
    <definedName name="PREC.PROP" localSheetId="14">#REF!</definedName>
    <definedName name="PREC.PROP">#REF!</definedName>
    <definedName name="prec.psa.v42" localSheetId="14">#REF!</definedName>
    <definedName name="prec.psa.v42" localSheetId="15">#REF!</definedName>
    <definedName name="prec.psa.v42">#REF!</definedName>
    <definedName name="prec.pta" localSheetId="14">#REF!</definedName>
    <definedName name="prec.pta" localSheetId="15">#REF!</definedName>
    <definedName name="prec.pta">#REF!</definedName>
    <definedName name="PREC.PX" localSheetId="14">#REF!</definedName>
    <definedName name="PREC.PX" localSheetId="15">#REF!</definedName>
    <definedName name="PREC.PX">#REF!</definedName>
    <definedName name="prec.qui.ag.clar" localSheetId="14">#REF!</definedName>
    <definedName name="prec.qui.ag.clar">#REF!</definedName>
    <definedName name="prec.qui.ag.desm" localSheetId="14">#REF!</definedName>
    <definedName name="prec.qui.ag.desm">#REF!</definedName>
    <definedName name="PREC.R108" localSheetId="14">#REF!</definedName>
    <definedName name="PREC.R108" localSheetId="15">#REF!</definedName>
    <definedName name="PREC.R108">#REF!</definedName>
    <definedName name="PREC.R13" localSheetId="14">#REF!</definedName>
    <definedName name="PREC.R13" localSheetId="15">#REF!</definedName>
    <definedName name="PREC.R13">#REF!</definedName>
    <definedName name="PREC.R14" localSheetId="14">#REF!</definedName>
    <definedName name="PREC.R14" localSheetId="15">#REF!</definedName>
    <definedName name="PREC.R14">#REF!</definedName>
    <definedName name="PREC.R42" localSheetId="14">#REF!</definedName>
    <definedName name="PREC.R42">#REF!</definedName>
    <definedName name="PREC.R60" localSheetId="14">#REF!</definedName>
    <definedName name="PREC.R60">#REF!</definedName>
    <definedName name="PREC.R66" localSheetId="14">#REF!</definedName>
    <definedName name="PREC.R66">#REF!</definedName>
    <definedName name="PREC.R70" localSheetId="14">#REF!</definedName>
    <definedName name="PREC.R70">#REF!</definedName>
    <definedName name="PREC.REJA" localSheetId="14">#REF!</definedName>
    <definedName name="PREC.REJA">#REF!</definedName>
    <definedName name="prec.reja.mad." localSheetId="14">#REF!</definedName>
    <definedName name="prec.reja.mad." localSheetId="15">#REF!</definedName>
    <definedName name="prec.reja.mad.">#REF!</definedName>
    <definedName name="prec.reja.met." localSheetId="14">#REF!</definedName>
    <definedName name="prec.reja.met." localSheetId="15">#REF!</definedName>
    <definedName name="prec.reja.met.">#REF!</definedName>
    <definedName name="PREC.REJAMAD" localSheetId="14">#REF!</definedName>
    <definedName name="PREC.REJAMAD" localSheetId="15">#REF!</definedName>
    <definedName name="PREC.REJAMAD">#REF!</definedName>
    <definedName name="prec.residuos" localSheetId="14">#REF!</definedName>
    <definedName name="prec.residuos" localSheetId="15">#REF!</definedName>
    <definedName name="prec.residuos">#REF!</definedName>
    <definedName name="prec.resina351" localSheetId="14">#REF!</definedName>
    <definedName name="prec.resina351" localSheetId="15">#REF!</definedName>
    <definedName name="prec.resina351">#REF!</definedName>
    <definedName name="PREC.RETRACTIL" localSheetId="14">#REF!</definedName>
    <definedName name="PREC.RETRACTIL" localSheetId="15">#REF!</definedName>
    <definedName name="PREC.RETRACTIL">#REF!</definedName>
    <definedName name="PREC.SACADMT" localSheetId="14">#REF!</definedName>
    <definedName name="PREC.SACADMT" localSheetId="15">#REF!</definedName>
    <definedName name="PREC.SACADMT">#REF!</definedName>
    <definedName name="PREC.SACAPTA" localSheetId="14">#REF!</definedName>
    <definedName name="PREC.SACAPTA">#REF!</definedName>
    <definedName name="PREC.SACODMT25R" localSheetId="14">#REF!</definedName>
    <definedName name="PREC.SACODMT25R">#REF!</definedName>
    <definedName name="PREC.SACODMT25V" localSheetId="14">#REF!</definedName>
    <definedName name="PREC.SACODMT25V">#REF!</definedName>
    <definedName name="PREC.SACOPTA25" localSheetId="14">#REF!</definedName>
    <definedName name="PREC.SACOPTA25">#REF!</definedName>
    <definedName name="PREC.SANT" localSheetId="14">#REF!</definedName>
    <definedName name="PREC.SANT">#REF!</definedName>
    <definedName name="PREC.SOSA" localSheetId="14">#REF!</definedName>
    <definedName name="PREC.SOSA">#REF!</definedName>
    <definedName name="PREC.SULFALUM" localSheetId="14">#REF!</definedName>
    <definedName name="PREC.SULFALUM">#REF!</definedName>
    <definedName name="PREC.SULFUR" localSheetId="14">#REF!</definedName>
    <definedName name="PREC.SULFUR">#REF!</definedName>
    <definedName name="prec.ta.s.amort" localSheetId="14">#REF!</definedName>
    <definedName name="prec.ta.s.amort">#REF!</definedName>
    <definedName name="prec.ta.sinamort" localSheetId="14">#REF!</definedName>
    <definedName name="prec.ta.sinamort">#REF!</definedName>
    <definedName name="prec.total" localSheetId="14">#REF!</definedName>
    <definedName name="prec.total">#REF!</definedName>
    <definedName name="PREC.UREA" localSheetId="14">#REF!</definedName>
    <definedName name="PREC.UREA" localSheetId="15">#REF!</definedName>
    <definedName name="PREC.UREA">#REF!</definedName>
    <definedName name="PREC.V10" localSheetId="14">#REF!</definedName>
    <definedName name="PREC.V10" localSheetId="15">#REF!</definedName>
    <definedName name="PREC.V10">#REF!</definedName>
    <definedName name="PREC.V42" localSheetId="14">#REF!</definedName>
    <definedName name="PREC.V42" localSheetId="15">#REF!</definedName>
    <definedName name="PREC.V42">#REF!</definedName>
    <definedName name="PREC.V5" localSheetId="14">#REF!</definedName>
    <definedName name="PREC.V5">#REF!</definedName>
    <definedName name="prec.vap.42" localSheetId="14">#REF!</definedName>
    <definedName name="prec.vap.42">#REF!</definedName>
    <definedName name="prec.variable" localSheetId="14">#REF!</definedName>
    <definedName name="prec.variable" localSheetId="15">#REF!</definedName>
    <definedName name="prec.variable">#REF!</definedName>
    <definedName name="PREC_CO.MN" localSheetId="14">#REF!</definedName>
    <definedName name="PREC_CO.MN" localSheetId="15">#REF!</definedName>
    <definedName name="PREC_CO.MN">#REF!</definedName>
    <definedName name="prec2.ta" localSheetId="14">#REF!</definedName>
    <definedName name="prec2.ta" localSheetId="15">#REF!</definedName>
    <definedName name="prec2.ta">#REF!</definedName>
    <definedName name="PRECIO.CLORHIDRICO" localSheetId="14">#REF!</definedName>
    <definedName name="PRECIO.CLORHIDRICO" localSheetId="15">#REF!</definedName>
    <definedName name="PRECIO.CLORHIDRICO">#REF!</definedName>
    <definedName name="PRECIO.COG.V42" localSheetId="14">#REF!</definedName>
    <definedName name="PRECIO.COG.V42">#REF!</definedName>
    <definedName name="PRECIO.INCUSCTR40" localSheetId="14">#REF!</definedName>
    <definedName name="PRECIO.INCUSCTR40" localSheetId="15">#REF!</definedName>
    <definedName name="PRECIO.INCUSCTR40">#REF!</definedName>
    <definedName name="PRECIO.REFRIG" localSheetId="14">#REF!</definedName>
    <definedName name="PRECIO.REFRIG">#REF!</definedName>
    <definedName name="precios" localSheetId="14">#REF!</definedName>
    <definedName name="precios" localSheetId="15">#REF!</definedName>
    <definedName name="precios">#REF!</definedName>
    <definedName name="PREÇO_ALP" localSheetId="14">#REF!</definedName>
    <definedName name="PREÇO_ALP" localSheetId="15">#REF!</definedName>
    <definedName name="PREÇO_ALP">#REF!</definedName>
    <definedName name="PREÇO_BZ" localSheetId="14">#REF!</definedName>
    <definedName name="PREÇO_BZ" localSheetId="15">#REF!</definedName>
    <definedName name="PREÇO_BZ">#REF!</definedName>
    <definedName name="Preço_de_lista___P.V.P." localSheetId="14">#REF!</definedName>
    <definedName name="Preço_de_lista___P.V.P.">#REF!</definedName>
    <definedName name="PREÇO_LAB_ME" localSheetId="14">#REF!</definedName>
    <definedName name="PREÇO_LAB_ME">#REF!</definedName>
    <definedName name="PREÇO_LAB_MI" localSheetId="14">#REF!</definedName>
    <definedName name="PREÇO_LAB_MI">#REF!</definedName>
    <definedName name="PREÇO_LAS_MI" localSheetId="14">#REF!</definedName>
    <definedName name="PREÇO_LAS_MI">#REF!</definedName>
    <definedName name="Preço_Médio_ME_Chapas___US__ton" localSheetId="14">#REF!</definedName>
    <definedName name="Preço_Médio_ME_Chapas___US__ton">#REF!</definedName>
    <definedName name="Preço_Médio_ME_Resina___US__ton" localSheetId="14">#REF!</definedName>
    <definedName name="Preço_Médio_ME_Resina___US__ton">#REF!</definedName>
    <definedName name="Preço_Médio_MI_Chapas___US__ton" localSheetId="14">#REF!</definedName>
    <definedName name="Preço_Médio_MI_Chapas___US__ton">#REF!</definedName>
    <definedName name="Preço_Médio_MI_Resina___US__ton" localSheetId="14">#REF!</definedName>
    <definedName name="Preço_Médio_MI_Resina___US__ton">#REF!</definedName>
    <definedName name="PREÇO_NPF" localSheetId="14">#REF!</definedName>
    <definedName name="PREÇO_NPF">#REF!</definedName>
    <definedName name="PREÇO_NPF_IMPORT" localSheetId="14">#REF!</definedName>
    <definedName name="PREÇO_NPF_IMPORT">#REF!</definedName>
    <definedName name="PRECOS_MAT" localSheetId="14">#REF!</definedName>
    <definedName name="PRECOS_MAT">#REF!</definedName>
    <definedName name="Predict_Depre1" localSheetId="14">#REF!</definedName>
    <definedName name="Predict_Depre1">#REF!</definedName>
    <definedName name="PREM" localSheetId="14">#REF!</definedName>
    <definedName name="PREM">#REF!</definedName>
    <definedName name="PREMISSAS" localSheetId="14">#REF!</definedName>
    <definedName name="PREMISSAS">#REF!</definedName>
    <definedName name="PREPVIDRIO" localSheetId="14">#REF!</definedName>
    <definedName name="PREPVIDRIO">#REF!</definedName>
    <definedName name="PRESUPUESTO" localSheetId="14">#REF!</definedName>
    <definedName name="PRESUPUESTO">#REF!</definedName>
    <definedName name="previous" localSheetId="14">#REF!</definedName>
    <definedName name="previous">#REF!</definedName>
    <definedName name="Previsao" localSheetId="14" hidden="1">{"'Índice'!$A$1:$K$49"}</definedName>
    <definedName name="Previsao" localSheetId="15" hidden="1">{"'Índice'!$A$1:$K$49"}</definedName>
    <definedName name="Previsao" hidden="1">{"'Índice'!$A$1:$K$49"}</definedName>
    <definedName name="pri">#REF!</definedName>
    <definedName name="PRICE">"$#REF!.$A$2:$D$23"</definedName>
    <definedName name="PRICE_AD" localSheetId="14">#REF!</definedName>
    <definedName name="PRICE_AD" localSheetId="15">#REF!</definedName>
    <definedName name="PRICE_AD">#REF!</definedName>
    <definedName name="PRICE_TO" localSheetId="14">#REF!</definedName>
    <definedName name="PRICE_TO" localSheetId="15">#REF!</definedName>
    <definedName name="PRICE_TO">#REF!</definedName>
    <definedName name="Price_USD" localSheetId="14">#REF!</definedName>
    <definedName name="Price_USD">#REF!</definedName>
    <definedName name="Prijspeiljaar" localSheetId="14">#REF!</definedName>
    <definedName name="Prijspeiljaar" localSheetId="15">#REF!</definedName>
    <definedName name="Prijspeiljaar">#REF!</definedName>
    <definedName name="Princ" localSheetId="14">#REF!</definedName>
    <definedName name="Princ" localSheetId="15">#REF!</definedName>
    <definedName name="Princ">#REF!</definedName>
    <definedName name="Print" localSheetId="14">#REF!</definedName>
    <definedName name="Print" localSheetId="15">#REF!</definedName>
    <definedName name="Print">#REF!</definedName>
    <definedName name="print_5">NA()</definedName>
    <definedName name="_xlnm.Print_Area" localSheetId="0">Annually!$A$1:$J$50</definedName>
    <definedName name="_xlnm.Print_Area" localSheetId="10">Appendix!$A$1:$J$50</definedName>
    <definedName name="_xlnm.Print_Area" localSheetId="2">CPET!$A$1:$O$66</definedName>
    <definedName name="_xlnm.Print_Area" localSheetId="7">CPET_Q!$A$1:$AW$66</definedName>
    <definedName name="_xlnm.Print_Area" localSheetId="13">'Dividend PMT'!$A$1:$G$60</definedName>
    <definedName name="_xlnm.Print_Area" localSheetId="11">'Effective Capacity'!$A$1:$J$40</definedName>
    <definedName name="_xlnm.Print_Area" localSheetId="4">Fibers!$A$1:$O$54</definedName>
    <definedName name="_xlnm.Print_Area" localSheetId="9">Fibers_Q!$A$1:$AW$54</definedName>
    <definedName name="_xlnm.Print_Area" localSheetId="12">'History of IVL M&amp;A'!$A$1:$H$90</definedName>
    <definedName name="_xlnm.Print_Area" localSheetId="3">IOD!$A$1:$O$54</definedName>
    <definedName name="_xlnm.Print_Area" localSheetId="8">IOD_Q!$A$1:$AW$54</definedName>
    <definedName name="_xlnm.Print_Area" localSheetId="1">'IVL Consolidated'!$A$1:$O$70</definedName>
    <definedName name="_xlnm.Print_Area" localSheetId="6">'IVL Consolidated_Q'!$A$1:$AW$70</definedName>
    <definedName name="_xlnm.Print_Area" localSheetId="14">'IVL Debts &amp; Glossary of terms'!$A$1:$K$66</definedName>
    <definedName name="_xlnm.Print_Area" localSheetId="15">'IVL Shareholding Structure'!$A$1:$F$49</definedName>
    <definedName name="_xlnm.Print_Area" localSheetId="5">Quarterly!$A$1:$J$50</definedName>
    <definedName name="_xlnm.Print_Area">#REF!</definedName>
    <definedName name="Print_Area_MI" localSheetId="14">#REF!</definedName>
    <definedName name="Print_Area_MI" localSheetId="15">#REF!</definedName>
    <definedName name="Print_Area_MI">#REF!</definedName>
    <definedName name="Print_Area_MI_5">NA()</definedName>
    <definedName name="Print_Area_Reset">#N/A</definedName>
    <definedName name="Print_Areas" localSheetId="14">#REF!</definedName>
    <definedName name="Print_Areas" localSheetId="15">#REF!</definedName>
    <definedName name="Print_Areas">#REF!</definedName>
    <definedName name="Print_Range" localSheetId="14">#REF!</definedName>
    <definedName name="Print_Range" localSheetId="15">#REF!</definedName>
    <definedName name="Print_Range">#REF!</definedName>
    <definedName name="Print_Range___0___0___0" localSheetId="14">#REF!</definedName>
    <definedName name="Print_Range___0___0___0" localSheetId="15">#REF!</definedName>
    <definedName name="Print_Range___0___0___0">#REF!</definedName>
    <definedName name="Print_Range___0___0___0___0" localSheetId="14">#REF!</definedName>
    <definedName name="Print_Range___0___0___0___0">#REF!</definedName>
    <definedName name="Print_Range___0___0___0___0___0" localSheetId="14">#REF!</definedName>
    <definedName name="Print_Range___0___0___0___0___0">#REF!</definedName>
    <definedName name="Print_Range___0___0___0___0___0___0" localSheetId="14">#REF!</definedName>
    <definedName name="Print_Range___0___0___0___0___0___0">#REF!</definedName>
    <definedName name="Print_Range___0___0___0___0___0___0___0" localSheetId="14">#REF!</definedName>
    <definedName name="Print_Range___0___0___0___0___0___0___0">#REF!</definedName>
    <definedName name="Print_Range___0___0___0___0___0___0___0___0" localSheetId="14">#REF!</definedName>
    <definedName name="Print_Range___0___0___0___0___0___0___0___0">#REF!</definedName>
    <definedName name="Print_title" localSheetId="14">#REF!</definedName>
    <definedName name="Print_title">#REF!</definedName>
    <definedName name="_xlnm.Print_Titles" localSheetId="14">#REF!,#REF!</definedName>
    <definedName name="_xlnm.Print_Titles" localSheetId="15">#REF!,#REF!</definedName>
    <definedName name="_xlnm.Print_Titles">#REF!,#REF!</definedName>
    <definedName name="PRINT_TITLES_MI" localSheetId="14">#REF!</definedName>
    <definedName name="PRINT_TITLES_MI" localSheetId="15">#REF!</definedName>
    <definedName name="PRINT_TITLES_MI">#REF!</definedName>
    <definedName name="Print_Titles_MI_5">NA()</definedName>
    <definedName name="print19992000" localSheetId="14">#REF!</definedName>
    <definedName name="print19992000" localSheetId="15">#REF!</definedName>
    <definedName name="print19992000">#REF!</definedName>
    <definedName name="PRINTA">NA()</definedName>
    <definedName name="printb" localSheetId="14">#REF!</definedName>
    <definedName name="printb" localSheetId="15">#REF!</definedName>
    <definedName name="printb">#REF!</definedName>
    <definedName name="printb_5">NA()</definedName>
    <definedName name="PRINTC">NA()</definedName>
    <definedName name="PRIOR" localSheetId="14">#REF!</definedName>
    <definedName name="PRIOR">#REF!</definedName>
    <definedName name="PRIORITY" localSheetId="14">#REF!</definedName>
    <definedName name="PRIORITY" localSheetId="15">#REF!</definedName>
    <definedName name="PRIORITY">#REF!</definedName>
    <definedName name="PriorToValPeriod" localSheetId="14">#REF!</definedName>
    <definedName name="PriorToValPeriod" localSheetId="15">#REF!</definedName>
    <definedName name="PriorToValPeriod">#REF!</definedName>
    <definedName name="PRJE1" localSheetId="14" hidden="1">{"'Eng (page2)'!$A$1:$D$52"}</definedName>
    <definedName name="PRJE1" localSheetId="15" hidden="1">{"'Eng (page2)'!$A$1:$D$52"}</definedName>
    <definedName name="PRJE1" hidden="1">{"'Eng (page2)'!$A$1:$D$52"}</definedName>
    <definedName name="prmth_Acetylene" localSheetId="14">#REF!</definedName>
    <definedName name="prmth_Acetylene">#REF!</definedName>
    <definedName name="Prmth_BD" localSheetId="14">#REF!</definedName>
    <definedName name="Prmth_BD">#REF!</definedName>
    <definedName name="prmth_Capro" localSheetId="14">#REF!</definedName>
    <definedName name="prmth_Capro">#REF!</definedName>
    <definedName name="prmth_Cyclo" localSheetId="14">#REF!</definedName>
    <definedName name="prmth_Cyclo">#REF!</definedName>
    <definedName name="prmth_Elec" localSheetId="14">#REF!</definedName>
    <definedName name="prmth_Elec">#REF!</definedName>
    <definedName name="prmth_FO" localSheetId="14">#REF!</definedName>
    <definedName name="prmth_FO">#REF!</definedName>
    <definedName name="prmth_H2" localSheetId="14">#REF!</definedName>
    <definedName name="prmth_H2">#REF!</definedName>
    <definedName name="prmth_MEG" localSheetId="14">#REF!</definedName>
    <definedName name="prmth_MEG">#REF!</definedName>
    <definedName name="prmth_NAM_ACETYLENE" localSheetId="14">#REF!</definedName>
    <definedName name="prmth_NAM_ACETYLENE">#REF!</definedName>
    <definedName name="prmth_NAM_BD" localSheetId="14">#REF!</definedName>
    <definedName name="prmth_NAM_BD">#REF!</definedName>
    <definedName name="prmth_NAM_CAPRO" localSheetId="14">#REF!</definedName>
    <definedName name="prmth_NAM_CAPRO">#REF!</definedName>
    <definedName name="prmth_NAM_CYCLO" localSheetId="14">#REF!</definedName>
    <definedName name="prmth_NAM_CYCLO">#REF!</definedName>
    <definedName name="prmth_NAM_ELEC" localSheetId="14">#REF!</definedName>
    <definedName name="prmth_NAM_ELEC">#REF!</definedName>
    <definedName name="prmth_NAM_FO" localSheetId="14">#REF!</definedName>
    <definedName name="prmth_NAM_FO">#REF!</definedName>
    <definedName name="prmth_NAM_H2" localSheetId="14">#REF!</definedName>
    <definedName name="prmth_NAM_H2">#REF!</definedName>
    <definedName name="prmth_NAM_MEG" localSheetId="14">#REF!</definedName>
    <definedName name="prmth_NAM_MEG">#REF!</definedName>
    <definedName name="prmth_NAM_MeOH" localSheetId="14">#REF!</definedName>
    <definedName name="prmth_NAM_MeOH">#REF!</definedName>
    <definedName name="prmth_NAM_NG" localSheetId="14">#REF!</definedName>
    <definedName name="prmth_NAM_NG">#REF!</definedName>
    <definedName name="prmth_NAM_NH3" localSheetId="14">#REF!</definedName>
    <definedName name="prmth_NAM_NH3">#REF!</definedName>
    <definedName name="prmth_NAM_O2" localSheetId="14">#REF!</definedName>
    <definedName name="prmth_NAM_O2">#REF!</definedName>
    <definedName name="prmth_NAM_PTA" localSheetId="14">#REF!</definedName>
    <definedName name="prmth_NAM_PTA">#REF!</definedName>
    <definedName name="prmth_NAM_PTMEG" localSheetId="14">#REF!</definedName>
    <definedName name="prmth_NAM_PTMEG">#REF!</definedName>
    <definedName name="prmth_NAM_PX" localSheetId="14">#REF!</definedName>
    <definedName name="prmth_NAM_PX">#REF!</definedName>
    <definedName name="prmth_NG" localSheetId="14">#REF!</definedName>
    <definedName name="prmth_NG">#REF!</definedName>
    <definedName name="prmth_NH3" localSheetId="14">#REF!</definedName>
    <definedName name="prmth_NH3">#REF!</definedName>
    <definedName name="prmth_PTA" localSheetId="14">#REF!</definedName>
    <definedName name="prmth_PTA">#REF!</definedName>
    <definedName name="prmth_PTMEG" localSheetId="14">#REF!</definedName>
    <definedName name="prmth_PTMEG">#REF!</definedName>
    <definedName name="prmth_PX" localSheetId="14">#REF!</definedName>
    <definedName name="prmth_PX">#REF!</definedName>
    <definedName name="PRMTH_SITE_bd" localSheetId="14">#REF!</definedName>
    <definedName name="PRMTH_SITE_bd">#REF!</definedName>
    <definedName name="PRMTH_SITE_CYCLO" localSheetId="14">#REF!</definedName>
    <definedName name="PRMTH_SITE_CYCLO">#REF!</definedName>
    <definedName name="PRMTH_SITE_ELEC" localSheetId="14">#REF!</definedName>
    <definedName name="PRMTH_SITE_ELEC">#REF!</definedName>
    <definedName name="PRMTH_SITE_NG" localSheetId="14">#REF!</definedName>
    <definedName name="PRMTH_SITE_NG">#REF!</definedName>
    <definedName name="PRMTH_SITE_NH3" localSheetId="14">#REF!</definedName>
    <definedName name="PRMTH_SITE_NH3">#REF!</definedName>
    <definedName name="Pro" localSheetId="14" hidden="1">{"PROFIT_LOSS",#N/A,FALSE,"P&amp;L"}</definedName>
    <definedName name="Pro" localSheetId="15" hidden="1">{"PROFIT_LOSS",#N/A,FALSE,"P&amp;L"}</definedName>
    <definedName name="Pro" hidden="1">{"PROFIT_LOSS",#N/A,FALSE,"P&amp;L"}</definedName>
    <definedName name="Procedencia" localSheetId="14">#REF!</definedName>
    <definedName name="Procedencia">#REF!</definedName>
    <definedName name="ProChem" localSheetId="14">#REF!</definedName>
    <definedName name="ProChem" localSheetId="15">#REF!</definedName>
    <definedName name="ProChem">#REF!</definedName>
    <definedName name="PROD" localSheetId="14">#REF!</definedName>
    <definedName name="PROD">#REF!</definedName>
    <definedName name="prod.dmt" localSheetId="14">#REF!</definedName>
    <definedName name="prod.dmt">#REF!</definedName>
    <definedName name="prod.pta" localSheetId="14">#REF!</definedName>
    <definedName name="prod.pta">#REF!</definedName>
    <definedName name="prod.ta" localSheetId="14">#REF!</definedName>
    <definedName name="prod.ta">#REF!</definedName>
    <definedName name="PROD.VAP5" localSheetId="14">#REF!</definedName>
    <definedName name="PROD.VAP5" localSheetId="15">#REF!</definedName>
    <definedName name="PROD.VAP5">#REF!</definedName>
    <definedName name="prod_1" localSheetId="14">#REF!</definedName>
    <definedName name="prod_1" localSheetId="15">#REF!</definedName>
    <definedName name="prod_1">#REF!</definedName>
    <definedName name="prod_1___0" localSheetId="14">#REF!</definedName>
    <definedName name="prod_1___0" localSheetId="15">#REF!</definedName>
    <definedName name="prod_1___0">#REF!</definedName>
    <definedName name="prod_1___3" localSheetId="14">#REF!</definedName>
    <definedName name="prod_1___3" localSheetId="15">#REF!</definedName>
    <definedName name="prod_1___3">#REF!</definedName>
    <definedName name="prod_2" localSheetId="14">#REF!</definedName>
    <definedName name="prod_2">#REF!</definedName>
    <definedName name="prod_2___0" localSheetId="14">#REF!</definedName>
    <definedName name="prod_2___0">#REF!</definedName>
    <definedName name="prod_2___3" localSheetId="14">#REF!</definedName>
    <definedName name="prod_2___3">#REF!</definedName>
    <definedName name="prod_3" localSheetId="14">#REF!</definedName>
    <definedName name="prod_3">#REF!</definedName>
    <definedName name="prod_3___0" localSheetId="14">#REF!</definedName>
    <definedName name="prod_3___0">#REF!</definedName>
    <definedName name="prod_3___3" localSheetId="14">#REF!</definedName>
    <definedName name="prod_3___3">#REF!</definedName>
    <definedName name="Prod_Eng" localSheetId="14">#REF!</definedName>
    <definedName name="Prod_Eng">#REF!</definedName>
    <definedName name="PROD_TOT" localSheetId="14">#REF!</definedName>
    <definedName name="PROD_TOT">#REF!</definedName>
    <definedName name="PROD1" localSheetId="14">#REF!</definedName>
    <definedName name="PROD1">#REF!</definedName>
    <definedName name="Prod8oz">NA()</definedName>
    <definedName name="PRODBSY" localSheetId="14">#REF!</definedName>
    <definedName name="PRODBSY" localSheetId="15">#REF!</definedName>
    <definedName name="PRODBSY">#REF!</definedName>
    <definedName name="prodDW">NA()</definedName>
    <definedName name="PRODFOY" localSheetId="14">#REF!</definedName>
    <definedName name="PRODFOY" localSheetId="15">#REF!</definedName>
    <definedName name="PRODFOY">#REF!</definedName>
    <definedName name="PRODHSD" localSheetId="14">#REF!</definedName>
    <definedName name="PRODHSD" localSheetId="15">#REF!</definedName>
    <definedName name="PRODHSD">#REF!</definedName>
    <definedName name="PRODITY" localSheetId="14">#REF!</definedName>
    <definedName name="PRODITY">#REF!</definedName>
    <definedName name="PRODJUNE" localSheetId="14">#REF!</definedName>
    <definedName name="PRODJUNE">#REF!</definedName>
    <definedName name="ProdLtr">NA()</definedName>
    <definedName name="ProdMRC">NA()</definedName>
    <definedName name="prodncapacity" localSheetId="14">#REF!</definedName>
    <definedName name="prodncapacity">#REF!</definedName>
    <definedName name="prodnefficiency" localSheetId="14">#REF!</definedName>
    <definedName name="prodnefficiency">#REF!</definedName>
    <definedName name="prodnvol" localSheetId="14">#REF!</definedName>
    <definedName name="prodnvol" localSheetId="15">#REF!</definedName>
    <definedName name="prodnvol">#REF!</definedName>
    <definedName name="PRODNVOL_1">NA()</definedName>
    <definedName name="prodnvol_5">NA()</definedName>
    <definedName name="prodnvol1">NA()</definedName>
    <definedName name="PRODPOY" localSheetId="14">#REF!</definedName>
    <definedName name="PRODPOY" localSheetId="15">#REF!</definedName>
    <definedName name="PRODPOY">#REF!</definedName>
    <definedName name="PRODSDY1" localSheetId="14">#REF!</definedName>
    <definedName name="PRODSDY1">#REF!</definedName>
    <definedName name="PRODTOTAL" localSheetId="14">#REF!</definedName>
    <definedName name="PRODTOTAL" localSheetId="15">#REF!</definedName>
    <definedName name="PRODTOTAL">#REF!</definedName>
    <definedName name="PRODUCCION" localSheetId="14">#REF!</definedName>
    <definedName name="PRODUCCION" localSheetId="15">#REF!</definedName>
    <definedName name="PRODUCCION">#REF!</definedName>
    <definedName name="PRODUCT" localSheetId="14">#REF!</definedName>
    <definedName name="PRODUCT" localSheetId="15">#REF!</definedName>
    <definedName name="PRODUCT">#REF!</definedName>
    <definedName name="productie" localSheetId="14">#REF!</definedName>
    <definedName name="productie">#REF!</definedName>
    <definedName name="production" localSheetId="14">#REF!</definedName>
    <definedName name="production">#REF!</definedName>
    <definedName name="Producttype" localSheetId="14">#REF!</definedName>
    <definedName name="Producttype">#REF!</definedName>
    <definedName name="Produits" localSheetId="14">#REF!</definedName>
    <definedName name="Produits">#REF!</definedName>
    <definedName name="PRODWTY" localSheetId="14">#REF!</definedName>
    <definedName name="PRODWTY" localSheetId="15">#REF!</definedName>
    <definedName name="PRODWTY">#REF!</definedName>
    <definedName name="PRODWVG1" localSheetId="14">#REF!</definedName>
    <definedName name="PRODWVG1" localSheetId="15">#REF!</definedName>
    <definedName name="PRODWVG1">#REF!</definedName>
    <definedName name="PRODWVG2" localSheetId="14">#REF!</definedName>
    <definedName name="PRODWVG2" localSheetId="15">#REF!</definedName>
    <definedName name="PRODWVG2">#REF!</definedName>
    <definedName name="ProdYTD" localSheetId="14">#REF!</definedName>
    <definedName name="ProdYTD">#REF!</definedName>
    <definedName name="ProfielBlok" localSheetId="14">#REF!</definedName>
    <definedName name="ProfielBlok">#REF!</definedName>
    <definedName name="PROFILE" localSheetId="14">#REF!</definedName>
    <definedName name="PROFILE" localSheetId="15">#REF!</definedName>
    <definedName name="PROFILE">#REF!</definedName>
    <definedName name="ProfitAfterTax" localSheetId="14">#REF!</definedName>
    <definedName name="ProfitAfterTax" localSheetId="15">#REF!</definedName>
    <definedName name="ProfitAfterTax">#REF!</definedName>
    <definedName name="ProImportExport.ImportFile">#N/A</definedName>
    <definedName name="ProImportExport.SaveNewFile">#N/A</definedName>
    <definedName name="Proj_Descrip" localSheetId="14">#REF!</definedName>
    <definedName name="Proj_Descrip" localSheetId="15">#REF!</definedName>
    <definedName name="Proj_Descrip">#REF!</definedName>
    <definedName name="Proj_Imp_normal" localSheetId="14">#REF!</definedName>
    <definedName name="Proj_Imp_normal">#REF!</definedName>
    <definedName name="Proj_Name" localSheetId="14">#REF!</definedName>
    <definedName name="Proj_Name" localSheetId="15">#REF!</definedName>
    <definedName name="Proj_Name">#REF!</definedName>
    <definedName name="Proj_status" localSheetId="14">#REF!</definedName>
    <definedName name="Proj_status" localSheetId="15">#REF!</definedName>
    <definedName name="Proj_status">#REF!</definedName>
    <definedName name="Project" localSheetId="14">#REF!</definedName>
    <definedName name="Project">#REF!</definedName>
    <definedName name="Project_Spg" localSheetId="14">#REF!</definedName>
    <definedName name="Project_Spg">#REF!</definedName>
    <definedName name="ProjectionsTest" localSheetId="14">#REF!</definedName>
    <definedName name="ProjectionsTest" localSheetId="15">#REF!</definedName>
    <definedName name="ProjectionsTest">#REF!</definedName>
    <definedName name="prolinks_0060a1415d104059b00c3baf5afade89" localSheetId="14" hidden="1">#REF!</definedName>
    <definedName name="prolinks_0060a1415d104059b00c3baf5afade89" localSheetId="15" hidden="1">#REF!</definedName>
    <definedName name="prolinks_0060a1415d104059b00c3baf5afade89" hidden="1">#REF!</definedName>
    <definedName name="prolinks_01193144fc0a4835bb1fb842639af7d0" localSheetId="14" hidden="1">#REF!</definedName>
    <definedName name="prolinks_01193144fc0a4835bb1fb842639af7d0" localSheetId="15" hidden="1">#REF!</definedName>
    <definedName name="prolinks_01193144fc0a4835bb1fb842639af7d0" hidden="1">#REF!</definedName>
    <definedName name="prolinks_060547268b84426baa2d810aad7cb8ec" localSheetId="14" hidden="1">#REF!</definedName>
    <definedName name="prolinks_060547268b84426baa2d810aad7cb8ec" localSheetId="15" hidden="1">#REF!</definedName>
    <definedName name="prolinks_060547268b84426baa2d810aad7cb8ec" hidden="1">#REF!</definedName>
    <definedName name="prolinks_061cac82e0e042f481889be72d29699c" localSheetId="14" hidden="1">#REF!</definedName>
    <definedName name="prolinks_061cac82e0e042f481889be72d29699c" hidden="1">#REF!</definedName>
    <definedName name="prolinks_063b352538e54e25a1e80d0945ba8443" localSheetId="14" hidden="1">#REF!</definedName>
    <definedName name="prolinks_063b352538e54e25a1e80d0945ba8443" hidden="1">#REF!</definedName>
    <definedName name="prolinks_082a1b99af934e5eac23da8015fab495" localSheetId="14" hidden="1">#REF!</definedName>
    <definedName name="prolinks_082a1b99af934e5eac23da8015fab495" hidden="1">#REF!</definedName>
    <definedName name="prolinks_0dee7a73fab14229821fb4a87c9dc7e4" localSheetId="14" hidden="1">#REF!</definedName>
    <definedName name="prolinks_0dee7a73fab14229821fb4a87c9dc7e4" hidden="1">#REF!</definedName>
    <definedName name="prolinks_103ed3c21e6d44699c1ad99a8072f164" localSheetId="14" hidden="1">#REF!</definedName>
    <definedName name="prolinks_103ed3c21e6d44699c1ad99a8072f164" hidden="1">#REF!</definedName>
    <definedName name="prolinks_1687efe4a9eb45b091b7cc2f5bfe86fb" localSheetId="14" hidden="1">#REF!</definedName>
    <definedName name="prolinks_1687efe4a9eb45b091b7cc2f5bfe86fb" hidden="1">#REF!</definedName>
    <definedName name="prolinks_16f923bf6c4247489e5e137faed11d4a" localSheetId="14" hidden="1">#REF!</definedName>
    <definedName name="prolinks_16f923bf6c4247489e5e137faed11d4a" hidden="1">#REF!</definedName>
    <definedName name="prolinks_1720ea1f237643f88c6ae75752ef04ec" localSheetId="14" hidden="1">#REF!</definedName>
    <definedName name="prolinks_1720ea1f237643f88c6ae75752ef04ec" hidden="1">#REF!</definedName>
    <definedName name="prolinks_1746b047eefe43a5b9d240d9859d3f36" localSheetId="14" hidden="1">#REF!</definedName>
    <definedName name="prolinks_1746b047eefe43a5b9d240d9859d3f36" hidden="1">#REF!</definedName>
    <definedName name="prolinks_18211a803bc049868ab341e52cadb32c" localSheetId="14" hidden="1">#REF!</definedName>
    <definedName name="prolinks_18211a803bc049868ab341e52cadb32c" hidden="1">#REF!</definedName>
    <definedName name="prolinks_184418689c4e41d5859d49d81091c663" localSheetId="14" hidden="1">#REF!</definedName>
    <definedName name="prolinks_184418689c4e41d5859d49d81091c663" hidden="1">#REF!</definedName>
    <definedName name="prolinks_1a5284903ca04bf085546a589a04cb77" localSheetId="14" hidden="1">#REF!</definedName>
    <definedName name="prolinks_1a5284903ca04bf085546a589a04cb77" hidden="1">#REF!</definedName>
    <definedName name="prolinks_1d3d4d5d994a47b0a77c1b8b45db65ae" localSheetId="14" hidden="1">#REF!</definedName>
    <definedName name="prolinks_1d3d4d5d994a47b0a77c1b8b45db65ae" hidden="1">#REF!</definedName>
    <definedName name="prolinks_1fccf7b863684de2b328127494dc8647" localSheetId="14" hidden="1">#REF!</definedName>
    <definedName name="prolinks_1fccf7b863684de2b328127494dc8647" hidden="1">#REF!</definedName>
    <definedName name="prolinks_20c7e0d6f0c54cfc9df9121751e24be0" localSheetId="14" hidden="1">#REF!</definedName>
    <definedName name="prolinks_20c7e0d6f0c54cfc9df9121751e24be0" hidden="1">#REF!</definedName>
    <definedName name="prolinks_22a73e4c868a4ca8b2d938e4424546e8" localSheetId="14" hidden="1">#REF!</definedName>
    <definedName name="prolinks_22a73e4c868a4ca8b2d938e4424546e8" hidden="1">#REF!</definedName>
    <definedName name="prolinks_2472cd4d5dfb4bd98538e9d379f89bf9" localSheetId="14" hidden="1">#REF!</definedName>
    <definedName name="prolinks_2472cd4d5dfb4bd98538e9d379f89bf9" hidden="1">#REF!</definedName>
    <definedName name="prolinks_29e7d668408b43b5acc2e041f73db59b" localSheetId="14" hidden="1">#REF!</definedName>
    <definedName name="prolinks_29e7d668408b43b5acc2e041f73db59b" hidden="1">#REF!</definedName>
    <definedName name="prolinks_2c0a765045044f40ab1c360162875630" localSheetId="14" hidden="1">#REF!</definedName>
    <definedName name="prolinks_2c0a765045044f40ab1c360162875630" hidden="1">#REF!</definedName>
    <definedName name="prolinks_37f0ccb8c4f641a79d978635870fd369" localSheetId="14" hidden="1">#REF!</definedName>
    <definedName name="prolinks_37f0ccb8c4f641a79d978635870fd369" hidden="1">#REF!</definedName>
    <definedName name="prolinks_38461d418b784d209689ee2b6c94a900" localSheetId="14" hidden="1">#REF!</definedName>
    <definedName name="prolinks_38461d418b784d209689ee2b6c94a900" hidden="1">#REF!</definedName>
    <definedName name="prolinks_38ea3157268d4e9d88a8ac64909ebf46" localSheetId="14" hidden="1">#REF!</definedName>
    <definedName name="prolinks_38ea3157268d4e9d88a8ac64909ebf46" hidden="1">#REF!</definedName>
    <definedName name="prolinks_3a6840dee88648b8b247fbfee87ccfd5" localSheetId="14" hidden="1">#REF!</definedName>
    <definedName name="prolinks_3a6840dee88648b8b247fbfee87ccfd5" hidden="1">#REF!</definedName>
    <definedName name="prolinks_426a3f104ba441279d8483fa10a0993c" localSheetId="14" hidden="1">#REF!</definedName>
    <definedName name="prolinks_426a3f104ba441279d8483fa10a0993c" hidden="1">#REF!</definedName>
    <definedName name="prolinks_451016411cf7421bbfbe7189894c9b06" localSheetId="14" hidden="1">#REF!</definedName>
    <definedName name="prolinks_451016411cf7421bbfbe7189894c9b06" hidden="1">#REF!</definedName>
    <definedName name="prolinks_4a0461aa609c4394aa5e5eebe68ba06d" localSheetId="14" hidden="1">#REF!</definedName>
    <definedName name="prolinks_4a0461aa609c4394aa5e5eebe68ba06d" hidden="1">#REF!</definedName>
    <definedName name="prolinks_4c85dcba3523415f8b25ea3068d78d12" localSheetId="14" hidden="1">#REF!</definedName>
    <definedName name="prolinks_4c85dcba3523415f8b25ea3068d78d12" hidden="1">#REF!</definedName>
    <definedName name="prolinks_4ddf8334d7fb43219a48b1db93fa977c" localSheetId="14" hidden="1">#REF!</definedName>
    <definedName name="prolinks_4ddf8334d7fb43219a48b1db93fa977c" hidden="1">#REF!</definedName>
    <definedName name="prolinks_52a5cd8813db4cc19be7f13d3c7f817a" localSheetId="14" hidden="1">#REF!</definedName>
    <definedName name="prolinks_52a5cd8813db4cc19be7f13d3c7f817a" hidden="1">#REF!</definedName>
    <definedName name="prolinks_54ffdb7264a940a4ab9b0b8320344ee7" localSheetId="14" hidden="1">#REF!</definedName>
    <definedName name="prolinks_54ffdb7264a940a4ab9b0b8320344ee7" hidden="1">#REF!</definedName>
    <definedName name="prolinks_55741e2dc0ae46acacb66283f51d2466" localSheetId="14" hidden="1">#REF!</definedName>
    <definedName name="prolinks_55741e2dc0ae46acacb66283f51d2466" hidden="1">#REF!</definedName>
    <definedName name="prolinks_559a6df5ca9d4b14be151164dc56f313" localSheetId="14" hidden="1">#REF!</definedName>
    <definedName name="prolinks_559a6df5ca9d4b14be151164dc56f313" hidden="1">#REF!</definedName>
    <definedName name="prolinks_56719288d06a41b2856697f2866f9a02" localSheetId="14" hidden="1">#REF!</definedName>
    <definedName name="prolinks_56719288d06a41b2856697f2866f9a02" hidden="1">#REF!</definedName>
    <definedName name="prolinks_62e5df621c164edd83af29b0dd72ed32" localSheetId="14" hidden="1">#REF!</definedName>
    <definedName name="prolinks_62e5df621c164edd83af29b0dd72ed32" hidden="1">#REF!</definedName>
    <definedName name="prolinks_63578c75df874851a31c77345f2f8bec" localSheetId="14" hidden="1">#REF!</definedName>
    <definedName name="prolinks_63578c75df874851a31c77345f2f8bec" hidden="1">#REF!</definedName>
    <definedName name="prolinks_64461eb00f9e4d22b3a929935264f4d6" localSheetId="14" hidden="1">#REF!</definedName>
    <definedName name="prolinks_64461eb00f9e4d22b3a929935264f4d6" hidden="1">#REF!</definedName>
    <definedName name="prolinks_653bce9b5c394786bec4f036745e7c90" localSheetId="14" hidden="1">#REF!</definedName>
    <definedName name="prolinks_653bce9b5c394786bec4f036745e7c90" hidden="1">#REF!</definedName>
    <definedName name="prolinks_65523dc6527345d581981f6c12ec649e" localSheetId="14" hidden="1">#REF!</definedName>
    <definedName name="prolinks_65523dc6527345d581981f6c12ec649e" hidden="1">#REF!</definedName>
    <definedName name="prolinks_6815e6a749864277a9c53eef085a9cfb" localSheetId="14" hidden="1">#REF!</definedName>
    <definedName name="prolinks_6815e6a749864277a9c53eef085a9cfb" hidden="1">#REF!</definedName>
    <definedName name="prolinks_68e88a3ceba44a8e9e37b3fbc4d07579" localSheetId="14" hidden="1">#REF!</definedName>
    <definedName name="prolinks_68e88a3ceba44a8e9e37b3fbc4d07579" hidden="1">#REF!</definedName>
    <definedName name="prolinks_69374d78032948aa8cc1705fba21b3eb" localSheetId="14" hidden="1">#REF!</definedName>
    <definedName name="prolinks_69374d78032948aa8cc1705fba21b3eb" hidden="1">#REF!</definedName>
    <definedName name="prolinks_6d5ad0063d9c451789e5ca16176ba7f3" localSheetId="14" hidden="1">#REF!</definedName>
    <definedName name="prolinks_6d5ad0063d9c451789e5ca16176ba7f3" hidden="1">#REF!</definedName>
    <definedName name="prolinks_731651a6722e4ce7af7e593f203f0033" localSheetId="14" hidden="1">#REF!</definedName>
    <definedName name="prolinks_731651a6722e4ce7af7e593f203f0033" hidden="1">#REF!</definedName>
    <definedName name="prolinks_76c2dfcc3967477e8dcd864c07afb400" localSheetId="14" hidden="1">#REF!</definedName>
    <definedName name="prolinks_76c2dfcc3967477e8dcd864c07afb400" hidden="1">#REF!</definedName>
    <definedName name="prolinks_7987c32792da45fbadd08287ca279619" localSheetId="14" hidden="1">#REF!</definedName>
    <definedName name="prolinks_7987c32792da45fbadd08287ca279619" hidden="1">#REF!</definedName>
    <definedName name="prolinks_7ab71212a769454ca0e71b83f7a2b719" localSheetId="14" hidden="1">#REF!</definedName>
    <definedName name="prolinks_7ab71212a769454ca0e71b83f7a2b719" hidden="1">#REF!</definedName>
    <definedName name="prolinks_7e79abade6e1480a9fb42e061a14b366" localSheetId="14" hidden="1">#REF!</definedName>
    <definedName name="prolinks_7e79abade6e1480a9fb42e061a14b366" hidden="1">#REF!</definedName>
    <definedName name="prolinks_816ecbd13a324d71b47c473164684a79" localSheetId="14" hidden="1">#REF!</definedName>
    <definedName name="prolinks_816ecbd13a324d71b47c473164684a79" hidden="1">#REF!</definedName>
    <definedName name="prolinks_866e38602d7e4a9ca4e7f0d0855b787e" localSheetId="14" hidden="1">#REF!</definedName>
    <definedName name="prolinks_866e38602d7e4a9ca4e7f0d0855b787e" hidden="1">#REF!</definedName>
    <definedName name="prolinks_8b987e25a8c14041987b9bdc8786d830" localSheetId="14" hidden="1">#REF!</definedName>
    <definedName name="prolinks_8b987e25a8c14041987b9bdc8786d830" hidden="1">#REF!</definedName>
    <definedName name="prolinks_8c7cb6f3d3a54466900c41fd7ba754f2" localSheetId="14" hidden="1">#REF!</definedName>
    <definedName name="prolinks_8c7cb6f3d3a54466900c41fd7ba754f2" hidden="1">#REF!</definedName>
    <definedName name="prolinks_8ceab851eac84e10b04b44340b9a477d" localSheetId="14" hidden="1">#REF!</definedName>
    <definedName name="prolinks_8ceab851eac84e10b04b44340b9a477d" hidden="1">#REF!</definedName>
    <definedName name="prolinks_90f01bad14ee492385af9f7c2a9bc8c2" localSheetId="14" hidden="1">#REF!</definedName>
    <definedName name="prolinks_90f01bad14ee492385af9f7c2a9bc8c2" hidden="1">#REF!</definedName>
    <definedName name="prolinks_943ee282436547cea4132be7ec78eb15" localSheetId="14" hidden="1">#REF!</definedName>
    <definedName name="prolinks_943ee282436547cea4132be7ec78eb15" hidden="1">#REF!</definedName>
    <definedName name="prolinks_948d79bf274d486e87e2a21f837adb6e" localSheetId="14" hidden="1">#REF!</definedName>
    <definedName name="prolinks_948d79bf274d486e87e2a21f837adb6e" hidden="1">#REF!</definedName>
    <definedName name="prolinks_964699a695314048bb5d3cb09939fc3a" localSheetId="14" hidden="1">#REF!</definedName>
    <definedName name="prolinks_964699a695314048bb5d3cb09939fc3a" hidden="1">#REF!</definedName>
    <definedName name="prolinks_983b21b06f414f5c9059e912809217ba" localSheetId="14" hidden="1">#REF!</definedName>
    <definedName name="prolinks_983b21b06f414f5c9059e912809217ba" hidden="1">#REF!</definedName>
    <definedName name="prolinks_9899be70adda449797770eb9bf566650" localSheetId="14" hidden="1">#REF!</definedName>
    <definedName name="prolinks_9899be70adda449797770eb9bf566650" hidden="1">#REF!</definedName>
    <definedName name="prolinks_99c6f5a9973143319df3a9214216fd9e" localSheetId="14" hidden="1">#REF!</definedName>
    <definedName name="prolinks_99c6f5a9973143319df3a9214216fd9e" hidden="1">#REF!</definedName>
    <definedName name="prolinks_9adc75a3a4a34615a7648c987d912d0d" localSheetId="14" hidden="1">#REF!</definedName>
    <definedName name="prolinks_9adc75a3a4a34615a7648c987d912d0d" hidden="1">#REF!</definedName>
    <definedName name="prolinks_9b2316bc302748878b2cad87b98618a0" localSheetId="14" hidden="1">#REF!</definedName>
    <definedName name="prolinks_9b2316bc302748878b2cad87b98618a0" hidden="1">#REF!</definedName>
    <definedName name="prolinks_9bf310aa4a264189a99a1e77271ecbd5" localSheetId="14" hidden="1">#REF!</definedName>
    <definedName name="prolinks_9bf310aa4a264189a99a1e77271ecbd5" hidden="1">#REF!</definedName>
    <definedName name="prolinks_9c9504708fbb48c58d1b80a30d4726d1" localSheetId="14" hidden="1">#REF!</definedName>
    <definedName name="prolinks_9c9504708fbb48c58d1b80a30d4726d1" hidden="1">#REF!</definedName>
    <definedName name="prolinks_a0ffc48134ac4c249e6ed2b4b8775a5e" localSheetId="14" hidden="1">#REF!</definedName>
    <definedName name="prolinks_a0ffc48134ac4c249e6ed2b4b8775a5e" hidden="1">#REF!</definedName>
    <definedName name="prolinks_a7612ed5e0df4bc289f5a1951b9a4558" localSheetId="14" hidden="1">#REF!</definedName>
    <definedName name="prolinks_a7612ed5e0df4bc289f5a1951b9a4558" hidden="1">#REF!</definedName>
    <definedName name="prolinks_a9591608c97648f78fa48b90f3fe1110" localSheetId="14" hidden="1">#REF!</definedName>
    <definedName name="prolinks_a9591608c97648f78fa48b90f3fe1110" hidden="1">#REF!</definedName>
    <definedName name="prolinks_ad3832971c2c4e4a928e147a38582d69" localSheetId="14" hidden="1">#REF!</definedName>
    <definedName name="prolinks_ad3832971c2c4e4a928e147a38582d69" hidden="1">#REF!</definedName>
    <definedName name="prolinks_b2acb4c062b54e529f8cf7fe0a3330c8" localSheetId="14" hidden="1">#REF!</definedName>
    <definedName name="prolinks_b2acb4c062b54e529f8cf7fe0a3330c8" hidden="1">#REF!</definedName>
    <definedName name="prolinks_b31090b9e1974eba9abd91fe0a5c2b6e" localSheetId="14" hidden="1">#REF!</definedName>
    <definedName name="prolinks_b31090b9e1974eba9abd91fe0a5c2b6e" hidden="1">#REF!</definedName>
    <definedName name="prolinks_b3cf8785de66410b87c460e35289cc3a" localSheetId="14" hidden="1">#REF!</definedName>
    <definedName name="prolinks_b3cf8785de66410b87c460e35289cc3a" hidden="1">#REF!</definedName>
    <definedName name="prolinks_bab8cbee6c0e44f5b771dde431ba05e0" localSheetId="14" hidden="1">#REF!</definedName>
    <definedName name="prolinks_bab8cbee6c0e44f5b771dde431ba05e0" hidden="1">#REF!</definedName>
    <definedName name="prolinks_bba2b8f2dc354461bb38f9f338517999" localSheetId="14" hidden="1">#REF!</definedName>
    <definedName name="prolinks_bba2b8f2dc354461bb38f9f338517999" hidden="1">#REF!</definedName>
    <definedName name="prolinks_c17111c76148474585a27cd3afd08641" localSheetId="14" hidden="1">#REF!</definedName>
    <definedName name="prolinks_c17111c76148474585a27cd3afd08641" hidden="1">#REF!</definedName>
    <definedName name="prolinks_c2a89c8f58194d60be8b126dbf5e2f66" localSheetId="14" hidden="1">#REF!</definedName>
    <definedName name="prolinks_c2a89c8f58194d60be8b126dbf5e2f66" hidden="1">#REF!</definedName>
    <definedName name="prolinks_c2f27910f284427392d644e48c0cdd45" localSheetId="14" hidden="1">#REF!</definedName>
    <definedName name="prolinks_c2f27910f284427392d644e48c0cdd45" hidden="1">#REF!</definedName>
    <definedName name="prolinks_ca6cb879e9034b849505aa1dc054ec95" localSheetId="14" hidden="1">#REF!</definedName>
    <definedName name="prolinks_ca6cb879e9034b849505aa1dc054ec95" hidden="1">#REF!</definedName>
    <definedName name="prolinks_cbbb291ba5d64f05b0c0c34139a1784d" localSheetId="14" hidden="1">#REF!</definedName>
    <definedName name="prolinks_cbbb291ba5d64f05b0c0c34139a1784d" hidden="1">#REF!</definedName>
    <definedName name="prolinks_ce14af018d834b01a74f5e95d1af5aa0" localSheetId="14" hidden="1">#REF!</definedName>
    <definedName name="prolinks_ce14af018d834b01a74f5e95d1af5aa0" hidden="1">#REF!</definedName>
    <definedName name="prolinks_d043a1d7820c431c87c26216c960ee42" localSheetId="14" hidden="1">#REF!</definedName>
    <definedName name="prolinks_d043a1d7820c431c87c26216c960ee42" hidden="1">#REF!</definedName>
    <definedName name="prolinks_d103dd570aef4be0b668c0d3d86fbc64" localSheetId="14" hidden="1">#REF!</definedName>
    <definedName name="prolinks_d103dd570aef4be0b668c0d3d86fbc64" hidden="1">#REF!</definedName>
    <definedName name="prolinks_d1ad905cc6aa4d9ba34ea55faef21488" localSheetId="14" hidden="1">#REF!</definedName>
    <definedName name="prolinks_d1ad905cc6aa4d9ba34ea55faef21488" hidden="1">#REF!</definedName>
    <definedName name="prolinks_d23746fb37ee4dd68be92e4e06a11340" localSheetId="14" hidden="1">#REF!</definedName>
    <definedName name="prolinks_d23746fb37ee4dd68be92e4e06a11340" hidden="1">#REF!</definedName>
    <definedName name="prolinks_d4babb81e24740d7825a41d8537e29bf" localSheetId="14" hidden="1">#REF!</definedName>
    <definedName name="prolinks_d4babb81e24740d7825a41d8537e29bf" hidden="1">#REF!</definedName>
    <definedName name="prolinks_d70a13f8a91c464b995261fa39eada15" localSheetId="14" hidden="1">#REF!</definedName>
    <definedName name="prolinks_d70a13f8a91c464b995261fa39eada15" hidden="1">#REF!</definedName>
    <definedName name="prolinks_dc44021af5644be299d05278f2a0823d" localSheetId="14" hidden="1">#REF!</definedName>
    <definedName name="prolinks_dc44021af5644be299d05278f2a0823d" hidden="1">#REF!</definedName>
    <definedName name="prolinks_e521b5e8c19d4970b6da627e8e7a45a5" localSheetId="14" hidden="1">#REF!</definedName>
    <definedName name="prolinks_e521b5e8c19d4970b6da627e8e7a45a5" hidden="1">#REF!</definedName>
    <definedName name="prolinks_e72e11d317784ca7b6b52113eb7d7026" localSheetId="14" hidden="1">#REF!</definedName>
    <definedName name="prolinks_e72e11d317784ca7b6b52113eb7d7026" hidden="1">#REF!</definedName>
    <definedName name="prolinks_e819b0787fa0400f8e14609bdf30360f" localSheetId="14" hidden="1">#REF!</definedName>
    <definedName name="prolinks_e819b0787fa0400f8e14609bdf30360f" hidden="1">#REF!</definedName>
    <definedName name="prolinks_e84e513683644632aec3cd9d7977e0e8" localSheetId="14" hidden="1">#REF!</definedName>
    <definedName name="prolinks_e84e513683644632aec3cd9d7977e0e8" hidden="1">#REF!</definedName>
    <definedName name="prolinks_e8561227a9df48b394b8845ca85f7416" localSheetId="14" hidden="1">#REF!</definedName>
    <definedName name="prolinks_e8561227a9df48b394b8845ca85f7416" localSheetId="15" hidden="1">#REF!</definedName>
    <definedName name="prolinks_e8561227a9df48b394b8845ca85f7416" hidden="1">#REF!</definedName>
    <definedName name="prolinks_e8d24eb2223e42cb900c3bbdb90394c1" localSheetId="14" hidden="1">#REF!</definedName>
    <definedName name="prolinks_e8d24eb2223e42cb900c3bbdb90394c1" localSheetId="15" hidden="1">#REF!</definedName>
    <definedName name="prolinks_e8d24eb2223e42cb900c3bbdb90394c1" hidden="1">#REF!</definedName>
    <definedName name="prolinks_ebb9dd81c80946008a7fa33e19337919" localSheetId="14" hidden="1">#REF!</definedName>
    <definedName name="prolinks_ebb9dd81c80946008a7fa33e19337919" localSheetId="15" hidden="1">#REF!</definedName>
    <definedName name="prolinks_ebb9dd81c80946008a7fa33e19337919" hidden="1">#REF!</definedName>
    <definedName name="prolinks_f05b34a2a7684a67a5f0d5c90b39bbe6" localSheetId="14" hidden="1">#REF!</definedName>
    <definedName name="prolinks_f05b34a2a7684a67a5f0d5c90b39bbe6" localSheetId="15" hidden="1">#REF!</definedName>
    <definedName name="prolinks_f05b34a2a7684a67a5f0d5c90b39bbe6" hidden="1">#REF!</definedName>
    <definedName name="prolinks_f08125b249ef4092ba18ed56296fb564" localSheetId="14" hidden="1">#REF!</definedName>
    <definedName name="prolinks_f08125b249ef4092ba18ed56296fb564" hidden="1">#REF!</definedName>
    <definedName name="prolinks_f17d266af0d74d3e80d8594713bd48f4" localSheetId="14" hidden="1">#REF!</definedName>
    <definedName name="prolinks_f17d266af0d74d3e80d8594713bd48f4" hidden="1">#REF!</definedName>
    <definedName name="prolinks_f66021946c874b309be92cec1d5718f5" localSheetId="14" hidden="1">#REF!</definedName>
    <definedName name="prolinks_f66021946c874b309be92cec1d5718f5" hidden="1">#REF!</definedName>
    <definedName name="prolinks_fb525dd2c91a4897b4751127b65c6695" localSheetId="14" hidden="1">#REF!</definedName>
    <definedName name="prolinks_fb525dd2c91a4897b4751127b65c6695" hidden="1">#REF!</definedName>
    <definedName name="prolinks_fcff700cbd7a4f9298604249e55279f5" localSheetId="14" hidden="1">#REF!</definedName>
    <definedName name="prolinks_fcff700cbd7a4f9298604249e55279f5" hidden="1">#REF!</definedName>
    <definedName name="propane" localSheetId="14">#REF!</definedName>
    <definedName name="propane">#REF!</definedName>
    <definedName name="propane10" localSheetId="14">#REF!</definedName>
    <definedName name="propane10">#REF!</definedName>
    <definedName name="propane11" localSheetId="14">#REF!</definedName>
    <definedName name="propane11">#REF!</definedName>
    <definedName name="propane12" localSheetId="14">#REF!</definedName>
    <definedName name="propane12">#REF!</definedName>
    <definedName name="propane13" localSheetId="14">#REF!</definedName>
    <definedName name="propane13">#REF!</definedName>
    <definedName name="propane14" localSheetId="14">#REF!</definedName>
    <definedName name="propane14">#REF!</definedName>
    <definedName name="propane15" localSheetId="14">#REF!</definedName>
    <definedName name="propane15">#REF!</definedName>
    <definedName name="propane16" localSheetId="14">#REF!</definedName>
    <definedName name="propane16">#REF!</definedName>
    <definedName name="propane2" localSheetId="14">#REF!</definedName>
    <definedName name="propane2">#REF!</definedName>
    <definedName name="propane3" localSheetId="14">#REF!</definedName>
    <definedName name="propane3">#REF!</definedName>
    <definedName name="propane4" localSheetId="14">#REF!</definedName>
    <definedName name="propane4">#REF!</definedName>
    <definedName name="propane5" localSheetId="14">#REF!</definedName>
    <definedName name="propane5">#REF!</definedName>
    <definedName name="propane6" localSheetId="14">#REF!</definedName>
    <definedName name="propane6">#REF!</definedName>
    <definedName name="propane7" localSheetId="14">#REF!</definedName>
    <definedName name="propane7">#REF!</definedName>
    <definedName name="propane8" localSheetId="14">#REF!</definedName>
    <definedName name="propane8">#REF!</definedName>
    <definedName name="propane9" localSheetId="14">#REF!</definedName>
    <definedName name="propane9">#REF!</definedName>
    <definedName name="PROPANO" localSheetId="14">#REF!</definedName>
    <definedName name="PROPANO" localSheetId="15">#REF!</definedName>
    <definedName name="PROPANO">#REF!</definedName>
    <definedName name="PROPOSAL">NA()</definedName>
    <definedName name="proses" localSheetId="14">#REF!</definedName>
    <definedName name="proses" localSheetId="15">#REF!</definedName>
    <definedName name="proses">#REF!</definedName>
    <definedName name="PROSES1" localSheetId="14">#REF!</definedName>
    <definedName name="PROSES1" localSheetId="15">#REF!</definedName>
    <definedName name="PROSES1">#REF!</definedName>
    <definedName name="Proveedores_List" localSheetId="14">#REF!</definedName>
    <definedName name="Proveedores_List">#REF!</definedName>
    <definedName name="PROVEN" localSheetId="14">#REF!</definedName>
    <definedName name="PROVEN" localSheetId="15">#REF!</definedName>
    <definedName name="PROVEN">#REF!</definedName>
    <definedName name="Prsm03" localSheetId="14">#REF!</definedName>
    <definedName name="Prsm03" localSheetId="15">#REF!</definedName>
    <definedName name="Prsm03">#REF!</definedName>
    <definedName name="Prsm3" localSheetId="14">#REF!</definedName>
    <definedName name="Prsm3" localSheetId="15">#REF!</definedName>
    <definedName name="Prsm3">#REF!</definedName>
    <definedName name="PRTA" localSheetId="14">#REF!</definedName>
    <definedName name="PRTA">#REF!</definedName>
    <definedName name="PRTAA" localSheetId="14">#REF!</definedName>
    <definedName name="PRTAA">#REF!</definedName>
    <definedName name="PS" localSheetId="14">#REF!</definedName>
    <definedName name="PS">#REF!</definedName>
    <definedName name="PS___0" localSheetId="14">#REF!</definedName>
    <definedName name="PS___0" localSheetId="15">#REF!</definedName>
    <definedName name="PS___0">#REF!</definedName>
    <definedName name="PSD" localSheetId="14" hidden="1">{"'Eng (page2)'!$A$1:$D$52"}</definedName>
    <definedName name="PSD" localSheetId="15" hidden="1">{"'Eng (page2)'!$A$1:$D$52"}</definedName>
    <definedName name="PSD" hidden="1">{"'Eng (page2)'!$A$1:$D$52"}</definedName>
    <definedName name="PSF">"$"</definedName>
    <definedName name="psfland" localSheetId="14">#REF!</definedName>
    <definedName name="psfland">#REF!</definedName>
    <definedName name="PSFLAST" localSheetId="14">#REF!</definedName>
    <definedName name="PSFLAST" localSheetId="15">#REF!</definedName>
    <definedName name="PSFLAST">#REF!</definedName>
    <definedName name="PSFmaint" localSheetId="14">#REF!</definedName>
    <definedName name="PSFmaint">#REF!</definedName>
    <definedName name="PSFselect" localSheetId="14">#REF!</definedName>
    <definedName name="PSFselect">#REF!</definedName>
    <definedName name="PSI" localSheetId="14">#REF!</definedName>
    <definedName name="PSI">#REF!</definedName>
    <definedName name="pss" localSheetId="14" hidden="1">{#N/A,#N/A,FALSE,"COMICRO";#N/A,#N/A,FALSE,"BALSCH";#N/A,#N/A,FALSE,"GLASS";#N/A,#N/A,FALSE,"DEPRE";#N/A,#N/A,FALSE,"A&amp;MCUR";#N/A,#N/A,FALSE,"AGEANAlysis";#N/A,#N/A,FALSE,"CHECKS";#N/A,#N/A,FALSE,"CHECKS"}</definedName>
    <definedName name="pss" localSheetId="15" hidden="1">{#N/A,#N/A,FALSE,"COMICRO";#N/A,#N/A,FALSE,"BALSCH";#N/A,#N/A,FALSE,"GLASS";#N/A,#N/A,FALSE,"DEPRE";#N/A,#N/A,FALSE,"A&amp;MCUR";#N/A,#N/A,FALSE,"AGEANAlysis";#N/A,#N/A,FALSE,"CHECKS";#N/A,#N/A,FALSE,"CHECKS"}</definedName>
    <definedName name="pss" hidden="1">{#N/A,#N/A,FALSE,"COMICRO";#N/A,#N/A,FALSE,"BALSCH";#N/A,#N/A,FALSE,"GLASS";#N/A,#N/A,FALSE,"DEPRE";#N/A,#N/A,FALSE,"A&amp;MCUR";#N/A,#N/A,FALSE,"AGEANAlysis";#N/A,#N/A,FALSE,"CHECKS";#N/A,#N/A,FALSE,"CHECKS"}</definedName>
    <definedName name="pssq" localSheetId="14" hidden="1">{#N/A,#N/A,FALSE,"COMICRO";#N/A,#N/A,FALSE,"BALSCH";#N/A,#N/A,FALSE,"GLASS";#N/A,#N/A,FALSE,"DEPRE";#N/A,#N/A,FALSE,"A&amp;MCUR";#N/A,#N/A,FALSE,"AGEANAlysis";#N/A,#N/A,FALSE,"CHECKS";#N/A,#N/A,FALSE,"CHECKS"}</definedName>
    <definedName name="pssq" localSheetId="15" hidden="1">{#N/A,#N/A,FALSE,"COMICRO";#N/A,#N/A,FALSE,"BALSCH";#N/A,#N/A,FALSE,"GLASS";#N/A,#N/A,FALSE,"DEPRE";#N/A,#N/A,FALSE,"A&amp;MCUR";#N/A,#N/A,FALSE,"AGEANAlysis";#N/A,#N/A,FALSE,"CHECKS";#N/A,#N/A,FALSE,"CHECKS"}</definedName>
    <definedName name="pssq" hidden="1">{#N/A,#N/A,FALSE,"COMICRO";#N/A,#N/A,FALSE,"BALSCH";#N/A,#N/A,FALSE,"GLASS";#N/A,#N/A,FALSE,"DEPRE";#N/A,#N/A,FALSE,"A&amp;MCUR";#N/A,#N/A,FALSE,"AGEANAlysis";#N/A,#N/A,FALSE,"CHECKS";#N/A,#N/A,FALSE,"CHECKS"}</definedName>
    <definedName name="PST1___0">"$#REF!.$B$5"</definedName>
    <definedName name="PSTAFE" localSheetId="14">#REF!</definedName>
    <definedName name="PSTAFE">#REF!</definedName>
    <definedName name="PT" localSheetId="14">#REF!</definedName>
    <definedName name="PT" localSheetId="15">#REF!</definedName>
    <definedName name="PT">#REF!</definedName>
    <definedName name="PT_Duong">NA()</definedName>
    <definedName name="PTA" localSheetId="14">#REF!</definedName>
    <definedName name="PTA" localSheetId="15">#REF!</definedName>
    <definedName name="PTA">#REF!</definedName>
    <definedName name="pta.acetico" localSheetId="14">#REF!</definedName>
    <definedName name="pta.acetico" localSheetId="15">#REF!</definedName>
    <definedName name="pta.acetico">#REF!</definedName>
    <definedName name="pta.ag.var" localSheetId="14">#REF!</definedName>
    <definedName name="pta.ag.var" localSheetId="15">#REF!</definedName>
    <definedName name="pta.ag.var">#REF!</definedName>
    <definedName name="pta.agua.fijo" localSheetId="14">#REF!</definedName>
    <definedName name="pta.agua.fijo">#REF!</definedName>
    <definedName name="pta.alum" localSheetId="14">#REF!</definedName>
    <definedName name="pta.alum">#REF!</definedName>
    <definedName name="pta.anionica" localSheetId="14">#REF!</definedName>
    <definedName name="pta.anionica">#REF!</definedName>
    <definedName name="pta.bols.cont." localSheetId="14">#REF!</definedName>
    <definedName name="pta.bols.cont.">#REF!</definedName>
    <definedName name="pta.bolsa.dmt" localSheetId="14">#REF!</definedName>
    <definedName name="pta.bolsa.dmt">#REF!</definedName>
    <definedName name="pta.bolsa.pta" localSheetId="14">#REF!</definedName>
    <definedName name="pta.bolsa.pta">#REF!</definedName>
    <definedName name="pta.bst" localSheetId="14">#REF!</definedName>
    <definedName name="pta.bst">#REF!</definedName>
    <definedName name="pta.cabon.cal" localSheetId="14">#REF!</definedName>
    <definedName name="pta.cabon.cal">#REF!</definedName>
    <definedName name="pta.cal" localSheetId="14">#REF!</definedName>
    <definedName name="pta.cal">#REF!</definedName>
    <definedName name="pta.carbon.act" localSheetId="14">#REF!</definedName>
    <definedName name="pta.carbon.act">#REF!</definedName>
    <definedName name="pta.carton" localSheetId="14">#REF!</definedName>
    <definedName name="pta.carton">#REF!</definedName>
    <definedName name="pta.cationica" localSheetId="14">#REF!</definedName>
    <definedName name="pta.cationica">#REF!</definedName>
    <definedName name="pta.cintas" localSheetId="14">#REF!</definedName>
    <definedName name="pta.cintas">#REF!</definedName>
    <definedName name="pta.clorito" localSheetId="14">#REF!</definedName>
    <definedName name="pta.clorito">#REF!</definedName>
    <definedName name="pta.co" localSheetId="14">#REF!</definedName>
    <definedName name="pta.co">#REF!</definedName>
    <definedName name="pta.colabs" localSheetId="14">#REF!</definedName>
    <definedName name="pta.colabs">#REF!</definedName>
    <definedName name="pta.dowt" localSheetId="14">#REF!</definedName>
    <definedName name="pta.dowt">#REF!</definedName>
    <definedName name="pta.fgas" localSheetId="14">#REF!</definedName>
    <definedName name="pta.fgas">#REF!</definedName>
    <definedName name="pta.fgas.vapor" localSheetId="14">#REF!</definedName>
    <definedName name="pta.fgas.vapor">#REF!</definedName>
    <definedName name="PTA.FGAS_ACEITE" localSheetId="14">#REF!</definedName>
    <definedName name="PTA.FGAS_ACEITE">#REF!</definedName>
    <definedName name="pta.flocusol" localSheetId="14">#REF!</definedName>
    <definedName name="pta.flocusol">#REF!</definedName>
    <definedName name="pta.foil.aceite" localSheetId="14">#REF!</definedName>
    <definedName name="pta.foil.aceite">#REF!</definedName>
    <definedName name="pta.foil.vap" localSheetId="14">#REF!</definedName>
    <definedName name="pta.foil.vap">#REF!</definedName>
    <definedName name="pta.fosfato" localSheetId="14">#REF!</definedName>
    <definedName name="pta.fosfato">#REF!</definedName>
    <definedName name="pta.freon114" localSheetId="14">#REF!</definedName>
    <definedName name="pta.freon114">#REF!</definedName>
    <definedName name="pta.glic.pta" localSheetId="14">#REF!</definedName>
    <definedName name="pta.glic.pta">#REF!</definedName>
    <definedName name="pta.goil.alm" localSheetId="14">#REF!</definedName>
    <definedName name="pta.goil.alm">#REF!</definedName>
    <definedName name="pta.goil.manto" localSheetId="14">#REF!</definedName>
    <definedName name="pta.goil.manto">#REF!</definedName>
    <definedName name="pta.goil.oper" localSheetId="14">#REF!</definedName>
    <definedName name="pta.goil.oper">#REF!</definedName>
    <definedName name="pta.hidrog" localSheetId="14">#REF!</definedName>
    <definedName name="pta.hidrog">#REF!</definedName>
    <definedName name="pta.hipoc.sa" localSheetId="14">#REF!</definedName>
    <definedName name="pta.hipoc.sa">#REF!</definedName>
    <definedName name="pta.hipoc.trat.a" localSheetId="14">#REF!</definedName>
    <definedName name="pta.hipoc.trat.a">#REF!</definedName>
    <definedName name="pta.incus" localSheetId="14">#REF!</definedName>
    <definedName name="pta.incus">#REF!</definedName>
    <definedName name="pta.liner3.2" localSheetId="14">#REF!</definedName>
    <definedName name="pta.liner3.2">#REF!</definedName>
    <definedName name="pta.met" localSheetId="14">#REF!</definedName>
    <definedName name="pta.met">#REF!</definedName>
    <definedName name="pta.mirecide" localSheetId="14">#REF!</definedName>
    <definedName name="pta.mirecide">#REF!</definedName>
    <definedName name="pta.mn" localSheetId="14">#REF!</definedName>
    <definedName name="pta.mn">#REF!</definedName>
    <definedName name="pta.mpt" localSheetId="14">#REF!</definedName>
    <definedName name="pta.mpt">#REF!</definedName>
    <definedName name="PTA.MX" localSheetId="14">#REF!</definedName>
    <definedName name="PTA.MX">#REF!</definedName>
    <definedName name="pta.n4000" localSheetId="14">#REF!</definedName>
    <definedName name="pta.n4000">#REF!</definedName>
    <definedName name="pta.nit.alm" localSheetId="14">#REF!</definedName>
    <definedName name="pta.nit.alm">#REF!</definedName>
    <definedName name="pta.nit.dmt" localSheetId="14">#REF!</definedName>
    <definedName name="pta.nit.dmt">#REF!</definedName>
    <definedName name="pta.nit.sa" localSheetId="14">#REF!</definedName>
    <definedName name="pta.nit.sa">#REF!</definedName>
    <definedName name="pta.nit.ta" localSheetId="14">#REF!</definedName>
    <definedName name="pta.nit.ta">#REF!</definedName>
    <definedName name="pta.nit_dmtf" localSheetId="14">#REF!</definedName>
    <definedName name="pta.nit_dmtf">#REF!</definedName>
    <definedName name="pta.ortox" localSheetId="14">#REF!</definedName>
    <definedName name="pta.ortox">#REF!</definedName>
    <definedName name="pta.oxig" localSheetId="14">#REF!</definedName>
    <definedName name="pta.oxig">#REF!</definedName>
    <definedName name="pta.palad.c" localSheetId="14">#REF!</definedName>
    <definedName name="pta.palad.c">#REF!</definedName>
    <definedName name="pta.palad.m" localSheetId="14">#REF!</definedName>
    <definedName name="pta.palad.m">#REF!</definedName>
    <definedName name="pta.pale.dmt.exp" localSheetId="14">#REF!</definedName>
    <definedName name="pta.pale.dmt.exp">#REF!</definedName>
    <definedName name="pta.pale.dmt.nac" localSheetId="14">#REF!</definedName>
    <definedName name="pta.pale.dmt.nac">#REF!</definedName>
    <definedName name="pta.pale.dmt.sac.exp" localSheetId="14">#REF!</definedName>
    <definedName name="pta.pale.dmt.sac.exp">#REF!</definedName>
    <definedName name="pta.pale.pta.exp" localSheetId="14">#REF!</definedName>
    <definedName name="pta.pale.pta.exp">#REF!</definedName>
    <definedName name="pta.pale.pta.nac" localSheetId="14">#REF!</definedName>
    <definedName name="pta.pale.pta.nac">#REF!</definedName>
    <definedName name="pta.parrilla" localSheetId="14">#REF!</definedName>
    <definedName name="pta.parrilla">#REF!</definedName>
    <definedName name="pta.plast" localSheetId="14">#REF!</definedName>
    <definedName name="pta.plast">#REF!</definedName>
    <definedName name="pta.prop.aceite" localSheetId="14">#REF!</definedName>
    <definedName name="pta.prop.aceite">#REF!</definedName>
    <definedName name="pta.prop.cocina" localSheetId="14">#REF!</definedName>
    <definedName name="pta.prop.cocina">#REF!</definedName>
    <definedName name="pta.prop.ginerte" localSheetId="14">#REF!</definedName>
    <definedName name="pta.prop.ginerte">#REF!</definedName>
    <definedName name="Pta.px" localSheetId="14">#REF!</definedName>
    <definedName name="Pta.px">#REF!</definedName>
    <definedName name="pta.r108" localSheetId="14">#REF!</definedName>
    <definedName name="pta.r108">#REF!</definedName>
    <definedName name="pta.r13" localSheetId="14">#REF!</definedName>
    <definedName name="pta.r13">#REF!</definedName>
    <definedName name="pta.r14" localSheetId="14">#REF!</definedName>
    <definedName name="pta.r14">#REF!</definedName>
    <definedName name="pta.r42" localSheetId="14">#REF!</definedName>
    <definedName name="pta.r42">#REF!</definedName>
    <definedName name="pta.r60" localSheetId="14">#REF!</definedName>
    <definedName name="pta.r60">#REF!</definedName>
    <definedName name="pta.r66" localSheetId="14">#REF!</definedName>
    <definedName name="pta.r66">#REF!</definedName>
    <definedName name="pta.r70" localSheetId="14">#REF!</definedName>
    <definedName name="pta.r70">#REF!</definedName>
    <definedName name="PTA.REJAMAD" localSheetId="14">#REF!</definedName>
    <definedName name="PTA.REJAMAD">#REF!</definedName>
    <definedName name="pta.rejas" localSheetId="14">#REF!</definedName>
    <definedName name="pta.rejas">#REF!</definedName>
    <definedName name="pta.saca.dmt1000" localSheetId="14">#REF!</definedName>
    <definedName name="pta.saca.dmt1000">#REF!</definedName>
    <definedName name="pta.saca.dmt800" localSheetId="14">#REF!</definedName>
    <definedName name="pta.saca.dmt800">#REF!</definedName>
    <definedName name="pta.saca.pta.exp" localSheetId="14">#REF!</definedName>
    <definedName name="pta.saca.pta.exp">#REF!</definedName>
    <definedName name="pta.saca.pta.nac" localSheetId="14">#REF!</definedName>
    <definedName name="pta.saca.pta.nac">#REF!</definedName>
    <definedName name="pta.saco.v.dmt" localSheetId="14">#REF!</definedName>
    <definedName name="pta.saco.v.dmt">#REF!</definedName>
    <definedName name="pta.sacos.dmt" localSheetId="14">#REF!</definedName>
    <definedName name="pta.sacos.dmt">#REF!</definedName>
    <definedName name="pta.sacos.pta" localSheetId="14">#REF!</definedName>
    <definedName name="pta.sacos.pta">#REF!</definedName>
    <definedName name="pta.sacos.r.dmt" localSheetId="14">#REF!</definedName>
    <definedName name="pta.sacos.r.dmt">#REF!</definedName>
    <definedName name="pta.santonox" localSheetId="14">#REF!</definedName>
    <definedName name="pta.santonox">#REF!</definedName>
    <definedName name="pta.sosa.pta" localSheetId="14">#REF!</definedName>
    <definedName name="pta.sosa.pta">#REF!</definedName>
    <definedName name="pta.sosa.sa" localSheetId="14">#REF!</definedName>
    <definedName name="pta.sosa.sa">#REF!</definedName>
    <definedName name="pta.sosa.ta" localSheetId="14">#REF!</definedName>
    <definedName name="pta.sosa.ta">#REF!</definedName>
    <definedName name="pta.sulf.alum" localSheetId="14">#REF!</definedName>
    <definedName name="pta.sulf.alum">#REF!</definedName>
    <definedName name="pta.sulfurico" localSheetId="14">#REF!</definedName>
    <definedName name="pta.sulfurico">#REF!</definedName>
    <definedName name="pta.urea" localSheetId="14">#REF!</definedName>
    <definedName name="pta.urea">#REF!</definedName>
    <definedName name="PTA_0104_EURO" localSheetId="14">#REF!</definedName>
    <definedName name="PTA_0104_EURO">#REF!</definedName>
    <definedName name="PTA_0104_KUSC" localSheetId="14">#REF!</definedName>
    <definedName name="PTA_0104_KUSC">#REF!</definedName>
    <definedName name="PTA_0104_MEX" localSheetId="14">#REF!</definedName>
    <definedName name="PTA_0104_MEX">#REF!</definedName>
    <definedName name="PTA_0105_EURO" localSheetId="14">#REF!</definedName>
    <definedName name="PTA_0105_EURO">#REF!</definedName>
    <definedName name="PTA_0105_KUSC" localSheetId="14">#REF!</definedName>
    <definedName name="PTA_0105_KUSC">#REF!</definedName>
    <definedName name="PTA_0105_MEX" localSheetId="14">#REF!</definedName>
    <definedName name="PTA_0105_MEX">#REF!</definedName>
    <definedName name="PTA_0204_EURO" localSheetId="14">#REF!</definedName>
    <definedName name="PTA_0204_EURO">#REF!</definedName>
    <definedName name="PTA_0204_KUSC" localSheetId="14">#REF!</definedName>
    <definedName name="PTA_0204_KUSC">#REF!</definedName>
    <definedName name="PTA_0204_MEX" localSheetId="14">#REF!</definedName>
    <definedName name="PTA_0204_MEX">#REF!</definedName>
    <definedName name="PTA_0205_EURO" localSheetId="14">#REF!</definedName>
    <definedName name="PTA_0205_EURO">#REF!</definedName>
    <definedName name="PTA_0205_KUSC" localSheetId="14">#REF!</definedName>
    <definedName name="PTA_0205_KUSC">#REF!</definedName>
    <definedName name="PTA_0205_MEX" localSheetId="14">#REF!</definedName>
    <definedName name="PTA_0205_MEX">#REF!</definedName>
    <definedName name="PTA_03" localSheetId="14">#REF!</definedName>
    <definedName name="PTA_03">#REF!</definedName>
    <definedName name="PTA_0304_EURO" localSheetId="14">#REF!</definedName>
    <definedName name="PTA_0304_EURO">#REF!</definedName>
    <definedName name="PTA_0304_KUSC" localSheetId="14">#REF!</definedName>
    <definedName name="PTA_0304_KUSC">#REF!</definedName>
    <definedName name="PTA_0304_MEX" localSheetId="14">#REF!</definedName>
    <definedName name="PTA_0304_MEX">#REF!</definedName>
    <definedName name="PTA_0305_EURO" localSheetId="14">#REF!</definedName>
    <definedName name="PTA_0305_EURO">#REF!</definedName>
    <definedName name="PTA_0305_KUSC" localSheetId="14">#REF!</definedName>
    <definedName name="PTA_0305_KUSC">#REF!</definedName>
    <definedName name="PTA_0305_MEX" localSheetId="14">#REF!</definedName>
    <definedName name="PTA_0305_MEX">#REF!</definedName>
    <definedName name="PTA_04" localSheetId="14">#REF!</definedName>
    <definedName name="PTA_04">#REF!</definedName>
    <definedName name="PTA_0404_EURO" localSheetId="14">#REF!</definedName>
    <definedName name="PTA_0404_EURO">#REF!</definedName>
    <definedName name="PTA_0404_KUSC" localSheetId="14">#REF!</definedName>
    <definedName name="PTA_0404_KUSC">#REF!</definedName>
    <definedName name="PTA_0404_MEX" localSheetId="14">#REF!</definedName>
    <definedName name="PTA_0404_MEX">#REF!</definedName>
    <definedName name="PTA_0405_EURO" localSheetId="14">#REF!</definedName>
    <definedName name="PTA_0405_EURO">#REF!</definedName>
    <definedName name="PTA_0405_KUSC" localSheetId="14">#REF!</definedName>
    <definedName name="PTA_0405_KUSC">#REF!</definedName>
    <definedName name="PTA_0405_MEX" localSheetId="14">#REF!</definedName>
    <definedName name="PTA_0405_MEX">#REF!</definedName>
    <definedName name="PTA_05" localSheetId="14">#REF!</definedName>
    <definedName name="PTA_05">#REF!</definedName>
    <definedName name="PTA_0504_EURO" localSheetId="14">#REF!</definedName>
    <definedName name="PTA_0504_EURO">#REF!</definedName>
    <definedName name="PTA_0504_KUSC" localSheetId="14">#REF!</definedName>
    <definedName name="PTA_0504_KUSC">#REF!</definedName>
    <definedName name="PTA_0504_MEX" localSheetId="14">#REF!</definedName>
    <definedName name="PTA_0504_MEX">#REF!</definedName>
    <definedName name="PTA_0505_EURO" localSheetId="14">#REF!</definedName>
    <definedName name="PTA_0505_EURO">#REF!</definedName>
    <definedName name="PTA_0505_KUSC" localSheetId="14">#REF!</definedName>
    <definedName name="PTA_0505_KUSC">#REF!</definedName>
    <definedName name="PTA_0505_MEX" localSheetId="14">#REF!</definedName>
    <definedName name="PTA_0505_MEX">#REF!</definedName>
    <definedName name="PTA_0604" localSheetId="14">#REF!</definedName>
    <definedName name="PTA_0604">#REF!</definedName>
    <definedName name="PTA_0604_EURO" localSheetId="14">#REF!</definedName>
    <definedName name="PTA_0604_EURO">#REF!</definedName>
    <definedName name="PTA_0604_KUSC" localSheetId="14">#REF!</definedName>
    <definedName name="PTA_0604_KUSC">#REF!</definedName>
    <definedName name="PTA_0604_MEX" localSheetId="14">#REF!</definedName>
    <definedName name="PTA_0604_MEX">#REF!</definedName>
    <definedName name="PTA_0605_EURO" localSheetId="14">#REF!</definedName>
    <definedName name="PTA_0605_EURO">#REF!</definedName>
    <definedName name="PTA_0605_KUSC" localSheetId="14">#REF!</definedName>
    <definedName name="PTA_0605_KUSC">#REF!</definedName>
    <definedName name="PTA_0605_MEX" localSheetId="14">#REF!</definedName>
    <definedName name="PTA_0605_MEX">#REF!</definedName>
    <definedName name="PTA_0704" localSheetId="14">#REF!</definedName>
    <definedName name="PTA_0704">#REF!</definedName>
    <definedName name="PTA_0704_EURO" localSheetId="14">#REF!</definedName>
    <definedName name="PTA_0704_EURO">#REF!</definedName>
    <definedName name="PTA_0704_KUSC" localSheetId="14">#REF!</definedName>
    <definedName name="PTA_0704_KUSC">#REF!</definedName>
    <definedName name="PTA_0704_MEX" localSheetId="14">#REF!</definedName>
    <definedName name="PTA_0704_MEX">#REF!</definedName>
    <definedName name="PTA_0705_EURO" localSheetId="14">#REF!</definedName>
    <definedName name="PTA_0705_EURO">#REF!</definedName>
    <definedName name="PTA_0705_KUSC" localSheetId="14">#REF!</definedName>
    <definedName name="PTA_0705_KUSC">#REF!</definedName>
    <definedName name="PTA_0705_MEX" localSheetId="14">#REF!</definedName>
    <definedName name="PTA_0705_MEX">#REF!</definedName>
    <definedName name="PTA_0804" localSheetId="14">#REF!</definedName>
    <definedName name="PTA_0804">#REF!</definedName>
    <definedName name="PTA_0804_EURO" localSheetId="14">#REF!</definedName>
    <definedName name="PTA_0804_EURO">#REF!</definedName>
    <definedName name="PTA_0804_KUSC" localSheetId="14">#REF!</definedName>
    <definedName name="PTA_0804_KUSC">#REF!</definedName>
    <definedName name="PTA_0804_MEX" localSheetId="14">#REF!</definedName>
    <definedName name="PTA_0804_MEX">#REF!</definedName>
    <definedName name="PTA_0805_EURO" localSheetId="14">#REF!</definedName>
    <definedName name="PTA_0805_EURO">#REF!</definedName>
    <definedName name="PTA_0805_KUSC" localSheetId="14">#REF!</definedName>
    <definedName name="PTA_0805_KUSC">#REF!</definedName>
    <definedName name="PTA_0805_MEX" localSheetId="14">#REF!</definedName>
    <definedName name="PTA_0805_MEX">#REF!</definedName>
    <definedName name="PTA_0904" localSheetId="14">#REF!</definedName>
    <definedName name="PTA_0904">#REF!</definedName>
    <definedName name="PTA_0904_EURO" localSheetId="14">#REF!</definedName>
    <definedName name="PTA_0904_EURO">#REF!</definedName>
    <definedName name="PTA_0904_KUSC" localSheetId="14">#REF!</definedName>
    <definedName name="PTA_0904_KUSC">#REF!</definedName>
    <definedName name="PTA_0904_MEX" localSheetId="14">#REF!</definedName>
    <definedName name="PTA_0904_MEX">#REF!</definedName>
    <definedName name="PTA_0905_EURO" localSheetId="14">#REF!</definedName>
    <definedName name="PTA_0905_EURO">#REF!</definedName>
    <definedName name="PTA_0905_KUSC" localSheetId="14">#REF!</definedName>
    <definedName name="PTA_0905_KUSC">#REF!</definedName>
    <definedName name="PTA_0905_MEX" localSheetId="14">#REF!</definedName>
    <definedName name="PTA_0905_MEX">#REF!</definedName>
    <definedName name="PTA_1004" localSheetId="14">#REF!</definedName>
    <definedName name="PTA_1004">#REF!</definedName>
    <definedName name="PTA_1004_EURO" localSheetId="14">#REF!</definedName>
    <definedName name="PTA_1004_EURO">#REF!</definedName>
    <definedName name="PTA_1004_KUSC" localSheetId="14">#REF!</definedName>
    <definedName name="PTA_1004_KUSC">#REF!</definedName>
    <definedName name="PTA_1004_MEX" localSheetId="14">#REF!</definedName>
    <definedName name="PTA_1004_MEX">#REF!</definedName>
    <definedName name="PTA_1005_EURO" localSheetId="14">#REF!</definedName>
    <definedName name="PTA_1005_EURO">#REF!</definedName>
    <definedName name="PTA_1005_KUSC" localSheetId="14">#REF!</definedName>
    <definedName name="PTA_1005_KUSC">#REF!</definedName>
    <definedName name="PTA_1005_MEX" localSheetId="14">#REF!</definedName>
    <definedName name="PTA_1005_MEX">#REF!</definedName>
    <definedName name="PTA_1104" localSheetId="14">#REF!</definedName>
    <definedName name="PTA_1104">#REF!</definedName>
    <definedName name="PTA_1104_EURO" localSheetId="14">#REF!</definedName>
    <definedName name="PTA_1104_EURO">#REF!</definedName>
    <definedName name="PTA_1104_KUSC" localSheetId="14">#REF!</definedName>
    <definedName name="PTA_1104_KUSC">#REF!</definedName>
    <definedName name="PTA_1104_MEX" localSheetId="14">#REF!</definedName>
    <definedName name="PTA_1104_MEX">#REF!</definedName>
    <definedName name="PTA_1105_EURO" localSheetId="14">#REF!</definedName>
    <definedName name="PTA_1105_EURO">#REF!</definedName>
    <definedName name="PTA_1105_KUSC" localSheetId="14">#REF!</definedName>
    <definedName name="PTA_1105_KUSC">#REF!</definedName>
    <definedName name="PTA_1105_MEX" localSheetId="14">#REF!</definedName>
    <definedName name="PTA_1105_MEX">#REF!</definedName>
    <definedName name="PTA_1204" localSheetId="14">#REF!</definedName>
    <definedName name="PTA_1204">#REF!</definedName>
    <definedName name="PTA_1204_EURO" localSheetId="14">#REF!</definedName>
    <definedName name="PTA_1204_EURO">#REF!</definedName>
    <definedName name="PTA_1204_KUSC" localSheetId="14">#REF!</definedName>
    <definedName name="PTA_1204_KUSC">#REF!</definedName>
    <definedName name="PTA_1204_MEX" localSheetId="14">#REF!</definedName>
    <definedName name="PTA_1204_MEX">#REF!</definedName>
    <definedName name="PTA_1205_EURO" localSheetId="14">#REF!</definedName>
    <definedName name="PTA_1205_EURO">#REF!</definedName>
    <definedName name="PTA_1205_KUSC" localSheetId="14">#REF!</definedName>
    <definedName name="PTA_1205_KUSC">#REF!</definedName>
    <definedName name="PTA_1205_MEX" localSheetId="14">#REF!</definedName>
    <definedName name="PTA_1205_MEX">#REF!</definedName>
    <definedName name="PTA_ACP_Mkr" localSheetId="14">#REF!</definedName>
    <definedName name="PTA_ACP_Mkr">#REF!</definedName>
    <definedName name="PTA_Asia" localSheetId="14">#REF!</definedName>
    <definedName name="PTA_Asia" localSheetId="15">#REF!</definedName>
    <definedName name="PTA_Asia">#REF!</definedName>
    <definedName name="PTA_Cogen_Spec.energy" localSheetId="14">#REF!</definedName>
    <definedName name="PTA_Cogen_Spec.energy" localSheetId="15">#REF!</definedName>
    <definedName name="PTA_Cogen_Spec.energy">#REF!</definedName>
    <definedName name="PTA_CTA" localSheetId="14">#REF!</definedName>
    <definedName name="PTA_CTA" localSheetId="15">#REF!</definedName>
    <definedName name="PTA_CTA">#REF!</definedName>
    <definedName name="PTA_CTAorg" localSheetId="14">#REF!</definedName>
    <definedName name="PTA_CTAorg">#REF!</definedName>
    <definedName name="PTA_Euro" localSheetId="14">#REF!</definedName>
    <definedName name="PTA_Euro">#REF!</definedName>
    <definedName name="PTA_EX" localSheetId="14">#REF!</definedName>
    <definedName name="PTA_EX">#REF!</definedName>
    <definedName name="PTA_EX_TM" localSheetId="14">#REF!</definedName>
    <definedName name="PTA_EX_TM">#REF!</definedName>
    <definedName name="PTA_M1" localSheetId="14">#REF!</definedName>
    <definedName name="PTA_M1">#REF!</definedName>
    <definedName name="PTA_M10" localSheetId="14">#REF!</definedName>
    <definedName name="PTA_M10">#REF!</definedName>
    <definedName name="PTA_M11" localSheetId="14">#REF!</definedName>
    <definedName name="PTA_M11">#REF!</definedName>
    <definedName name="PTA_M12" localSheetId="14">#REF!</definedName>
    <definedName name="PTA_M12">#REF!</definedName>
    <definedName name="PTA_M2" localSheetId="14">#REF!</definedName>
    <definedName name="PTA_M2">#REF!</definedName>
    <definedName name="PTA_M3" localSheetId="14">#REF!</definedName>
    <definedName name="PTA_M3">#REF!</definedName>
    <definedName name="PTA_M4" localSheetId="14">#REF!</definedName>
    <definedName name="PTA_M4">#REF!</definedName>
    <definedName name="PTA_M5" localSheetId="14">#REF!</definedName>
    <definedName name="PTA_M5">#REF!</definedName>
    <definedName name="PTA_M6" localSheetId="14">#REF!</definedName>
    <definedName name="PTA_M6">#REF!</definedName>
    <definedName name="PTA_M7" localSheetId="14">#REF!</definedName>
    <definedName name="PTA_M7">#REF!</definedName>
    <definedName name="PTA_M8" localSheetId="14">#REF!</definedName>
    <definedName name="PTA_M8">#REF!</definedName>
    <definedName name="PTA_M9" localSheetId="14">#REF!</definedName>
    <definedName name="PTA_M9">#REF!</definedName>
    <definedName name="PTA_Mex" localSheetId="14">#REF!</definedName>
    <definedName name="PTA_Mex" localSheetId="15">#REF!</definedName>
    <definedName name="PTA_Mex">#REF!</definedName>
    <definedName name="PTA_MTD" localSheetId="14">#REF!</definedName>
    <definedName name="PTA_MTD">#REF!</definedName>
    <definedName name="PTA_NACP_Mkr" localSheetId="14">#REF!</definedName>
    <definedName name="PTA_NACP_Mkr">#REF!</definedName>
    <definedName name="PTA_NAFTA_Mkr" localSheetId="14">#REF!</definedName>
    <definedName name="PTA_NAFTA_Mkr">#REF!</definedName>
    <definedName name="PTA_NAL" localSheetId="14">#REF!</definedName>
    <definedName name="PTA_NAL" localSheetId="15">#REF!</definedName>
    <definedName name="PTA_NAL">#REF!</definedName>
    <definedName name="PTA_NAL_TM" localSheetId="14">#REF!</definedName>
    <definedName name="PTA_NAL_TM" localSheetId="15">#REF!</definedName>
    <definedName name="PTA_NAL_TM">#REF!</definedName>
    <definedName name="PTA_NWECP_Mkr" localSheetId="14">#REF!</definedName>
    <definedName name="PTA_NWECP_Mkr">#REF!</definedName>
    <definedName name="PTA_Output_Mtpa" localSheetId="14">#REF!</definedName>
    <definedName name="PTA_Output_Mtpa" localSheetId="15">#REF!</definedName>
    <definedName name="PTA_Output_Mtpa">#REF!</definedName>
    <definedName name="PTA_Output_Tph" localSheetId="14">#REF!</definedName>
    <definedName name="PTA_Output_Tph" localSheetId="15">#REF!</definedName>
    <definedName name="PTA_Output_Tph">#REF!</definedName>
    <definedName name="PTA_PETtransport_kWh" localSheetId="14">#REF!</definedName>
    <definedName name="PTA_PETtransport_kWh" localSheetId="15">#REF!</definedName>
    <definedName name="PTA_PETtransport_kWh">#REF!</definedName>
    <definedName name="PTA_Prod_TPD" localSheetId="14">#REF!</definedName>
    <definedName name="PTA_Prod_TPD">#REF!</definedName>
    <definedName name="PTA_pwr_kW" localSheetId="14">#REF!</definedName>
    <definedName name="PTA_pwr_kW" localSheetId="15">#REF!</definedName>
    <definedName name="PTA_pwr_kW">#REF!</definedName>
    <definedName name="PTA_Rest_pwr_MW" localSheetId="14">#REF!</definedName>
    <definedName name="PTA_Rest_pwr_MW" localSheetId="15">#REF!</definedName>
    <definedName name="PTA_Rest_pwr_MW">#REF!</definedName>
    <definedName name="PTA_SpecEnergy_GJpt" localSheetId="14">#REF!</definedName>
    <definedName name="PTA_SpecEnergy_GJpt" localSheetId="15">#REF!</definedName>
    <definedName name="PTA_SpecEnergy_GJpt">#REF!</definedName>
    <definedName name="PTA_Stm_Tph" localSheetId="14">#REF!</definedName>
    <definedName name="PTA_Stm_Tph">#REF!</definedName>
    <definedName name="PTA_TD" localSheetId="14">#REF!</definedName>
    <definedName name="PTA_TD">#REF!</definedName>
    <definedName name="PTA_ton_10" localSheetId="14">#REF!</definedName>
    <definedName name="PTA_ton_10">#REF!</definedName>
    <definedName name="PTA_ton_3" localSheetId="14">#REF!</definedName>
    <definedName name="PTA_ton_3">#REF!</definedName>
    <definedName name="PTA_ton_4" localSheetId="14">#REF!</definedName>
    <definedName name="PTA_ton_4">#REF!</definedName>
    <definedName name="PTA_ton_5" localSheetId="14">#REF!</definedName>
    <definedName name="PTA_ton_5">#REF!</definedName>
    <definedName name="PTA_ton_7" localSheetId="14">#REF!</definedName>
    <definedName name="PTA_ton_7">#REF!</definedName>
    <definedName name="PTA_ton_8" localSheetId="14">#REF!</definedName>
    <definedName name="PTA_ton_8">#REF!</definedName>
    <definedName name="PTA_tonph_10" localSheetId="14">#REF!</definedName>
    <definedName name="PTA_tonph_10">#REF!</definedName>
    <definedName name="PTA_tonph_8" localSheetId="14">#REF!</definedName>
    <definedName name="PTA_tonph_8">#REF!</definedName>
    <definedName name="PTA_TotalEnergy_GJpa" localSheetId="14">#REF!</definedName>
    <definedName name="PTA_TotalEnergy_GJpa" localSheetId="15">#REF!</definedName>
    <definedName name="PTA_TotalEnergy_GJpa">#REF!</definedName>
    <definedName name="PTA_UE" localSheetId="14">#REF!</definedName>
    <definedName name="PTA_UE" localSheetId="15">#REF!</definedName>
    <definedName name="PTA_UE">#REF!</definedName>
    <definedName name="PTA_UE_TM" localSheetId="14">#REF!</definedName>
    <definedName name="PTA_UE_TM" localSheetId="15">#REF!</definedName>
    <definedName name="PTA_UE_TM">#REF!</definedName>
    <definedName name="PTA_USA" localSheetId="14">#REF!</definedName>
    <definedName name="PTA_USA">#REF!</definedName>
    <definedName name="PTA_WGE_power_kWh" localSheetId="14">#REF!</definedName>
    <definedName name="PTA_WGE_power_kWh">#REF!</definedName>
    <definedName name="PTA_YTD" localSheetId="14">#REF!</definedName>
    <definedName name="PTA_YTD">#REF!</definedName>
    <definedName name="pta03cat" localSheetId="14">#REF!</definedName>
    <definedName name="pta03cat" localSheetId="15">#REF!</definedName>
    <definedName name="pta03cat">#REF!</definedName>
    <definedName name="pta03dep" localSheetId="14">#REF!</definedName>
    <definedName name="pta03dep" localSheetId="15">#REF!</definedName>
    <definedName name="pta03dep">#REF!</definedName>
    <definedName name="pta03fixed" localSheetId="14">#REF!</definedName>
    <definedName name="pta03fixed" localSheetId="15">#REF!</definedName>
    <definedName name="pta03fixed">#REF!</definedName>
    <definedName name="pta03hydrogen" localSheetId="14">#REF!</definedName>
    <definedName name="pta03hydrogen">#REF!</definedName>
    <definedName name="pta03pack" localSheetId="14">#REF!</definedName>
    <definedName name="pta03pack">#REF!</definedName>
    <definedName name="pta03pow" localSheetId="14">#REF!</definedName>
    <definedName name="pta03pow">#REF!</definedName>
    <definedName name="pta03prod" localSheetId="14">#REF!</definedName>
    <definedName name="pta03prod">#REF!</definedName>
    <definedName name="pta03roy" localSheetId="14">#REF!</definedName>
    <definedName name="pta03roy">#REF!</definedName>
    <definedName name="pta03util" localSheetId="14">#REF!</definedName>
    <definedName name="pta03util">#REF!</definedName>
    <definedName name="pta03waste" localSheetId="14">#REF!</definedName>
    <definedName name="pta03waste">#REF!</definedName>
    <definedName name="PTAA" localSheetId="14" hidden="1">#REF!</definedName>
    <definedName name="PTAA" localSheetId="15" hidden="1">#REF!</definedName>
    <definedName name="PTAA" hidden="1">#REF!</definedName>
    <definedName name="ptah2" localSheetId="14">#REF!</definedName>
    <definedName name="ptah2">#REF!</definedName>
    <definedName name="ptah22" localSheetId="14">#REF!</definedName>
    <definedName name="ptah22">#REF!</definedName>
    <definedName name="ptah23" localSheetId="14">#REF!</definedName>
    <definedName name="ptah23">#REF!</definedName>
    <definedName name="ptah24" localSheetId="14">#REF!</definedName>
    <definedName name="ptah24">#REF!</definedName>
    <definedName name="ptah25" localSheetId="14">#REF!</definedName>
    <definedName name="ptah25">#REF!</definedName>
    <definedName name="ptah26" localSheetId="14">#REF!</definedName>
    <definedName name="ptah26">#REF!</definedName>
    <definedName name="ptah27" localSheetId="14">#REF!</definedName>
    <definedName name="ptah27">#REF!</definedName>
    <definedName name="ptah28" localSheetId="14">#REF!</definedName>
    <definedName name="ptah28">#REF!</definedName>
    <definedName name="ptah29" localSheetId="14">#REF!</definedName>
    <definedName name="ptah29">#REF!</definedName>
    <definedName name="ptah30" localSheetId="14">#REF!</definedName>
    <definedName name="ptah30">#REF!</definedName>
    <definedName name="ptah31" localSheetId="14">#REF!</definedName>
    <definedName name="ptah31">#REF!</definedName>
    <definedName name="ptah32" localSheetId="14">#REF!</definedName>
    <definedName name="ptah32">#REF!</definedName>
    <definedName name="ptah33" localSheetId="14">#REF!</definedName>
    <definedName name="ptah33">#REF!</definedName>
    <definedName name="ptah34" localSheetId="14">#REF!</definedName>
    <definedName name="ptah34">#REF!</definedName>
    <definedName name="ptah35" localSheetId="14">#REF!</definedName>
    <definedName name="ptah35">#REF!</definedName>
    <definedName name="ptah36" localSheetId="14">#REF!</definedName>
    <definedName name="ptah36">#REF!</definedName>
    <definedName name="ptah37" localSheetId="14">#REF!</definedName>
    <definedName name="ptah37">#REF!</definedName>
    <definedName name="ptah38" localSheetId="14">#REF!</definedName>
    <definedName name="ptah38">#REF!</definedName>
    <definedName name="ptah39" localSheetId="14">#REF!</definedName>
    <definedName name="ptah39">#REF!</definedName>
    <definedName name="ptah40" localSheetId="14">#REF!</definedName>
    <definedName name="ptah40">#REF!</definedName>
    <definedName name="ptah41" localSheetId="14">#REF!</definedName>
    <definedName name="ptah41">#REF!</definedName>
    <definedName name="ptah42" localSheetId="14">#REF!</definedName>
    <definedName name="ptah42">#REF!</definedName>
    <definedName name="ptah43" localSheetId="14">#REF!</definedName>
    <definedName name="ptah43">#REF!</definedName>
    <definedName name="ptah44" localSheetId="14">#REF!</definedName>
    <definedName name="ptah44">#REF!</definedName>
    <definedName name="ptaland" localSheetId="14">#REF!</definedName>
    <definedName name="ptaland">#REF!</definedName>
    <definedName name="PTAmaint" localSheetId="14">#REF!</definedName>
    <definedName name="PTAmaint">#REF!</definedName>
    <definedName name="PTAout2_MTpa" localSheetId="14">#REF!</definedName>
    <definedName name="PTAout2_MTpa">#REF!</definedName>
    <definedName name="ptaps3" localSheetId="14">#REF!</definedName>
    <definedName name="ptaps3">#REF!</definedName>
    <definedName name="PTAPTA" localSheetId="14">#REF!</definedName>
    <definedName name="PTAPTA" localSheetId="15">#REF!</definedName>
    <definedName name="PTAPTA">#REF!</definedName>
    <definedName name="PTAS" localSheetId="14">#REF!</definedName>
    <definedName name="PTAS" localSheetId="15">#REF!</definedName>
    <definedName name="PTAS">#REF!</definedName>
    <definedName name="PTAS.BISULFITO" localSheetId="14">#REF!</definedName>
    <definedName name="PTAS.BISULFITO" localSheetId="15">#REF!</definedName>
    <definedName name="PTAS.BISULFITO">#REF!</definedName>
    <definedName name="ptas.bols_contptaexp" localSheetId="14">#REF!</definedName>
    <definedName name="ptas.bols_contptaexp">#REF!</definedName>
    <definedName name="PTAS.CLORHIDRICO" localSheetId="14">#REF!</definedName>
    <definedName name="PTAS.CLORHIDRICO">#REF!</definedName>
    <definedName name="ptas.fgas.aceite" localSheetId="14">#REF!</definedName>
    <definedName name="ptas.fgas.aceite">#REF!</definedName>
    <definedName name="ptas.glic.ta" localSheetId="14">#REF!</definedName>
    <definedName name="ptas.glic.ta">#REF!</definedName>
    <definedName name="ptas.mes" localSheetId="14">#REF!</definedName>
    <definedName name="ptas.mes">#REF!</definedName>
    <definedName name="ptas.parr_dmtsacas" localSheetId="14">#REF!</definedName>
    <definedName name="ptas.parr_dmtsacas">#REF!</definedName>
    <definedName name="ptas.parr_dmtsacos" localSheetId="14">#REF!</definedName>
    <definedName name="ptas.parr_dmtsacos">#REF!</definedName>
    <definedName name="ptas.plast_dmtsacos" localSheetId="14">#REF!</definedName>
    <definedName name="ptas.plast_dmtsacos">#REF!</definedName>
    <definedName name="PTAS.POTASA" localSheetId="14">#REF!</definedName>
    <definedName name="PTAS.POTASA">#REF!</definedName>
    <definedName name="PTAS.RES_A349" localSheetId="14">#REF!</definedName>
    <definedName name="PTAS.RES_A349">#REF!</definedName>
    <definedName name="PTAX" localSheetId="14">#REF!</definedName>
    <definedName name="PTAX">#REF!</definedName>
    <definedName name="PTD" localSheetId="14">#REF!</definedName>
    <definedName name="PTD" localSheetId="15">#REF!</definedName>
    <definedName name="PTD">#REF!</definedName>
    <definedName name="ptdg">NA()</definedName>
    <definedName name="PTDG_cau">NA()</definedName>
    <definedName name="ptdg_cong">NA()</definedName>
    <definedName name="ptdg_duong">NA()</definedName>
    <definedName name="ptecn" localSheetId="14">#REF!</definedName>
    <definedName name="ptecn">#REF!</definedName>
    <definedName name="ptecp" localSheetId="14">#REF!</definedName>
    <definedName name="ptecp">#REF!</definedName>
    <definedName name="pteon30" localSheetId="14">#REF!</definedName>
    <definedName name="pteon30">#REF!</definedName>
    <definedName name="PTEOP30" localSheetId="14">#REF!</definedName>
    <definedName name="PTEOP30">#REF!</definedName>
    <definedName name="ptesn" localSheetId="14">#REF!</definedName>
    <definedName name="ptesn">#REF!</definedName>
    <definedName name="ptesp" localSheetId="14">#REF!</definedName>
    <definedName name="ptesp">#REF!</definedName>
    <definedName name="ptevn10" localSheetId="14">#REF!</definedName>
    <definedName name="ptevn10">#REF!</definedName>
    <definedName name="ptevp10" localSheetId="14">#REF!</definedName>
    <definedName name="ptevp10">#REF!</definedName>
    <definedName name="PTIP_PX" localSheetId="14">#REF!</definedName>
    <definedName name="PTIP_PX" localSheetId="15">#REF!</definedName>
    <definedName name="PTIP_PX">#REF!</definedName>
    <definedName name="PTJE" localSheetId="14">#REF!</definedName>
    <definedName name="PTJE" localSheetId="15">#REF!</definedName>
    <definedName name="PTJE">#REF!</definedName>
    <definedName name="PTJE_COM1" localSheetId="14">#REF!</definedName>
    <definedName name="PTJE_COM1" localSheetId="15">#REF!</definedName>
    <definedName name="PTJE_COM1">#REF!</definedName>
    <definedName name="PTJE_COM2" localSheetId="14">#REF!</definedName>
    <definedName name="PTJE_COM2" localSheetId="15">#REF!</definedName>
    <definedName name="PTJE_COM2">#REF!</definedName>
    <definedName name="PTJE1" localSheetId="14">#REF!</definedName>
    <definedName name="PTJE1" localSheetId="15">#REF!</definedName>
    <definedName name="PTJE1">#REF!</definedName>
    <definedName name="PTJE2" localSheetId="14">#REF!</definedName>
    <definedName name="PTJE2">#REF!</definedName>
    <definedName name="PTJE3" localSheetId="14">#REF!</definedName>
    <definedName name="PTJE3">#REF!</definedName>
    <definedName name="PTMEG_0105_ASIA" localSheetId="14">#REF!</definedName>
    <definedName name="PTMEG_0105_ASIA">#REF!</definedName>
    <definedName name="PTMEG_0105_EURO" localSheetId="14">#REF!</definedName>
    <definedName name="PTMEG_0105_EURO">#REF!</definedName>
    <definedName name="PTMEG_0105_MEX" localSheetId="14">#REF!</definedName>
    <definedName name="PTMEG_0105_MEX">#REF!</definedName>
    <definedName name="PTMEG_0205_ASIA" localSheetId="14">#REF!</definedName>
    <definedName name="PTMEG_0205_ASIA">#REF!</definedName>
    <definedName name="PTMEG_0205_EURO" localSheetId="14">#REF!</definedName>
    <definedName name="PTMEG_0205_EURO">#REF!</definedName>
    <definedName name="PTMEG_0205_MEX" localSheetId="14">#REF!</definedName>
    <definedName name="PTMEG_0205_MEX">#REF!</definedName>
    <definedName name="PTMEG_03" localSheetId="14">#REF!</definedName>
    <definedName name="PTMEG_03">#REF!</definedName>
    <definedName name="PTMEG_0305_ASIA" localSheetId="14">#REF!</definedName>
    <definedName name="PTMEG_0305_ASIA">#REF!</definedName>
    <definedName name="PTMEG_0305_EURO" localSheetId="14">#REF!</definedName>
    <definedName name="PTMEG_0305_EURO">#REF!</definedName>
    <definedName name="PTMEG_0305_MEX" localSheetId="14">#REF!</definedName>
    <definedName name="PTMEG_0305_MEX">#REF!</definedName>
    <definedName name="PTMEG_04" localSheetId="14">#REF!</definedName>
    <definedName name="PTMEG_04">#REF!</definedName>
    <definedName name="PTMEG_0405_ASIA" localSheetId="14">#REF!</definedName>
    <definedName name="PTMEG_0405_ASIA">#REF!</definedName>
    <definedName name="PTMEG_0405_EURO" localSheetId="14">#REF!</definedName>
    <definedName name="PTMEG_0405_EURO">#REF!</definedName>
    <definedName name="PTMEG_0405_MEX" localSheetId="14">#REF!</definedName>
    <definedName name="PTMEG_0405_MEX">#REF!</definedName>
    <definedName name="PTMEG_05" localSheetId="14">#REF!</definedName>
    <definedName name="PTMEG_05">#REF!</definedName>
    <definedName name="PTMEG_0505_ASIA" localSheetId="14">#REF!</definedName>
    <definedName name="PTMEG_0505_ASIA">#REF!</definedName>
    <definedName name="PTMEG_0505_EURO" localSheetId="14">#REF!</definedName>
    <definedName name="PTMEG_0505_EURO">#REF!</definedName>
    <definedName name="PTMEG_0505_MEX" localSheetId="14">#REF!</definedName>
    <definedName name="PTMEG_0505_MEX">#REF!</definedName>
    <definedName name="PTMEG_0604" localSheetId="14">#REF!</definedName>
    <definedName name="PTMEG_0604">#REF!</definedName>
    <definedName name="PTMEG_0605_ASIA" localSheetId="14">#REF!</definedName>
    <definedName name="PTMEG_0605_ASIA">#REF!</definedName>
    <definedName name="PTMEG_0605_EURO" localSheetId="14">#REF!</definedName>
    <definedName name="PTMEG_0605_EURO">#REF!</definedName>
    <definedName name="PTMEG_0605_MEX" localSheetId="14">#REF!</definedName>
    <definedName name="PTMEG_0605_MEX">#REF!</definedName>
    <definedName name="PTMEG_0704" localSheetId="14">#REF!</definedName>
    <definedName name="PTMEG_0704">#REF!</definedName>
    <definedName name="PTMEG_0705_ASIA" localSheetId="14">#REF!</definedName>
    <definedName name="PTMEG_0705_ASIA">#REF!</definedName>
    <definedName name="PTMEG_0705_EURO" localSheetId="14">#REF!</definedName>
    <definedName name="PTMEG_0705_EURO">#REF!</definedName>
    <definedName name="PTMEG_0705_MEX" localSheetId="14">#REF!</definedName>
    <definedName name="PTMEG_0705_MEX">#REF!</definedName>
    <definedName name="PTMEG_0804" localSheetId="14">#REF!</definedName>
    <definedName name="PTMEG_0804">#REF!</definedName>
    <definedName name="PTMEG_0805_ASIA" localSheetId="14">#REF!</definedName>
    <definedName name="PTMEG_0805_ASIA">#REF!</definedName>
    <definedName name="PTMEG_0805_EURO" localSheetId="14">#REF!</definedName>
    <definedName name="PTMEG_0805_EURO">#REF!</definedName>
    <definedName name="PTMEG_0805_MEX" localSheetId="14">#REF!</definedName>
    <definedName name="PTMEG_0805_MEX">#REF!</definedName>
    <definedName name="PTMEG_0904" localSheetId="14">#REF!</definedName>
    <definedName name="PTMEG_0904">#REF!</definedName>
    <definedName name="PTMEG_0905_ASIA" localSheetId="14">#REF!</definedName>
    <definedName name="PTMEG_0905_ASIA">#REF!</definedName>
    <definedName name="PTMEG_0905_EURO" localSheetId="14">#REF!</definedName>
    <definedName name="PTMEG_0905_EURO">#REF!</definedName>
    <definedName name="PTMEG_0905_MEX" localSheetId="14">#REF!</definedName>
    <definedName name="PTMEG_0905_MEX">#REF!</definedName>
    <definedName name="PTMEG_1005_ASIA" localSheetId="14">#REF!</definedName>
    <definedName name="PTMEG_1005_ASIA">#REF!</definedName>
    <definedName name="PTMEG_1005_EURO" localSheetId="14">#REF!</definedName>
    <definedName name="PTMEG_1005_EURO">#REF!</definedName>
    <definedName name="PTMEG_1005_MEX" localSheetId="14">#REF!</definedName>
    <definedName name="PTMEG_1005_MEX">#REF!</definedName>
    <definedName name="PTMEG_1105_ASIA" localSheetId="14">#REF!</definedName>
    <definedName name="PTMEG_1105_ASIA">#REF!</definedName>
    <definedName name="PTMEG_1105_EURO" localSheetId="14">#REF!</definedName>
    <definedName name="PTMEG_1105_EURO">#REF!</definedName>
    <definedName name="PTMEG_1105_MEX" localSheetId="14">#REF!</definedName>
    <definedName name="PTMEG_1105_MEX">#REF!</definedName>
    <definedName name="PTMEG_1205_ASIA" localSheetId="14">#REF!</definedName>
    <definedName name="PTMEG_1205_ASIA">#REF!</definedName>
    <definedName name="PTMEG_1205_EURO" localSheetId="14">#REF!</definedName>
    <definedName name="PTMEG_1205_EURO">#REF!</definedName>
    <definedName name="PTMEG_1205_MEX" localSheetId="14">#REF!</definedName>
    <definedName name="PTMEG_1205_MEX">#REF!</definedName>
    <definedName name="PTMEG_Chart" localSheetId="14">#REF!</definedName>
    <definedName name="PTMEG_Chart" localSheetId="15">#REF!</definedName>
    <definedName name="PTMEG_Chart">#REF!</definedName>
    <definedName name="PTMEG_VPSum" localSheetId="14">#REF!</definedName>
    <definedName name="PTMEG_VPSum" localSheetId="15">#REF!</definedName>
    <definedName name="PTMEG_VPSum">#REF!</definedName>
    <definedName name="PTMEG_YTD" localSheetId="14">#REF!</definedName>
    <definedName name="PTMEG_YTD">#REF!</definedName>
    <definedName name="PTOACUM" localSheetId="14">#REF!</definedName>
    <definedName name="PTOACUM" localSheetId="15">#REF!</definedName>
    <definedName name="PTOACUM">#REF!</definedName>
    <definedName name="PTOMES" localSheetId="14">#REF!</definedName>
    <definedName name="PTOMES" localSheetId="15">#REF!</definedName>
    <definedName name="PTOMES">#REF!</definedName>
    <definedName name="pts.clohidrico" localSheetId="14">#REF!</definedName>
    <definedName name="pts.clohidrico" localSheetId="15">#REF!</definedName>
    <definedName name="pts.clohidrico">#REF!</definedName>
    <definedName name="PTS.G.NAT.ACEITE" localSheetId="14">#REF!</definedName>
    <definedName name="PTS.G.NAT.ACEITE">#REF!</definedName>
    <definedName name="PTS.G.NAT.VAPOR" localSheetId="14">#REF!</definedName>
    <definedName name="PTS.G.NAT.VAPOR">#REF!</definedName>
    <definedName name="pts.HBr" localSheetId="14">#REF!</definedName>
    <definedName name="pts.HBr">#REF!</definedName>
    <definedName name="pts.incus40" localSheetId="14">#REF!</definedName>
    <definedName name="pts.incus40">#REF!</definedName>
    <definedName name="PTS.INCUSCTR40" localSheetId="14">#REF!</definedName>
    <definedName name="PTS.INCUSCTR40">#REF!</definedName>
    <definedName name="pts.resina351" localSheetId="14">#REF!</definedName>
    <definedName name="pts.resina351">#REF!</definedName>
    <definedName name="pts.resina352" localSheetId="14">#REF!</definedName>
    <definedName name="pts.resina352">#REF!</definedName>
    <definedName name="pts.restin40c" localSheetId="14">#REF!</definedName>
    <definedName name="pts.restin40c">#REF!</definedName>
    <definedName name="PUB_FileID" hidden="1">"L10003649.xls"</definedName>
    <definedName name="PUB_UserID" hidden="1">"MAYERX"</definedName>
    <definedName name="PUBSY" localSheetId="14">#REF!</definedName>
    <definedName name="PUBSY" localSheetId="15">#REF!</definedName>
    <definedName name="PUBSY">#REF!</definedName>
    <definedName name="PUFOY" localSheetId="14">#REF!</definedName>
    <definedName name="PUFOY" localSheetId="15">#REF!</definedName>
    <definedName name="PUFOY">#REF!</definedName>
    <definedName name="PUHSD" localSheetId="14">#REF!</definedName>
    <definedName name="PUHSD" localSheetId="15">#REF!</definedName>
    <definedName name="PUHSD">#REF!</definedName>
    <definedName name="PUITY" localSheetId="14">#REF!</definedName>
    <definedName name="PUITY" localSheetId="15">#REF!</definedName>
    <definedName name="PUITY">#REF!</definedName>
    <definedName name="PUPOY" localSheetId="14">#REF!</definedName>
    <definedName name="PUPOY" localSheetId="15">#REF!</definedName>
    <definedName name="PUPOY">#REF!</definedName>
    <definedName name="PUSDY1" localSheetId="14">#REF!</definedName>
    <definedName name="PUSDY1">#REF!</definedName>
    <definedName name="PUTOT" localSheetId="14">#REF!</definedName>
    <definedName name="PUTOT">#REF!</definedName>
    <definedName name="PVIDRIO" localSheetId="14">#REF!</definedName>
    <definedName name="PVIDRIO" localSheetId="15">#REF!</definedName>
    <definedName name="PVIDRIO">#REF!</definedName>
    <definedName name="pw_501" localSheetId="14">#REF!</definedName>
    <definedName name="pw_501" localSheetId="15">#REF!</definedName>
    <definedName name="pw_501">#REF!</definedName>
    <definedName name="pw_521" localSheetId="14">#REF!</definedName>
    <definedName name="pw_521" localSheetId="15">#REF!</definedName>
    <definedName name="pw_521">#REF!</definedName>
    <definedName name="pw_582" localSheetId="14">#REF!</definedName>
    <definedName name="pw_582">#REF!</definedName>
    <definedName name="PWE" localSheetId="14" hidden="1">#REF!</definedName>
    <definedName name="PWE" hidden="1">#REF!</definedName>
    <definedName name="PWHT">NA()</definedName>
    <definedName name="PWR_AUX_10" localSheetId="14">#REF!</definedName>
    <definedName name="PWR_AUX_10" localSheetId="15">#REF!</definedName>
    <definedName name="PWR_AUX_10">#REF!</definedName>
    <definedName name="PWR_AUX_7" localSheetId="14">#REF!</definedName>
    <definedName name="PWR_AUX_7">#REF!</definedName>
    <definedName name="PWR_AUX_8" localSheetId="14">#REF!</definedName>
    <definedName name="PWR_AUX_8">#REF!</definedName>
    <definedName name="PWR_AUXBF_10" localSheetId="14">#REF!</definedName>
    <definedName name="PWR_AUXBF_10">#REF!</definedName>
    <definedName name="PWR_AUXBF_7" localSheetId="14">#REF!</definedName>
    <definedName name="PWR_AUXBF_7">#REF!</definedName>
    <definedName name="PWR_AUXBF_8" localSheetId="14">#REF!</definedName>
    <definedName name="PWR_AUXBF_8">#REF!</definedName>
    <definedName name="PWR_BFW_10" localSheetId="14">#REF!</definedName>
    <definedName name="PWR_BFW_10">#REF!</definedName>
    <definedName name="PWR_BFW_7" localSheetId="14">#REF!</definedName>
    <definedName name="PWR_BFW_7">#REF!</definedName>
    <definedName name="PWR_BFW_8" localSheetId="14">#REF!</definedName>
    <definedName name="PWR_BFW_8">#REF!</definedName>
    <definedName name="PWR_CW_10" localSheetId="14">#REF!</definedName>
    <definedName name="PWR_CW_10">#REF!</definedName>
    <definedName name="PWR_CW_3" localSheetId="14">#REF!</definedName>
    <definedName name="PWR_CW_3">#REF!</definedName>
    <definedName name="PWR_CW_4" localSheetId="14">#REF!</definedName>
    <definedName name="PWR_CW_4">#REF!</definedName>
    <definedName name="PWR_CW_5" localSheetId="14">#REF!</definedName>
    <definedName name="PWR_CW_5">#REF!</definedName>
    <definedName name="PWR_CW_7" localSheetId="14">#REF!</definedName>
    <definedName name="PWR_CW_7">#REF!</definedName>
    <definedName name="PWR_CW_8" localSheetId="14">#REF!</definedName>
    <definedName name="PWR_CW_8">#REF!</definedName>
    <definedName name="PWR_CWFAN_10" localSheetId="14">#REF!</definedName>
    <definedName name="PWR_CWFAN_10">#REF!</definedName>
    <definedName name="PWR_CWFAN_7" localSheetId="14">#REF!</definedName>
    <definedName name="PWR_CWFAN_7">#REF!</definedName>
    <definedName name="PWR_CWFAN_8" localSheetId="14">#REF!</definedName>
    <definedName name="PWR_CWFAN_8">#REF!</definedName>
    <definedName name="PWR_Demin_10" localSheetId="14">#REF!</definedName>
    <definedName name="PWR_Demin_10">#REF!</definedName>
    <definedName name="PWR_Demin_7" localSheetId="14">#REF!</definedName>
    <definedName name="PWR_Demin_7">#REF!</definedName>
    <definedName name="PWR_Demin_8" localSheetId="14">#REF!</definedName>
    <definedName name="PWR_Demin_8">#REF!</definedName>
    <definedName name="PWR_DigAir_10" localSheetId="14">#REF!</definedName>
    <definedName name="PWR_DigAir_10">#REF!</definedName>
    <definedName name="PWR_DigAir_7" localSheetId="14">#REF!</definedName>
    <definedName name="PWR_DigAir_7">#REF!</definedName>
    <definedName name="PWR_DigAir_8" localSheetId="14">#REF!</definedName>
    <definedName name="PWR_DigAir_8">#REF!</definedName>
    <definedName name="PWR_EXP_10" localSheetId="14">#REF!</definedName>
    <definedName name="PWR_EXP_10" localSheetId="15">#REF!</definedName>
    <definedName name="PWR_EXP_10">#REF!</definedName>
    <definedName name="PWR_EXP_2008" localSheetId="14">#REF!</definedName>
    <definedName name="PWR_EXP_2008">#REF!</definedName>
    <definedName name="PWR_EXP_2010" localSheetId="14">#REF!</definedName>
    <definedName name="PWR_EXP_2010" localSheetId="15">#REF!</definedName>
    <definedName name="PWR_EXP_2010">#REF!</definedName>
    <definedName name="PWR_EXP_8" localSheetId="14">#REF!</definedName>
    <definedName name="PWR_EXP_8">#REF!</definedName>
    <definedName name="PWR_GT_10" localSheetId="14">#REF!</definedName>
    <definedName name="PWR_GT_10">#REF!</definedName>
    <definedName name="PWR_GT_8" localSheetId="14">#REF!</definedName>
    <definedName name="PWR_GT_8">#REF!</definedName>
    <definedName name="PWR_IA_10" localSheetId="14">#REF!</definedName>
    <definedName name="PWR_IA_10">#REF!</definedName>
    <definedName name="PWR_IA_7" localSheetId="14">#REF!</definedName>
    <definedName name="PWR_IA_7">#REF!</definedName>
    <definedName name="PWR_IA_8" localSheetId="14">#REF!</definedName>
    <definedName name="PWR_IA_8">#REF!</definedName>
    <definedName name="PWR_IN_10" localSheetId="14">#REF!</definedName>
    <definedName name="PWR_IN_10" localSheetId="15">#REF!</definedName>
    <definedName name="PWR_IN_10">#REF!</definedName>
    <definedName name="PWR_IN_2008" localSheetId="14">#REF!</definedName>
    <definedName name="PWR_IN_2008">#REF!</definedName>
    <definedName name="PWR_IN_2010" localSheetId="14">#REF!</definedName>
    <definedName name="PWR_IN_2010" localSheetId="15">#REF!</definedName>
    <definedName name="PWR_IN_2010">#REF!</definedName>
    <definedName name="PWR_IN_8" localSheetId="14">#REF!</definedName>
    <definedName name="PWR_IN_8">#REF!</definedName>
    <definedName name="PWR_MAC_10" localSheetId="14">#REF!</definedName>
    <definedName name="PWR_MAC_10">#REF!</definedName>
    <definedName name="PWR_MAC_3" localSheetId="14">#REF!</definedName>
    <definedName name="PWR_MAC_3">#REF!</definedName>
    <definedName name="PWR_MAC_4" localSheetId="14">#REF!</definedName>
    <definedName name="PWR_MAC_4">#REF!</definedName>
    <definedName name="PWR_MAC_5" localSheetId="14">#REF!</definedName>
    <definedName name="PWR_MAC_5">#REF!</definedName>
    <definedName name="PWR_MAC_7" localSheetId="14">#REF!</definedName>
    <definedName name="PWR_MAC_7">#REF!</definedName>
    <definedName name="PWR_MAC_8" localSheetId="14">#REF!</definedName>
    <definedName name="PWR_MAC_8">#REF!</definedName>
    <definedName name="PWR_PET_10" localSheetId="14">#REF!</definedName>
    <definedName name="PWR_PET_10" localSheetId="15">#REF!</definedName>
    <definedName name="PWR_PET_10">#REF!</definedName>
    <definedName name="PWR_PET_3" localSheetId="14">#REF!</definedName>
    <definedName name="PWR_PET_3">#REF!</definedName>
    <definedName name="PWR_PET_4" localSheetId="14">#REF!</definedName>
    <definedName name="PWR_PET_4">#REF!</definedName>
    <definedName name="PWR_PET_5" localSheetId="14">#REF!</definedName>
    <definedName name="PWR_PET_5">#REF!</definedName>
    <definedName name="PWR_PET_7" localSheetId="14">#REF!</definedName>
    <definedName name="PWR_PET_7">#REF!</definedName>
    <definedName name="PWR_PET_8" localSheetId="14">#REF!</definedName>
    <definedName name="PWR_PET_8">#REF!</definedName>
    <definedName name="PWR_PTA_10" localSheetId="14">#REF!</definedName>
    <definedName name="PWR_PTA_10">#REF!</definedName>
    <definedName name="PWR_PTA_3" localSheetId="14">#REF!</definedName>
    <definedName name="PWR_PTA_3">#REF!</definedName>
    <definedName name="PWR_PTA_4" localSheetId="14">#REF!</definedName>
    <definedName name="PWR_PTA_4">#REF!</definedName>
    <definedName name="PWR_PTA_5" localSheetId="14">#REF!</definedName>
    <definedName name="PWR_PTA_5">#REF!</definedName>
    <definedName name="PWR_PTA_7" localSheetId="14">#REF!</definedName>
    <definedName name="PWR_PTA_7">#REF!</definedName>
    <definedName name="PWR_PTA_8" localSheetId="14">#REF!</definedName>
    <definedName name="PWR_PTA_8">#REF!</definedName>
    <definedName name="PWR_PTA_REST_10" localSheetId="14">#REF!</definedName>
    <definedName name="PWR_PTA_REST_10" localSheetId="15">#REF!</definedName>
    <definedName name="PWR_PTA_REST_10">#REF!</definedName>
    <definedName name="PWR_PTA_REST_8" localSheetId="14">#REF!</definedName>
    <definedName name="PWR_PTA_REST_8">#REF!</definedName>
    <definedName name="PWR_PTACONVEY_10" localSheetId="14">#REF!</definedName>
    <definedName name="PWR_PTACONVEY_10" localSheetId="15">#REF!</definedName>
    <definedName name="PWR_PTACONVEY_10">#REF!</definedName>
    <definedName name="PWR_PTACONVEY_3" localSheetId="14">#REF!</definedName>
    <definedName name="PWR_PTACONVEY_3">#REF!</definedName>
    <definedName name="PWR_PTACONVEY_4" localSheetId="14">#REF!</definedName>
    <definedName name="PWR_PTACONVEY_4">#REF!</definedName>
    <definedName name="PWR_PTACONVEY_5" localSheetId="14">#REF!</definedName>
    <definedName name="PWR_PTACONVEY_5">#REF!</definedName>
    <definedName name="PWR_PTACONVEY_7" localSheetId="14">#REF!</definedName>
    <definedName name="PWR_PTACONVEY_7">#REF!</definedName>
    <definedName name="PWR_PTACONVEY_8" localSheetId="14">#REF!</definedName>
    <definedName name="PWR_PTACONVEY_8">#REF!</definedName>
    <definedName name="PWR_REST_10" localSheetId="14">#REF!</definedName>
    <definedName name="PWR_REST_10">#REF!</definedName>
    <definedName name="PWR_REST_3" localSheetId="14">#REF!</definedName>
    <definedName name="PWR_REST_3">#REF!</definedName>
    <definedName name="PWR_REST_4" localSheetId="14">#REF!</definedName>
    <definedName name="PWR_REST_4">#REF!</definedName>
    <definedName name="PWR_REST_5" localSheetId="14">#REF!</definedName>
    <definedName name="PWR_REST_5">#REF!</definedName>
    <definedName name="PWR_REST_7" localSheetId="14">#REF!</definedName>
    <definedName name="PWR_REST_7">#REF!</definedName>
    <definedName name="PWR_REST_8" localSheetId="14">#REF!</definedName>
    <definedName name="PWR_REST_8">#REF!</definedName>
    <definedName name="PWR_WGE_10" localSheetId="14">#REF!</definedName>
    <definedName name="PWR_WGE_10" localSheetId="15">#REF!</definedName>
    <definedName name="PWR_WGE_10">#REF!</definedName>
    <definedName name="PWR_WGE_3" localSheetId="14">#REF!</definedName>
    <definedName name="PWR_WGE_3">#REF!</definedName>
    <definedName name="PWR_WGE_4" localSheetId="14">#REF!</definedName>
    <definedName name="PWR_WGE_4">#REF!</definedName>
    <definedName name="PWR_WGE_5" localSheetId="14">#REF!</definedName>
    <definedName name="PWR_WGE_5">#REF!</definedName>
    <definedName name="PWR_WGE_7" localSheetId="14">#REF!</definedName>
    <definedName name="PWR_WGE_7">#REF!</definedName>
    <definedName name="PWR_WGE_8" localSheetId="14">#REF!</definedName>
    <definedName name="PWR_WGE_8">#REF!</definedName>
    <definedName name="px" localSheetId="14">#REF!</definedName>
    <definedName name="px">#REF!</definedName>
    <definedName name="PX_0104" localSheetId="14">#REF!</definedName>
    <definedName name="PX_0104">#REF!</definedName>
    <definedName name="PX_0104_ASIA" localSheetId="14">#REF!</definedName>
    <definedName name="PX_0104_ASIA">#REF!</definedName>
    <definedName name="PX_0104_EUR" localSheetId="14">#REF!</definedName>
    <definedName name="PX_0104_EUR">#REF!</definedName>
    <definedName name="PX_0104_US" localSheetId="14">#REF!</definedName>
    <definedName name="PX_0104_US">#REF!</definedName>
    <definedName name="PX_0105" localSheetId="14">#REF!</definedName>
    <definedName name="PX_0105">#REF!</definedName>
    <definedName name="PX_0105_ASIA" localSheetId="14">#REF!</definedName>
    <definedName name="PX_0105_ASIA">#REF!</definedName>
    <definedName name="PX_0105_EURO" localSheetId="14">#REF!</definedName>
    <definedName name="PX_0105_EURO">#REF!</definedName>
    <definedName name="PX_0105_US" localSheetId="14">#REF!</definedName>
    <definedName name="PX_0105_US">#REF!</definedName>
    <definedName name="PX_0204" localSheetId="14">#REF!</definedName>
    <definedName name="PX_0204">#REF!</definedName>
    <definedName name="PX_0204_ASIA" localSheetId="14">#REF!</definedName>
    <definedName name="PX_0204_ASIA">#REF!</definedName>
    <definedName name="PX_0204_EUR" localSheetId="14">#REF!</definedName>
    <definedName name="PX_0204_EUR">#REF!</definedName>
    <definedName name="PX_0204_US" localSheetId="14">#REF!</definedName>
    <definedName name="PX_0204_US">#REF!</definedName>
    <definedName name="PX_0205" localSheetId="14">#REF!</definedName>
    <definedName name="PX_0205">#REF!</definedName>
    <definedName name="PX_0205_ASIA" localSheetId="14">#REF!</definedName>
    <definedName name="PX_0205_ASIA">#REF!</definedName>
    <definedName name="PX_0205_EURO" localSheetId="14">#REF!</definedName>
    <definedName name="PX_0205_EURO">#REF!</definedName>
    <definedName name="PX_0205_US" localSheetId="14">#REF!</definedName>
    <definedName name="PX_0205_US">#REF!</definedName>
    <definedName name="PX_03" localSheetId="14">#REF!</definedName>
    <definedName name="PX_03">#REF!</definedName>
    <definedName name="PX_0304" localSheetId="14">#REF!</definedName>
    <definedName name="PX_0304">#REF!</definedName>
    <definedName name="PX_0304_ASIA" localSheetId="14">#REF!</definedName>
    <definedName name="PX_0304_ASIA">#REF!</definedName>
    <definedName name="PX_0304_EUR" localSheetId="14">#REF!</definedName>
    <definedName name="PX_0304_EUR">#REF!</definedName>
    <definedName name="PX_0304_US" localSheetId="14">#REF!</definedName>
    <definedName name="PX_0304_US">#REF!</definedName>
    <definedName name="PX_0305" localSheetId="14">#REF!</definedName>
    <definedName name="PX_0305">#REF!</definedName>
    <definedName name="PX_0305_ASIA" localSheetId="14">#REF!</definedName>
    <definedName name="PX_0305_ASIA">#REF!</definedName>
    <definedName name="PX_0305_EURO" localSheetId="14">#REF!</definedName>
    <definedName name="PX_0305_EURO">#REF!</definedName>
    <definedName name="PX_0305_US" localSheetId="14">#REF!</definedName>
    <definedName name="PX_0305_US">#REF!</definedName>
    <definedName name="PX_04" localSheetId="14">#REF!</definedName>
    <definedName name="PX_04">#REF!</definedName>
    <definedName name="PX_0404" localSheetId="14">#REF!</definedName>
    <definedName name="PX_0404">#REF!</definedName>
    <definedName name="PX_0404_ASIA" localSheetId="14">#REF!</definedName>
    <definedName name="PX_0404_ASIA">#REF!</definedName>
    <definedName name="PX_0404_EUR" localSheetId="14">#REF!</definedName>
    <definedName name="PX_0404_EUR">#REF!</definedName>
    <definedName name="PX_0404_US" localSheetId="14">#REF!</definedName>
    <definedName name="PX_0404_US">#REF!</definedName>
    <definedName name="PX_0405" localSheetId="14">#REF!</definedName>
    <definedName name="PX_0405">#REF!</definedName>
    <definedName name="PX_0405_ASIA" localSheetId="14">#REF!</definedName>
    <definedName name="PX_0405_ASIA">#REF!</definedName>
    <definedName name="PX_0405_EURO" localSheetId="14">#REF!</definedName>
    <definedName name="PX_0405_EURO">#REF!</definedName>
    <definedName name="PX_0405_US" localSheetId="14">#REF!</definedName>
    <definedName name="PX_0405_US">#REF!</definedName>
    <definedName name="PX_05" localSheetId="14">#REF!</definedName>
    <definedName name="PX_05">#REF!</definedName>
    <definedName name="PX_0504_ASIA" localSheetId="14">#REF!</definedName>
    <definedName name="PX_0504_ASIA">#REF!</definedName>
    <definedName name="PX_0504_EUR" localSheetId="14">#REF!</definedName>
    <definedName name="PX_0504_EUR">#REF!</definedName>
    <definedName name="PX_0504_US" localSheetId="14">#REF!</definedName>
    <definedName name="PX_0504_US">#REF!</definedName>
    <definedName name="PX_0505" localSheetId="14">#REF!</definedName>
    <definedName name="PX_0505">#REF!</definedName>
    <definedName name="PX_0505_ASIA" localSheetId="14">#REF!</definedName>
    <definedName name="PX_0505_ASIA">#REF!</definedName>
    <definedName name="PX_0505_EURO" localSheetId="14">#REF!</definedName>
    <definedName name="PX_0505_EURO">#REF!</definedName>
    <definedName name="PX_0505_US" localSheetId="14">#REF!</definedName>
    <definedName name="PX_0505_US">#REF!</definedName>
    <definedName name="PX_0604" localSheetId="14">#REF!</definedName>
    <definedName name="PX_0604">#REF!</definedName>
    <definedName name="PX_0604_ASIA" localSheetId="14">#REF!</definedName>
    <definedName name="PX_0604_ASIA">#REF!</definedName>
    <definedName name="PX_0604_EUR" localSheetId="14">#REF!</definedName>
    <definedName name="PX_0604_EUR">#REF!</definedName>
    <definedName name="PX_0604_US" localSheetId="14">#REF!</definedName>
    <definedName name="PX_0604_US">#REF!</definedName>
    <definedName name="PX_0605" localSheetId="14">#REF!</definedName>
    <definedName name="PX_0605">#REF!</definedName>
    <definedName name="PX_0605_ASIA" localSheetId="14">#REF!</definedName>
    <definedName name="PX_0605_ASIA">#REF!</definedName>
    <definedName name="PX_0605_EURO" localSheetId="14">#REF!</definedName>
    <definedName name="PX_0605_EURO">#REF!</definedName>
    <definedName name="PX_0605_US" localSheetId="14">#REF!</definedName>
    <definedName name="PX_0605_US">#REF!</definedName>
    <definedName name="PX_0704" localSheetId="14">#REF!</definedName>
    <definedName name="PX_0704">#REF!</definedName>
    <definedName name="PX_0704_ASIA" localSheetId="14">#REF!</definedName>
    <definedName name="PX_0704_ASIA">#REF!</definedName>
    <definedName name="PX_0704_EUR" localSheetId="14">#REF!</definedName>
    <definedName name="PX_0704_EUR">#REF!</definedName>
    <definedName name="PX_0704_US" localSheetId="14">#REF!</definedName>
    <definedName name="PX_0704_US">#REF!</definedName>
    <definedName name="PX_0705" localSheetId="14">#REF!</definedName>
    <definedName name="PX_0705">#REF!</definedName>
    <definedName name="PX_0705_ASIA" localSheetId="14">#REF!</definedName>
    <definedName name="PX_0705_ASIA">#REF!</definedName>
    <definedName name="PX_0705_EURO" localSheetId="14">#REF!</definedName>
    <definedName name="PX_0705_EURO">#REF!</definedName>
    <definedName name="PX_0705_US" localSheetId="14">#REF!</definedName>
    <definedName name="PX_0705_US">#REF!</definedName>
    <definedName name="PX_0804" localSheetId="14">#REF!</definedName>
    <definedName name="PX_0804">#REF!</definedName>
    <definedName name="PX_0804_ASIA" localSheetId="14">#REF!</definedName>
    <definedName name="PX_0804_ASIA">#REF!</definedName>
    <definedName name="PX_0804_EUR" localSheetId="14">#REF!</definedName>
    <definedName name="PX_0804_EUR">#REF!</definedName>
    <definedName name="PX_0804_US" localSheetId="14">#REF!</definedName>
    <definedName name="PX_0804_US">#REF!</definedName>
    <definedName name="PX_0805" localSheetId="14">#REF!</definedName>
    <definedName name="PX_0805">#REF!</definedName>
    <definedName name="PX_0805_ASIA" localSheetId="14">#REF!</definedName>
    <definedName name="PX_0805_ASIA">#REF!</definedName>
    <definedName name="PX_0805_EURO" localSheetId="14">#REF!</definedName>
    <definedName name="PX_0805_EURO">#REF!</definedName>
    <definedName name="PX_0805_US" localSheetId="14">#REF!</definedName>
    <definedName name="PX_0805_US">#REF!</definedName>
    <definedName name="PX_0904" localSheetId="14">#REF!</definedName>
    <definedName name="PX_0904">#REF!</definedName>
    <definedName name="PX_0904_ASIA" localSheetId="14">#REF!</definedName>
    <definedName name="PX_0904_ASIA">#REF!</definedName>
    <definedName name="PX_0904_EUR" localSheetId="14">#REF!</definedName>
    <definedName name="PX_0904_EUR">#REF!</definedName>
    <definedName name="PX_0904_US" localSheetId="14">#REF!</definedName>
    <definedName name="PX_0904_US">#REF!</definedName>
    <definedName name="PX_0905" localSheetId="14">#REF!</definedName>
    <definedName name="PX_0905">#REF!</definedName>
    <definedName name="PX_0905_ASIA" localSheetId="14">#REF!</definedName>
    <definedName name="PX_0905_ASIA">#REF!</definedName>
    <definedName name="PX_0905_EURO" localSheetId="14">#REF!</definedName>
    <definedName name="PX_0905_EURO">#REF!</definedName>
    <definedName name="PX_0905_US" localSheetId="14">#REF!</definedName>
    <definedName name="PX_0905_US">#REF!</definedName>
    <definedName name="PX_1004" localSheetId="14">#REF!</definedName>
    <definedName name="PX_1004">#REF!</definedName>
    <definedName name="PX_1004_ASIA" localSheetId="14">#REF!</definedName>
    <definedName name="PX_1004_ASIA">#REF!</definedName>
    <definedName name="PX_1004_EUR" localSheetId="14">#REF!</definedName>
    <definedName name="PX_1004_EUR">#REF!</definedName>
    <definedName name="PX_1004_US" localSheetId="14">#REF!</definedName>
    <definedName name="PX_1004_US">#REF!</definedName>
    <definedName name="PX_1005" localSheetId="14">#REF!</definedName>
    <definedName name="PX_1005">#REF!</definedName>
    <definedName name="PX_1005_ASIA" localSheetId="14">#REF!</definedName>
    <definedName name="PX_1005_ASIA">#REF!</definedName>
    <definedName name="PX_1005_EURO" localSheetId="14">#REF!</definedName>
    <definedName name="PX_1005_EURO">#REF!</definedName>
    <definedName name="PX_1005_US" localSheetId="14">#REF!</definedName>
    <definedName name="PX_1005_US">#REF!</definedName>
    <definedName name="PX_1104" localSheetId="14">#REF!</definedName>
    <definedName name="PX_1104">#REF!</definedName>
    <definedName name="PX_1104_ASIA" localSheetId="14">#REF!</definedName>
    <definedName name="PX_1104_ASIA">#REF!</definedName>
    <definedName name="PX_1104_EUR" localSheetId="14">#REF!</definedName>
    <definedName name="PX_1104_EUR">#REF!</definedName>
    <definedName name="PX_1104_US" localSheetId="14">#REF!</definedName>
    <definedName name="PX_1104_US">#REF!</definedName>
    <definedName name="PX_1105" localSheetId="14">#REF!</definedName>
    <definedName name="PX_1105">#REF!</definedName>
    <definedName name="PX_1105_ASIA" localSheetId="14">#REF!</definedName>
    <definedName name="PX_1105_ASIA">#REF!</definedName>
    <definedName name="PX_1105_EURO" localSheetId="14">#REF!</definedName>
    <definedName name="PX_1105_EURO">#REF!</definedName>
    <definedName name="PX_1105_US" localSheetId="14">#REF!</definedName>
    <definedName name="PX_1105_US">#REF!</definedName>
    <definedName name="PX_1204" localSheetId="14">#REF!</definedName>
    <definedName name="PX_1204">#REF!</definedName>
    <definedName name="PX_1204_ASIA" localSheetId="14">#REF!</definedName>
    <definedName name="PX_1204_ASIA">#REF!</definedName>
    <definedName name="PX_1204_EUR" localSheetId="14">#REF!</definedName>
    <definedName name="PX_1204_EUR">#REF!</definedName>
    <definedName name="PX_1204_US" localSheetId="14">#REF!</definedName>
    <definedName name="PX_1204_US">#REF!</definedName>
    <definedName name="PX_1205" localSheetId="14">#REF!</definedName>
    <definedName name="PX_1205">#REF!</definedName>
    <definedName name="PX_1205_ASIA" localSheetId="14">#REF!</definedName>
    <definedName name="PX_1205_ASIA">#REF!</definedName>
    <definedName name="PX_1205_EURO" localSheetId="14">#REF!</definedName>
    <definedName name="PX_1205_EURO">#REF!</definedName>
    <definedName name="PX_1205_US" localSheetId="14">#REF!</definedName>
    <definedName name="PX_1205_US">#REF!</definedName>
    <definedName name="PX_ACP_Mkr" localSheetId="14">#REF!</definedName>
    <definedName name="PX_ACP_Mkr">#REF!</definedName>
    <definedName name="PX_Asia" localSheetId="14">#REF!</definedName>
    <definedName name="PX_Asia" localSheetId="15">#REF!</definedName>
    <definedName name="PX_Asia">#REF!</definedName>
    <definedName name="PX_Chart" localSheetId="14">#REF!</definedName>
    <definedName name="PX_Chart" localSheetId="15">#REF!</definedName>
    <definedName name="PX_Chart">#REF!</definedName>
    <definedName name="PX_Euro" localSheetId="14">#REF!</definedName>
    <definedName name="PX_Euro" localSheetId="15">#REF!</definedName>
    <definedName name="PX_Euro">#REF!</definedName>
    <definedName name="PX_F" localSheetId="14">#REF!</definedName>
    <definedName name="PX_F">#REF!</definedName>
    <definedName name="PX_M1" localSheetId="14">#REF!</definedName>
    <definedName name="PX_M1">#REF!</definedName>
    <definedName name="PX_M10" localSheetId="14">#REF!</definedName>
    <definedName name="PX_M10">#REF!</definedName>
    <definedName name="PX_M11" localSheetId="14">#REF!</definedName>
    <definedName name="PX_M11">#REF!</definedName>
    <definedName name="PX_M12" localSheetId="14">#REF!</definedName>
    <definedName name="PX_M12">#REF!</definedName>
    <definedName name="PX_M2" localSheetId="14">#REF!</definedName>
    <definedName name="PX_M2">#REF!</definedName>
    <definedName name="PX_M3" localSheetId="14">#REF!</definedName>
    <definedName name="PX_M3">#REF!</definedName>
    <definedName name="PX_M4" localSheetId="14">#REF!</definedName>
    <definedName name="PX_M4">#REF!</definedName>
    <definedName name="PX_M5" localSheetId="14">#REF!</definedName>
    <definedName name="PX_M5">#REF!</definedName>
    <definedName name="PX_M6" localSheetId="14">#REF!</definedName>
    <definedName name="PX_M6">#REF!</definedName>
    <definedName name="PX_M7" localSheetId="14">#REF!</definedName>
    <definedName name="PX_M7">#REF!</definedName>
    <definedName name="PX_M8" localSheetId="14">#REF!</definedName>
    <definedName name="PX_M8">#REF!</definedName>
    <definedName name="PX_M9" localSheetId="14">#REF!</definedName>
    <definedName name="PX_M9">#REF!</definedName>
    <definedName name="PX_Mex" localSheetId="14">#REF!</definedName>
    <definedName name="PX_Mex" localSheetId="15">#REF!</definedName>
    <definedName name="PX_Mex">#REF!</definedName>
    <definedName name="PX_NWECP_Mkr" localSheetId="14">#REF!</definedName>
    <definedName name="PX_NWECP_Mkr">#REF!</definedName>
    <definedName name="PX_print_data_and_ratios" localSheetId="14">#REF!</definedName>
    <definedName name="PX_print_data_and_ratios" localSheetId="15">#REF!</definedName>
    <definedName name="PX_print_data_and_ratios">#REF!</definedName>
    <definedName name="PX_TPT" localSheetId="14">#REF!</definedName>
    <definedName name="PX_TPT" localSheetId="15">#REF!</definedName>
    <definedName name="PX_TPT">#REF!</definedName>
    <definedName name="PX_TPT_2012" localSheetId="14">#REF!</definedName>
    <definedName name="PX_TPT_2012" localSheetId="15">#REF!</definedName>
    <definedName name="PX_TPT_2012">#REF!</definedName>
    <definedName name="PX_USA" localSheetId="14">#REF!</definedName>
    <definedName name="PX_USA">#REF!</definedName>
    <definedName name="PX_Wu" localSheetId="14">#REF!</definedName>
    <definedName name="PX_Wu">#REF!</definedName>
    <definedName name="PX_YTD" localSheetId="14">#REF!</definedName>
    <definedName name="PX_YTD">#REF!</definedName>
    <definedName name="PX1Q05Avg" localSheetId="14">#REF!</definedName>
    <definedName name="PX1Q05Avg">#REF!</definedName>
    <definedName name="PX2q05avg" localSheetId="14">#REF!</definedName>
    <definedName name="PX2q05avg">#REF!</definedName>
    <definedName name="PX3Q05AVG" localSheetId="14">#REF!</definedName>
    <definedName name="PX3Q05AVG">#REF!</definedName>
    <definedName name="PX4Q04Avg" localSheetId="14">#REF!</definedName>
    <definedName name="PX4Q04Avg">#REF!</definedName>
    <definedName name="PX4Q05AVG" localSheetId="14">#REF!</definedName>
    <definedName name="PX4Q05AVG">#REF!</definedName>
    <definedName name="PX4QAvg" localSheetId="14">#REF!</definedName>
    <definedName name="PX4QAvg">#REF!</definedName>
    <definedName name="PXtankselect" localSheetId="14">#REF!</definedName>
    <definedName name="PXtankselect">#REF!</definedName>
    <definedName name="PXVPSum" localSheetId="14">#REF!</definedName>
    <definedName name="PXVPSum" localSheetId="15">#REF!</definedName>
    <definedName name="PXVPSum">#REF!</definedName>
    <definedName name="PY_STADJCON" localSheetId="14">#REF!</definedName>
    <definedName name="PY_STADJCON" localSheetId="15">#REF!</definedName>
    <definedName name="PY_STADJCON">#REF!</definedName>
    <definedName name="Q">3</definedName>
    <definedName name="Q_1">3</definedName>
    <definedName name="Q_2">3</definedName>
    <definedName name="q_5" localSheetId="10">#REF!</definedName>
    <definedName name="q_5" localSheetId="7">#REF!</definedName>
    <definedName name="q_5" localSheetId="9">#REF!</definedName>
    <definedName name="q_5" localSheetId="8">#REF!</definedName>
    <definedName name="q_5" localSheetId="6">#REF!</definedName>
    <definedName name="q_5" localSheetId="14">#REF!</definedName>
    <definedName name="q_5" localSheetId="5">#REF!</definedName>
    <definedName name="q_5">#REF!</definedName>
    <definedName name="q_cinco" localSheetId="14">#REF!</definedName>
    <definedName name="q_cinco">#REF!</definedName>
    <definedName name="Q1Q2" localSheetId="14">#REF!</definedName>
    <definedName name="Q1Q2">#REF!</definedName>
    <definedName name="Q1Q2_5">NA()</definedName>
    <definedName name="Q2Q3" localSheetId="14">#REF!</definedName>
    <definedName name="Q2Q3">#REF!</definedName>
    <definedName name="Q2Q3_5">NA()</definedName>
    <definedName name="Q3Q4" localSheetId="14">#REF!</definedName>
    <definedName name="Q3Q4">#REF!</definedName>
    <definedName name="Q3Q4_5">NA()</definedName>
    <definedName name="Q4_2003" localSheetId="14">#REF!</definedName>
    <definedName name="Q4_2003">#REF!</definedName>
    <definedName name="qa" localSheetId="14" hidden="1">{#N/A,#N/A,FALSE,"Aging Summary";#N/A,#N/A,FALSE,"Ratio Analysis";#N/A,#N/A,FALSE,"Test 120 Day Accts";#N/A,#N/A,FALSE,"Tickmarks"}</definedName>
    <definedName name="qa" localSheetId="15" hidden="1">{#N/A,#N/A,FALSE,"Aging Summary";#N/A,#N/A,FALSE,"Ratio Analysis";#N/A,#N/A,FALSE,"Test 120 Day Accts";#N/A,#N/A,FALSE,"Tickmarks"}</definedName>
    <definedName name="qa" hidden="1">{#N/A,#N/A,FALSE,"Aging Summary";#N/A,#N/A,FALSE,"Ratio Analysis";#N/A,#N/A,FALSE,"Test 120 Day Accts";#N/A,#N/A,FALSE,"Tickmarks"}</definedName>
    <definedName name="QAAA">#REF!</definedName>
    <definedName name="QAActiveSheetID">#N/A</definedName>
    <definedName name="QER" localSheetId="14" hidden="1">{"'Eng (page2)'!$A$1:$D$52"}</definedName>
    <definedName name="QER" localSheetId="15" hidden="1">{"'Eng (page2)'!$A$1:$D$52"}</definedName>
    <definedName name="QER" hidden="1">{"'Eng (page2)'!$A$1:$D$52"}</definedName>
    <definedName name="qew">#REF!</definedName>
    <definedName name="qq" localSheetId="14" hidden="1">{#N/A,#N/A,FALSE,"COVER1.XLS ";#N/A,#N/A,FALSE,"RACT1.XLS";#N/A,#N/A,FALSE,"RACT2.XLS";#N/A,#N/A,FALSE,"ECCMP";#N/A,#N/A,FALSE,"WELDER.XLS"}</definedName>
    <definedName name="qq" localSheetId="15" hidden="1">{#N/A,#N/A,FALSE,"COVER1.XLS ";#N/A,#N/A,FALSE,"RACT1.XLS";#N/A,#N/A,FALSE,"RACT2.XLS";#N/A,#N/A,FALSE,"ECCMP";#N/A,#N/A,FALSE,"WELDER.XLS"}</definedName>
    <definedName name="qq" hidden="1">{#N/A,#N/A,FALSE,"COVER1.XLS ";#N/A,#N/A,FALSE,"RACT1.XLS";#N/A,#N/A,FALSE,"RACT2.XLS";#N/A,#N/A,FALSE,"ECCMP";#N/A,#N/A,FALSE,"WELDER.XLS"}</definedName>
    <definedName name="qq_1" localSheetId="14" hidden="1">{#N/A,#N/A,FALSE,"COVER1.XLS ";#N/A,#N/A,FALSE,"RACT1.XLS";#N/A,#N/A,FALSE,"RACT2.XLS";#N/A,#N/A,FALSE,"ECCMP";#N/A,#N/A,FALSE,"WELDER.XLS"}</definedName>
    <definedName name="qq_1" localSheetId="15" hidden="1">{#N/A,#N/A,FALSE,"COVER1.XLS ";#N/A,#N/A,FALSE,"RACT1.XLS";#N/A,#N/A,FALSE,"RACT2.XLS";#N/A,#N/A,FALSE,"ECCMP";#N/A,#N/A,FALSE,"WELDER.XLS"}</definedName>
    <definedName name="qq_1" hidden="1">{#N/A,#N/A,FALSE,"COVER1.XLS ";#N/A,#N/A,FALSE,"RACT1.XLS";#N/A,#N/A,FALSE,"RACT2.XLS";#N/A,#N/A,FALSE,"ECCMP";#N/A,#N/A,FALSE,"WELDER.XLS"}</definedName>
    <definedName name="qqq" localSheetId="14">#REF!</definedName>
    <definedName name="qqq">#REF!</definedName>
    <definedName name="QQQQ" localSheetId="14" hidden="1">#REF!</definedName>
    <definedName name="QQQQ" localSheetId="15" hidden="1">#REF!</definedName>
    <definedName name="QQQQ" hidden="1">#REF!</definedName>
    <definedName name="qqqqq" localSheetId="14">#REF!</definedName>
    <definedName name="qqqqq" localSheetId="15">#REF!</definedName>
    <definedName name="qqqqq">#REF!</definedName>
    <definedName name="QQQQQQQQQQQQQ" localSheetId="14">#REF!</definedName>
    <definedName name="QQQQQQQQQQQQQ" localSheetId="15">#REF!</definedName>
    <definedName name="QQQQQQQQQQQQQ">#REF!</definedName>
    <definedName name="qqqqqqqqqqqqqqqqqqqqqqqqqqqqqqqqqqq" localSheetId="14">#REF!</definedName>
    <definedName name="qqqqqqqqqqqqqqqqqqqqqqqqqqqqqqqqqqq" localSheetId="15">#REF!</definedName>
    <definedName name="qqqqqqqqqqqqqqqqqqqqqqqqqqqqqqqqqqq">#REF!</definedName>
    <definedName name="qqqqqqqqqqqqqqqqqqqqqqqqqqqqqqqqqqqq" localSheetId="14">#REF!</definedName>
    <definedName name="qqqqqqqqqqqqqqqqqqqqqqqqqqqqqqqqqqqq" localSheetId="15">#REF!</definedName>
    <definedName name="qqqqqqqqqqqqqqqqqqqqqqqqqqqqqqqqqqqq">#REF!</definedName>
    <definedName name="QQRRR" localSheetId="14" hidden="1">{#N/A,#N/A,FALSE,"CDA Plan"}</definedName>
    <definedName name="QQRRR" localSheetId="15" hidden="1">{#N/A,#N/A,FALSE,"CDA Plan"}</definedName>
    <definedName name="QQRRR" hidden="1">{#N/A,#N/A,FALSE,"CDA Plan"}</definedName>
    <definedName name="QQW" localSheetId="14" hidden="1">{"'Eng (page2)'!$A$1:$D$52"}</definedName>
    <definedName name="QQW" localSheetId="15" hidden="1">{"'Eng (page2)'!$A$1:$D$52"}</definedName>
    <definedName name="QQW" hidden="1">{"'Eng (page2)'!$A$1:$D$52"}</definedName>
    <definedName name="QRO" localSheetId="14">#REF!</definedName>
    <definedName name="QRO">#REF!</definedName>
    <definedName name="QROCP11" localSheetId="14">#REF!</definedName>
    <definedName name="QROCP11">#REF!</definedName>
    <definedName name="qry_DisplayInventroyBeforeCoefficients" localSheetId="14">#REF!</definedName>
    <definedName name="qry_DisplayInventroyBeforeCoefficients" localSheetId="15">#REF!</definedName>
    <definedName name="qry_DisplayInventroyBeforeCoefficients">#REF!</definedName>
    <definedName name="qry_Inventory_WO_Coefficients" localSheetId="14">#REF!</definedName>
    <definedName name="qry_Inventory_WO_Coefficients" localSheetId="15">#REF!</definedName>
    <definedName name="qry_Inventory_WO_Coefficients">#REF!</definedName>
    <definedName name="qs" localSheetId="14" hidden="1">#REF!</definedName>
    <definedName name="qs" localSheetId="15" hidden="1">#REF!</definedName>
    <definedName name="qs" hidden="1">#REF!</definedName>
    <definedName name="qsad" localSheetId="14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qsad" localSheetId="15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qsad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qtdm">NA()</definedName>
    <definedName name="QTR">3</definedName>
    <definedName name="Qtr___0" localSheetId="14">#REF!</definedName>
    <definedName name="Qtr___0" localSheetId="15">#REF!</definedName>
    <definedName name="Qtr___0">#REF!</definedName>
    <definedName name="Qtr___2" localSheetId="14">#REF!</definedName>
    <definedName name="Qtr___2" localSheetId="15">#REF!</definedName>
    <definedName name="Qtr___2">#REF!</definedName>
    <definedName name="QTR_1">3</definedName>
    <definedName name="QTR_2">3</definedName>
    <definedName name="Qtr_9" localSheetId="14">#REF!</definedName>
    <definedName name="Qtr_9" localSheetId="15">#REF!</definedName>
    <definedName name="Qtr_9">#REF!</definedName>
    <definedName name="QTR1_2" localSheetId="14">#REF!</definedName>
    <definedName name="QTR1_2" localSheetId="15">#REF!</definedName>
    <definedName name="QTR1_2">#REF!</definedName>
    <definedName name="QTR1_9" localSheetId="14">#REF!</definedName>
    <definedName name="QTR1_9" localSheetId="15">#REF!</definedName>
    <definedName name="QTR1_9">#REF!</definedName>
    <definedName name="QTR2_2" localSheetId="14">#REF!</definedName>
    <definedName name="QTR2_2">#REF!</definedName>
    <definedName name="QTR2_9" localSheetId="14">#REF!</definedName>
    <definedName name="QTR2_9">#REF!</definedName>
    <definedName name="QTR3_2" localSheetId="14">#REF!</definedName>
    <definedName name="QTR3_2">#REF!</definedName>
    <definedName name="QTR3_9" localSheetId="14">#REF!</definedName>
    <definedName name="QTR3_9">#REF!</definedName>
    <definedName name="QTR4_2" localSheetId="14">#REF!</definedName>
    <definedName name="QTR4_2">#REF!</definedName>
    <definedName name="QTR4_9" localSheetId="14">#REF!</definedName>
    <definedName name="QTR4_9">#REF!</definedName>
    <definedName name="qtrs" localSheetId="14">#REF!</definedName>
    <definedName name="qtrs">#REF!</definedName>
    <definedName name="Qty_in_M" localSheetId="14">#REF!</definedName>
    <definedName name="Qty_in_M" localSheetId="15">#REF!</definedName>
    <definedName name="Qty_in_M">#REF!</definedName>
    <definedName name="QUANTITIES" localSheetId="14">#REF!</definedName>
    <definedName name="QUANTITIES" localSheetId="15">#REF!</definedName>
    <definedName name="QUANTITIES">#REF!</definedName>
    <definedName name="QUARTER1" localSheetId="14">#REF!</definedName>
    <definedName name="QUARTER1">#REF!</definedName>
    <definedName name="QUARTER1_5">NA()</definedName>
    <definedName name="QUARTER3" localSheetId="14">#REF!</definedName>
    <definedName name="QUARTER3">#REF!</definedName>
    <definedName name="QUARTER3_5">NA()</definedName>
    <definedName name="QUARTER3ANDQ4" localSheetId="14">#REF!</definedName>
    <definedName name="QUARTER3ANDQ4">#REF!</definedName>
    <definedName name="QUARTER3ANDQ4_5">NA()</definedName>
    <definedName name="QUARTER4" localSheetId="14">#REF!</definedName>
    <definedName name="QUARTER4">#REF!</definedName>
    <definedName name="QUARTER4_5">NA()</definedName>
    <definedName name="quarter4page2" localSheetId="14">#REF!</definedName>
    <definedName name="quarter4page2">#REF!</definedName>
    <definedName name="quarter4page2_5">NA()</definedName>
    <definedName name="QuarterList" localSheetId="14">#REF!</definedName>
    <definedName name="QuarterList">#REF!</definedName>
    <definedName name="Questions" localSheetId="14">#REF!</definedName>
    <definedName name="Questions">#REF!</definedName>
    <definedName name="qw" localSheetId="14" hidden="1">{#N/A,#N/A,FALSE,"CAT3516";#N/A,#N/A,FALSE,"CAT3608";#N/A,#N/A,FALSE,"Wartsila";#N/A,#N/A,FALSE,"Asm";#N/A,#N/A,FALSE,"DG cost"}</definedName>
    <definedName name="qw" localSheetId="15" hidden="1">{#N/A,#N/A,FALSE,"CAT3516";#N/A,#N/A,FALSE,"CAT3608";#N/A,#N/A,FALSE,"Wartsila";#N/A,#N/A,FALSE,"Asm";#N/A,#N/A,FALSE,"DG cost"}</definedName>
    <definedName name="qw" hidden="1">{#N/A,#N/A,FALSE,"CAT3516";#N/A,#N/A,FALSE,"CAT3608";#N/A,#N/A,FALSE,"Wartsila";#N/A,#N/A,FALSE,"Asm";#N/A,#N/A,FALSE,"DG cost"}</definedName>
    <definedName name="qw_1" localSheetId="14" hidden="1">{#N/A,#N/A,FALSE,"CAT3516";#N/A,#N/A,FALSE,"CAT3608";#N/A,#N/A,FALSE,"Wartsila";#N/A,#N/A,FALSE,"Asm";#N/A,#N/A,FALSE,"DG cost"}</definedName>
    <definedName name="qw_1" localSheetId="15" hidden="1">{#N/A,#N/A,FALSE,"CAT3516";#N/A,#N/A,FALSE,"CAT3608";#N/A,#N/A,FALSE,"Wartsila";#N/A,#N/A,FALSE,"Asm";#N/A,#N/A,FALSE,"DG cost"}</definedName>
    <definedName name="qw_1" hidden="1">{#N/A,#N/A,FALSE,"CAT3516";#N/A,#N/A,FALSE,"CAT3608";#N/A,#N/A,FALSE,"Wartsila";#N/A,#N/A,FALSE,"Asm";#N/A,#N/A,FALSE,"DG cost"}</definedName>
    <definedName name="qw_1_1" localSheetId="14" hidden="1">{#N/A,#N/A,FALSE,"CAT3516";#N/A,#N/A,FALSE,"CAT3608";#N/A,#N/A,FALSE,"Wartsila";#N/A,#N/A,FALSE,"Asm";#N/A,#N/A,FALSE,"DG cost"}</definedName>
    <definedName name="qw_1_1" localSheetId="15" hidden="1">{#N/A,#N/A,FALSE,"CAT3516";#N/A,#N/A,FALSE,"CAT3608";#N/A,#N/A,FALSE,"Wartsila";#N/A,#N/A,FALSE,"Asm";#N/A,#N/A,FALSE,"DG cost"}</definedName>
    <definedName name="qw_1_1" hidden="1">{#N/A,#N/A,FALSE,"CAT3516";#N/A,#N/A,FALSE,"CAT3608";#N/A,#N/A,FALSE,"Wartsila";#N/A,#N/A,FALSE,"Asm";#N/A,#N/A,FALSE,"DG cost"}</definedName>
    <definedName name="qw_1_2" localSheetId="14" hidden="1">{#N/A,#N/A,FALSE,"CAT3516";#N/A,#N/A,FALSE,"CAT3608";#N/A,#N/A,FALSE,"Wartsila";#N/A,#N/A,FALSE,"Asm";#N/A,#N/A,FALSE,"DG cost"}</definedName>
    <definedName name="qw_1_2" localSheetId="15" hidden="1">{#N/A,#N/A,FALSE,"CAT3516";#N/A,#N/A,FALSE,"CAT3608";#N/A,#N/A,FALSE,"Wartsila";#N/A,#N/A,FALSE,"Asm";#N/A,#N/A,FALSE,"DG cost"}</definedName>
    <definedName name="qw_1_2" hidden="1">{#N/A,#N/A,FALSE,"CAT3516";#N/A,#N/A,FALSE,"CAT3608";#N/A,#N/A,FALSE,"Wartsila";#N/A,#N/A,FALSE,"Asm";#N/A,#N/A,FALSE,"DG cost"}</definedName>
    <definedName name="qw_2" localSheetId="14" hidden="1">{#N/A,#N/A,FALSE,"CAT3516";#N/A,#N/A,FALSE,"CAT3608";#N/A,#N/A,FALSE,"Wartsila";#N/A,#N/A,FALSE,"Asm";#N/A,#N/A,FALSE,"DG cost"}</definedName>
    <definedName name="qw_2" localSheetId="15" hidden="1">{#N/A,#N/A,FALSE,"CAT3516";#N/A,#N/A,FALSE,"CAT3608";#N/A,#N/A,FALSE,"Wartsila";#N/A,#N/A,FALSE,"Asm";#N/A,#N/A,FALSE,"DG cost"}</definedName>
    <definedName name="qw_2" hidden="1">{#N/A,#N/A,FALSE,"CAT3516";#N/A,#N/A,FALSE,"CAT3608";#N/A,#N/A,FALSE,"Wartsila";#N/A,#N/A,FALSE,"Asm";#N/A,#N/A,FALSE,"DG cost"}</definedName>
    <definedName name="qw_3" localSheetId="14" hidden="1">{#N/A,#N/A,FALSE,"CAT3516";#N/A,#N/A,FALSE,"CAT3608";#N/A,#N/A,FALSE,"Wartsila";#N/A,#N/A,FALSE,"Asm";#N/A,#N/A,FALSE,"DG cost"}</definedName>
    <definedName name="qw_3" localSheetId="15" hidden="1">{#N/A,#N/A,FALSE,"CAT3516";#N/A,#N/A,FALSE,"CAT3608";#N/A,#N/A,FALSE,"Wartsila";#N/A,#N/A,FALSE,"Asm";#N/A,#N/A,FALSE,"DG cost"}</definedName>
    <definedName name="qw_3" hidden="1">{#N/A,#N/A,FALSE,"CAT3516";#N/A,#N/A,FALSE,"CAT3608";#N/A,#N/A,FALSE,"Wartsila";#N/A,#N/A,FALSE,"Asm";#N/A,#N/A,FALSE,"DG cost"}</definedName>
    <definedName name="QWE">NA()</definedName>
    <definedName name="qwer">#REF!</definedName>
    <definedName name="QWERT" localSheetId="14">#REF!</definedName>
    <definedName name="QWERT">#REF!</definedName>
    <definedName name="qwerty" localSheetId="14">#REF!</definedName>
    <definedName name="qwerty">#REF!</definedName>
    <definedName name="QWET">#N/A</definedName>
    <definedName name="qwewe" localSheetId="14">#REF!</definedName>
    <definedName name="qwewe" localSheetId="15">#REF!</definedName>
    <definedName name="qwewe">#REF!</definedName>
    <definedName name="qwqweqw" localSheetId="14">#REF!</definedName>
    <definedName name="qwqweqw" localSheetId="15">#REF!</definedName>
    <definedName name="qwqweqw">#REF!</definedName>
    <definedName name="qws" localSheetId="14">#REF!</definedName>
    <definedName name="qws">#REF!</definedName>
    <definedName name="QYI" localSheetId="14" hidden="1">{"'Eng (page2)'!$A$1:$D$52"}</definedName>
    <definedName name="QYI" localSheetId="15" hidden="1">{"'Eng (page2)'!$A$1:$D$52"}</definedName>
    <definedName name="QYI" hidden="1">{"'Eng (page2)'!$A$1:$D$52"}</definedName>
    <definedName name="R64830000.15G400">#REF!</definedName>
    <definedName name="R64830001.15G400" localSheetId="14">#REF!</definedName>
    <definedName name="R64830001.15G400">#REF!</definedName>
    <definedName name="R64830002.15G400" localSheetId="14">#REF!</definedName>
    <definedName name="R64830002.15G400">#REF!</definedName>
    <definedName name="R64830003.15G400" localSheetId="14">#REF!</definedName>
    <definedName name="R64830003.15G400">#REF!</definedName>
    <definedName name="R64830008.15G400" localSheetId="14">#REF!</definedName>
    <definedName name="R64830008.15G400">#REF!</definedName>
    <definedName name="R64830009.15G400" localSheetId="14">#REF!</definedName>
    <definedName name="R64830009.15G400">#REF!</definedName>
    <definedName name="ra" localSheetId="14">#REF!</definedName>
    <definedName name="ra">#REF!</definedName>
    <definedName name="RA_GOA">NA()</definedName>
    <definedName name="RA_NORTH">NA()</definedName>
    <definedName name="RA_RAG">NA()</definedName>
    <definedName name="RA_SAI">NA()</definedName>
    <definedName name="RAG">NA()</definedName>
    <definedName name="RAGHOBA">NA()</definedName>
    <definedName name="RAIN" localSheetId="14">#REF!</definedName>
    <definedName name="RAIN">#REF!</definedName>
    <definedName name="Ram">NA()</definedName>
    <definedName name="RAMA_IV" localSheetId="14">#REF!</definedName>
    <definedName name="RAMA_IV" localSheetId="15">#REF!</definedName>
    <definedName name="RAMA_IV">#REF!</definedName>
    <definedName name="RAMA_V" localSheetId="14">#REF!</definedName>
    <definedName name="RAMA_V" localSheetId="15">#REF!</definedName>
    <definedName name="RAMA_V">#REF!</definedName>
    <definedName name="Ran_Imp_Informe" localSheetId="14">#REF!</definedName>
    <definedName name="Ran_Imp_Informe" localSheetId="15">#REF!</definedName>
    <definedName name="Ran_Imp_Informe">#REF!</definedName>
    <definedName name="Ran_Imp_Portada" localSheetId="14">#REF!</definedName>
    <definedName name="Ran_Imp_Portada">#REF!</definedName>
    <definedName name="Range" localSheetId="14">#REF!</definedName>
    <definedName name="Range">#REF!</definedName>
    <definedName name="rat" localSheetId="14">#REF!</definedName>
    <definedName name="rat" localSheetId="15">#REF!</definedName>
    <definedName name="rat">#REF!</definedName>
    <definedName name="rate" localSheetId="14">#REF!</definedName>
    <definedName name="rate">#REF!</definedName>
    <definedName name="Rate_1" localSheetId="14">#REF!</definedName>
    <definedName name="Rate_1">#REF!</definedName>
    <definedName name="Rate_2" localSheetId="14">#REF!</definedName>
    <definedName name="Rate_2">#REF!</definedName>
    <definedName name="Rate_3" localSheetId="14">#REF!</definedName>
    <definedName name="Rate_3">#REF!</definedName>
    <definedName name="RATE_JA" localSheetId="14">#REF!</definedName>
    <definedName name="RATE_JA">#REF!</definedName>
    <definedName name="rate_usa" localSheetId="14">#REF!</definedName>
    <definedName name="rate_usa">#REF!</definedName>
    <definedName name="Rate_Var_Pjb">NA()</definedName>
    <definedName name="Rate1">NA()</definedName>
    <definedName name="Rates">NA()</definedName>
    <definedName name="RatioAutofin_H1">#REF!</definedName>
    <definedName name="RatioAutofin_H2" localSheetId="14">#REF!</definedName>
    <definedName name="RatioAutofin_H2">#REF!</definedName>
    <definedName name="RatioAutofin_H3" localSheetId="14">#REF!</definedName>
    <definedName name="RatioAutofin_H3">#REF!</definedName>
    <definedName name="RatioAutofin_H4" localSheetId="14">#REF!</definedName>
    <definedName name="RatioAutofin_H4">#REF!</definedName>
    <definedName name="RatioAutofin_H5" localSheetId="14">#REF!</definedName>
    <definedName name="RatioAutofin_H5">#REF!</definedName>
    <definedName name="RatioAutofin_P1" localSheetId="14">#REF!</definedName>
    <definedName name="RatioAutofin_P1">#REF!</definedName>
    <definedName name="RatioAutofin_P2" localSheetId="14">#REF!</definedName>
    <definedName name="RatioAutofin_P2">#REF!</definedName>
    <definedName name="RatioAutofin_P3" localSheetId="14">#REF!</definedName>
    <definedName name="RatioAutofin_P3">#REF!</definedName>
    <definedName name="RatioAutofin_P4" localSheetId="14">#REF!</definedName>
    <definedName name="RatioAutofin_P4">#REF!</definedName>
    <definedName name="RatioAutofin_P5" localSheetId="14">#REF!</definedName>
    <definedName name="RatioAutofin_P5">#REF!</definedName>
    <definedName name="RatioEndett_H1" localSheetId="14">#REF!</definedName>
    <definedName name="RatioEndett_H1">#REF!</definedName>
    <definedName name="RatioEndett_H2" localSheetId="14">#REF!</definedName>
    <definedName name="RatioEndett_H2">#REF!</definedName>
    <definedName name="RatioEndett_H3" localSheetId="14">#REF!</definedName>
    <definedName name="RatioEndett_H3">#REF!</definedName>
    <definedName name="RatioEndett_H4" localSheetId="14">#REF!</definedName>
    <definedName name="RatioEndett_H4">#REF!</definedName>
    <definedName name="RatioEndett_H5" localSheetId="14">#REF!</definedName>
    <definedName name="RatioEndett_H5">#REF!</definedName>
    <definedName name="RatioEndett_I" localSheetId="14">#REF!</definedName>
    <definedName name="RatioEndett_I">#REF!</definedName>
    <definedName name="RatioEndett_P1" localSheetId="14">#REF!</definedName>
    <definedName name="RatioEndett_P1">#REF!</definedName>
    <definedName name="RatioEndett_P2" localSheetId="14">#REF!</definedName>
    <definedName name="RatioEndett_P2">#REF!</definedName>
    <definedName name="RatioEndett_P3" localSheetId="14">#REF!</definedName>
    <definedName name="RatioEndett_P3">#REF!</definedName>
    <definedName name="RatioEndett_P4" localSheetId="14">#REF!</definedName>
    <definedName name="RatioEndett_P4">#REF!</definedName>
    <definedName name="RatioEndett_P5" localSheetId="14">#REF!</definedName>
    <definedName name="RatioEndett_P5">#REF!</definedName>
    <definedName name="RatioLiqGen_H1" localSheetId="14">#REF!</definedName>
    <definedName name="RatioLiqGen_H1">#REF!</definedName>
    <definedName name="RatioLiqGen_H2" localSheetId="14">#REF!</definedName>
    <definedName name="RatioLiqGen_H2">#REF!</definedName>
    <definedName name="RatioLiqGen_H3" localSheetId="14">#REF!</definedName>
    <definedName name="RatioLiqGen_H3">#REF!</definedName>
    <definedName name="RatioLiqGen_H4" localSheetId="14">#REF!</definedName>
    <definedName name="RatioLiqGen_H4">#REF!</definedName>
    <definedName name="RatioLiqGen_H5" localSheetId="14">#REF!</definedName>
    <definedName name="RatioLiqGen_H5">#REF!</definedName>
    <definedName name="RatioLiqGen_I" localSheetId="14">#REF!</definedName>
    <definedName name="RatioLiqGen_I">#REF!</definedName>
    <definedName name="RatioLiqGen_P1" localSheetId="14">#REF!</definedName>
    <definedName name="RatioLiqGen_P1">#REF!</definedName>
    <definedName name="RatioLiqGen_P2" localSheetId="14">#REF!</definedName>
    <definedName name="RatioLiqGen_P2">#REF!</definedName>
    <definedName name="RatioLiqGen_P3" localSheetId="14">#REF!</definedName>
    <definedName name="RatioLiqGen_P3">#REF!</definedName>
    <definedName name="RatioLiqGen_P4" localSheetId="14">#REF!</definedName>
    <definedName name="RatioLiqGen_P4">#REF!</definedName>
    <definedName name="RatioLiqGen_P5" localSheetId="14">#REF!</definedName>
    <definedName name="RatioLiqGen_P5">#REF!</definedName>
    <definedName name="RatioLiqGen_P6" localSheetId="14">#REF!</definedName>
    <definedName name="RatioLiqGen_P6">#REF!</definedName>
    <definedName name="Ratios" localSheetId="14">#REF!</definedName>
    <definedName name="Ratios">#REF!</definedName>
    <definedName name="ratiosi" localSheetId="14">#REF!</definedName>
    <definedName name="ratiosi">#REF!</definedName>
    <definedName name="ratman" localSheetId="14" hidden="1">{"'Model'!$A$1:$N$53"}</definedName>
    <definedName name="ratman" localSheetId="15" hidden="1">{"'Model'!$A$1:$N$53"}</definedName>
    <definedName name="ratman" hidden="1">{"'Model'!$A$1:$N$53"}</definedName>
    <definedName name="raw_mat_purchase">#REF!</definedName>
    <definedName name="Raw_Materials" localSheetId="14">#REF!</definedName>
    <definedName name="Raw_Materials">#REF!</definedName>
    <definedName name="RawAgencyPrice" localSheetId="14">#REF!</definedName>
    <definedName name="RawAgencyPrice">#REF!</definedName>
    <definedName name="RawData" localSheetId="14">#REF!</definedName>
    <definedName name="RawData">#REF!</definedName>
    <definedName name="RAWWATER">NA()</definedName>
    <definedName name="RAYONG" localSheetId="14">#REF!,#REF!</definedName>
    <definedName name="RAYONG" localSheetId="15">#REF!,#REF!</definedName>
    <definedName name="RAYONG">#REF!,#REF!</definedName>
    <definedName name="RBData" localSheetId="14">#REF!</definedName>
    <definedName name="RBData" localSheetId="15">#REF!</definedName>
    <definedName name="RBData">#REF!</definedName>
    <definedName name="RBL" localSheetId="14" hidden="1">{#N/A,#N/A,FALSE,"Eff-SSC2"}</definedName>
    <definedName name="RBL" localSheetId="15" hidden="1">{#N/A,#N/A,FALSE,"Eff-SSC2"}</definedName>
    <definedName name="RBL" hidden="1">{#N/A,#N/A,FALSE,"Eff-SSC2"}</definedName>
    <definedName name="rBottlerNameAndCountry" localSheetId="14">#REF!</definedName>
    <definedName name="rBottlerNameAndCountry">#REF!</definedName>
    <definedName name="rBottlerNameAndCountry_5">NA()</definedName>
    <definedName name="RBU">NA()</definedName>
    <definedName name="RBVol">NA()</definedName>
    <definedName name="RC_Cola192">#REF!</definedName>
    <definedName name="Rcasein">NA()</definedName>
    <definedName name="rcthrr" localSheetId="14" hidden="1">#REF!</definedName>
    <definedName name="rcthrr" hidden="1">#REF!</definedName>
    <definedName name="rCY" localSheetId="14">#REF!</definedName>
    <definedName name="rCY">#REF!</definedName>
    <definedName name="rCY_5">NA()</definedName>
    <definedName name="rCYStartDate" localSheetId="14">#REF!</definedName>
    <definedName name="rCYStartDate">#REF!</definedName>
    <definedName name="rcyy">NA()</definedName>
    <definedName name="rddddddddd">NA()</definedName>
    <definedName name="rDistribution" localSheetId="14">#REF!</definedName>
    <definedName name="rDistribution">#REF!</definedName>
    <definedName name="rDistribution_5">NA()</definedName>
    <definedName name="RDOS" localSheetId="14">#REF!</definedName>
    <definedName name="RDOS">#REF!</definedName>
    <definedName name="RDOSCON" localSheetId="14">#REF!</definedName>
    <definedName name="RDOSCON">#REF!</definedName>
    <definedName name="RDOSCONF" localSheetId="14">#REF!</definedName>
    <definedName name="RDOSCONF">#REF!</definedName>
    <definedName name="RDOSF" localSheetId="14">#REF!</definedName>
    <definedName name="RDOSF">#REF!</definedName>
    <definedName name="rds">NA()</definedName>
    <definedName name="re" localSheetId="14" hidden="1">{#N/A,#N/A,FALSE,"CAT3516";#N/A,#N/A,FALSE,"CAT3608";#N/A,#N/A,FALSE,"Wartsila";#N/A,#N/A,FALSE,"Asm";#N/A,#N/A,FALSE,"DG cost"}</definedName>
    <definedName name="re" localSheetId="15" hidden="1">{#N/A,#N/A,FALSE,"CAT3516";#N/A,#N/A,FALSE,"CAT3608";#N/A,#N/A,FALSE,"Wartsila";#N/A,#N/A,FALSE,"Asm";#N/A,#N/A,FALSE,"DG cost"}</definedName>
    <definedName name="re" hidden="1">{#N/A,#N/A,FALSE,"CAT3516";#N/A,#N/A,FALSE,"CAT3608";#N/A,#N/A,FALSE,"Wartsila";#N/A,#N/A,FALSE,"Asm";#N/A,#N/A,FALSE,"DG cost"}</definedName>
    <definedName name="re_1" localSheetId="14" hidden="1">{#N/A,#N/A,FALSE,"CAT3516";#N/A,#N/A,FALSE,"CAT3608";#N/A,#N/A,FALSE,"Wartsila";#N/A,#N/A,FALSE,"Asm";#N/A,#N/A,FALSE,"DG cost"}</definedName>
    <definedName name="re_1" localSheetId="15" hidden="1">{#N/A,#N/A,FALSE,"CAT3516";#N/A,#N/A,FALSE,"CAT3608";#N/A,#N/A,FALSE,"Wartsila";#N/A,#N/A,FALSE,"Asm";#N/A,#N/A,FALSE,"DG cost"}</definedName>
    <definedName name="re_1" hidden="1">{#N/A,#N/A,FALSE,"CAT3516";#N/A,#N/A,FALSE,"CAT3608";#N/A,#N/A,FALSE,"Wartsila";#N/A,#N/A,FALSE,"Asm";#N/A,#N/A,FALSE,"DG cost"}</definedName>
    <definedName name="REAL">#REF!</definedName>
    <definedName name="REAL0897.XLS" localSheetId="14" hidden="1">#REF!</definedName>
    <definedName name="REAL0897.XLS" localSheetId="15" hidden="1">#REF!</definedName>
    <definedName name="REAL0897.XLS" hidden="1">#REF!</definedName>
    <definedName name="real997" localSheetId="14" hidden="1">#REF!</definedName>
    <definedName name="real997" localSheetId="15" hidden="1">#REF!</definedName>
    <definedName name="real997" hidden="1">#REF!</definedName>
    <definedName name="real997.xls" localSheetId="14" hidden="1">#REF!</definedName>
    <definedName name="real997.xls" hidden="1">#REF!</definedName>
    <definedName name="REALANT" localSheetId="14">#REF!</definedName>
    <definedName name="REALANT">#REF!</definedName>
    <definedName name="realisation">NA()</definedName>
    <definedName name="rebalance" localSheetId="14">#REF!</definedName>
    <definedName name="rebalance">#REF!</definedName>
    <definedName name="Rec">0.15</definedName>
    <definedName name="recamount" localSheetId="14">#REF!</definedName>
    <definedName name="recamount">#REF!</definedName>
    <definedName name="recchoice" localSheetId="14">#REF!</definedName>
    <definedName name="recchoice">#REF!</definedName>
    <definedName name="Receiv" localSheetId="14">#REF!</definedName>
    <definedName name="Receiv" localSheetId="15">#REF!</definedName>
    <definedName name="Receiv">#REF!</definedName>
    <definedName name="Receivables" localSheetId="14">#REF!</definedName>
    <definedName name="Receivables" localSheetId="15">#REF!</definedName>
    <definedName name="Receivables">#REF!</definedName>
    <definedName name="receptionpreprocess">NA()</definedName>
    <definedName name="RecF1">2</definedName>
    <definedName name="RECHCHIPLAST" localSheetId="14">#REF!</definedName>
    <definedName name="RECHCHIPLAST" localSheetId="15">#REF!</definedName>
    <definedName name="RECHCHIPLAST">#REF!</definedName>
    <definedName name="Recorde" localSheetId="14">#REF!</definedName>
    <definedName name="Recorde" localSheetId="15">#REF!</definedName>
    <definedName name="Recorde">#REF!</definedName>
    <definedName name="_xlnm.Recorder" localSheetId="14">#REF!</definedName>
    <definedName name="_xlnm.Recorder" localSheetId="15">#REF!</definedName>
    <definedName name="_xlnm.Recorder">#REF!</definedName>
    <definedName name="recovery">NA()</definedName>
    <definedName name="recqty" localSheetId="14">#REF!</definedName>
    <definedName name="recqty" localSheetId="15">#REF!</definedName>
    <definedName name="recqty">#REF!</definedName>
    <definedName name="RecRollFWD" localSheetId="14">#REF!</definedName>
    <definedName name="RecRollFWD" localSheetId="15">#REF!</definedName>
    <definedName name="RecRollFWD">#REF!</definedName>
    <definedName name="RecT1">2.5</definedName>
    <definedName name="RecT3">1.5</definedName>
    <definedName name="RecTC1">6</definedName>
    <definedName name="RecTC3">2</definedName>
    <definedName name="RecTF3">88.333%</definedName>
    <definedName name="RecTH3">2</definedName>
    <definedName name="RecTP1">1.5</definedName>
    <definedName name="RecTT3">3</definedName>
    <definedName name="RECYLINGCHIP">#REF!</definedName>
    <definedName name="RED_RIVER_BRIDGE__THANH_TRI_BRIDGE__CONSTRUCTION_PROJECT">NA()</definedName>
    <definedName name="redo" localSheetId="14" hidden="1">{#N/A,#N/A,FALSE,"ACQ_GRAPHS";#N/A,#N/A,FALSE,"T_1 GRAPHS";#N/A,#N/A,FALSE,"T_2 GRAPHS";#N/A,#N/A,FALSE,"COMB_GRAPHS"}</definedName>
    <definedName name="redo" localSheetId="15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uzir_Custos_com__a_Otimização_do__uso_de_Recursos_e_Serviços" localSheetId="14">#REF!</definedName>
    <definedName name="Reduzir_Custos_com__a_Otimização_do__uso_de_Recursos_e_Serviços">#REF!</definedName>
    <definedName name="Reduzir_custos_com_a_otimização_do_uso_de_Recursos_e_Serviços" localSheetId="14">#REF!</definedName>
    <definedName name="Reduzir_custos_com_a_otimização_do_uso_de_Recursos_e_Serviços">#REF!</definedName>
    <definedName name="Reduzir_custos_com_a_otimização_do_uso_de_Recursos_e_Serviços." localSheetId="14">#REF!</definedName>
    <definedName name="Reduzir_custos_com_a_otimização_do_uso_de_Recursos_e_Serviços.">#REF!</definedName>
    <definedName name="Reduzir_custos_com_a_otimização_do_uso_de_Recursos_e_Serviços_DC" localSheetId="14">#REF!</definedName>
    <definedName name="Reduzir_custos_com_a_otimização_do_uso_de_Recursos_e_Serviços_DC">#REF!</definedName>
    <definedName name="reeeeeeeee">NA()</definedName>
    <definedName name="Ref_1" localSheetId="14">#REF!</definedName>
    <definedName name="Ref_1" localSheetId="15">#REF!</definedName>
    <definedName name="Ref_1">#REF!</definedName>
    <definedName name="Ref_10" localSheetId="14">#REF!</definedName>
    <definedName name="Ref_10" localSheetId="15">#REF!</definedName>
    <definedName name="Ref_10">#REF!</definedName>
    <definedName name="Ref_11" localSheetId="14">#REF!</definedName>
    <definedName name="Ref_11" localSheetId="15">#REF!</definedName>
    <definedName name="Ref_11">#REF!</definedName>
    <definedName name="Ref_12" localSheetId="14">#REF!</definedName>
    <definedName name="Ref_12">#REF!</definedName>
    <definedName name="Ref_13" localSheetId="14">#REF!</definedName>
    <definedName name="Ref_13">#REF!</definedName>
    <definedName name="Ref_14" localSheetId="14">#REF!</definedName>
    <definedName name="Ref_14">#REF!</definedName>
    <definedName name="Ref_15" localSheetId="14">#REF!</definedName>
    <definedName name="Ref_15">#REF!</definedName>
    <definedName name="Ref_16" localSheetId="14">#REF!</definedName>
    <definedName name="Ref_16">#REF!</definedName>
    <definedName name="Ref_17" localSheetId="14">#REF!</definedName>
    <definedName name="Ref_17">#REF!</definedName>
    <definedName name="Ref_2" localSheetId="14">#REF!</definedName>
    <definedName name="Ref_2">#REF!</definedName>
    <definedName name="Ref_3" localSheetId="14">#REF!</definedName>
    <definedName name="Ref_3">#REF!</definedName>
    <definedName name="Ref_4" localSheetId="14">#REF!</definedName>
    <definedName name="Ref_4">#REF!</definedName>
    <definedName name="Ref_5" localSheetId="14">#REF!</definedName>
    <definedName name="Ref_5">#REF!</definedName>
    <definedName name="Ref_6" localSheetId="14">#REF!</definedName>
    <definedName name="Ref_6">#REF!</definedName>
    <definedName name="Ref_7" localSheetId="14">#REF!</definedName>
    <definedName name="Ref_7">#REF!</definedName>
    <definedName name="Ref_8" localSheetId="14">#REF!</definedName>
    <definedName name="Ref_8">#REF!</definedName>
    <definedName name="Ref_9" localSheetId="14">#REF!</definedName>
    <definedName name="Ref_9">#REF!</definedName>
    <definedName name="REFORMER" localSheetId="14">#REF!</definedName>
    <definedName name="REFORMER" localSheetId="15">#REF!</definedName>
    <definedName name="REFORMER">#REF!</definedName>
    <definedName name="refre" localSheetId="14">#REF!</definedName>
    <definedName name="refre" localSheetId="15">#REF!</definedName>
    <definedName name="refre">#REF!</definedName>
    <definedName name="REFRIGECC" localSheetId="14">#REF!</definedName>
    <definedName name="REFRIGECC" localSheetId="15">#REF!</definedName>
    <definedName name="REFRIGECC">#REF!</definedName>
    <definedName name="REFRIGERADA" localSheetId="14">#REF!</definedName>
    <definedName name="REFRIGERADA" localSheetId="15">#REF!</definedName>
    <definedName name="REFRIGERADA">#REF!</definedName>
    <definedName name="refrigeration">NA()</definedName>
    <definedName name="REGERG" localSheetId="14">#REF!</definedName>
    <definedName name="REGERG">#REF!</definedName>
    <definedName name="region" localSheetId="14">#REF!</definedName>
    <definedName name="region">#REF!</definedName>
    <definedName name="REGRG" localSheetId="14">#REF!</definedName>
    <definedName name="REGRG">#REF!</definedName>
    <definedName name="rei" localSheetId="14" hidden="1">{#N/A,#N/A,FALSE,"Bank Rec Cover Sheet";#N/A,#N/A,FALSE,"Bank Rec Details"}</definedName>
    <definedName name="rei" localSheetId="15" hidden="1">{#N/A,#N/A,FALSE,"Bank Rec Cover Sheet";#N/A,#N/A,FALSE,"Bank Rec Details"}</definedName>
    <definedName name="rei" hidden="1">{#N/A,#N/A,FALSE,"Bank Rec Cover Sheet";#N/A,#N/A,FALSE,"Bank Rec Details"}</definedName>
    <definedName name="Rek" localSheetId="14" hidden="1">{#N/A,#N/A,FALSE,"Aging Summary";#N/A,#N/A,FALSE,"Ratio Analysis";#N/A,#N/A,FALSE,"Test 120 Day Accts";#N/A,#N/A,FALSE,"Tickmarks"}</definedName>
    <definedName name="Rek" localSheetId="15" hidden="1">{#N/A,#N/A,FALSE,"Aging Summary";#N/A,#N/A,FALSE,"Ratio Analysis";#N/A,#N/A,FALSE,"Test 120 Day Accts";#N/A,#N/A,FALSE,"Tickmarks"}</definedName>
    <definedName name="Rek" hidden="1">{#N/A,#N/A,FALSE,"Aging Summary";#N/A,#N/A,FALSE,"Ratio Analysis";#N/A,#N/A,FALSE,"Test 120 Day Accts";#N/A,#N/A,FALSE,"Tickmarks"}</definedName>
    <definedName name="rekon21" localSheetId="14" hidden="1">{#N/A,#N/A,FALSE,"Aging Summary";#N/A,#N/A,FALSE,"Ratio Analysis";#N/A,#N/A,FALSE,"Test 120 Day Accts";#N/A,#N/A,FALSE,"Tickmarks"}</definedName>
    <definedName name="rekon21" localSheetId="15" hidden="1">{#N/A,#N/A,FALSE,"Aging Summary";#N/A,#N/A,FALSE,"Ratio Analysis";#N/A,#N/A,FALSE,"Test 120 Day Accts";#N/A,#N/A,FALSE,"Tickmarks"}</definedName>
    <definedName name="rekon21" hidden="1">{#N/A,#N/A,FALSE,"Aging Summary";#N/A,#N/A,FALSE,"Ratio Analysis";#N/A,#N/A,FALSE,"Test 120 Day Accts";#N/A,#N/A,FALSE,"Tickmarks"}</definedName>
    <definedName name="removal" localSheetId="14">#REF!</definedName>
    <definedName name="removal">#REF!</definedName>
    <definedName name="ren" localSheetId="14" hidden="1">{#N/A,#N/A,FALSE,"Bank Rec Cover Sheet";#N/A,#N/A,FALSE,"Bank Rec Details"}</definedName>
    <definedName name="ren" localSheetId="15" hidden="1">{#N/A,#N/A,FALSE,"Bank Rec Cover Sheet";#N/A,#N/A,FALSE,"Bank Rec Details"}</definedName>
    <definedName name="ren" hidden="1">{#N/A,#N/A,FALSE,"Bank Rec Cover Sheet";#N/A,#N/A,FALSE,"Bank Rec Details"}</definedName>
    <definedName name="RendementAvoir_H1">#REF!</definedName>
    <definedName name="RendementAvoir_H2" localSheetId="14">#REF!</definedName>
    <definedName name="RendementAvoir_H2">#REF!</definedName>
    <definedName name="RendementAvoir_H3" localSheetId="14">#REF!</definedName>
    <definedName name="RendementAvoir_H3">#REF!</definedName>
    <definedName name="RendementAvoir_H4" localSheetId="14">#REF!</definedName>
    <definedName name="RendementAvoir_H4">#REF!</definedName>
    <definedName name="RendementAvoir_H5" localSheetId="14">#REF!</definedName>
    <definedName name="RendementAvoir_H5">#REF!</definedName>
    <definedName name="RendementAvoir_P1" localSheetId="14">#REF!</definedName>
    <definedName name="RendementAvoir_P1">#REF!</definedName>
    <definedName name="RendementAvoir_P2" localSheetId="14">#REF!</definedName>
    <definedName name="RendementAvoir_P2">#REF!</definedName>
    <definedName name="RendementAvoir_P3" localSheetId="14">#REF!</definedName>
    <definedName name="RendementAvoir_P3">#REF!</definedName>
    <definedName name="RendementAvoir_P4" localSheetId="14">#REF!</definedName>
    <definedName name="RendementAvoir_P4">#REF!</definedName>
    <definedName name="RendementAvoir_P5" localSheetId="14">#REF!</definedName>
    <definedName name="RendementAvoir_P5">#REF!</definedName>
    <definedName name="RendementAvoir_P6" localSheetId="14">#REF!</definedName>
    <definedName name="RendementAvoir_P6">#REF!</definedName>
    <definedName name="RENOGEW" localSheetId="14">#REF!</definedName>
    <definedName name="RENOGEW">#REF!</definedName>
    <definedName name="renogw" localSheetId="14">#REF!</definedName>
    <definedName name="renogw">#REF!</definedName>
    <definedName name="RENOJ" localSheetId="14">#REF!</definedName>
    <definedName name="RENOJ">#REF!</definedName>
    <definedName name="renojr" localSheetId="14">#REF!</definedName>
    <definedName name="renojr">#REF!</definedName>
    <definedName name="REO">NA()</definedName>
    <definedName name="REPAIR" localSheetId="14">#REF!</definedName>
    <definedName name="REPAIR">#REF!</definedName>
    <definedName name="REPAIR_5">NA()</definedName>
    <definedName name="REPAIR1">NA()</definedName>
    <definedName name="Repayment" localSheetId="14">#REF!</definedName>
    <definedName name="Repayment">#REF!</definedName>
    <definedName name="RepayPeriodBNDES" localSheetId="14">#REF!</definedName>
    <definedName name="RepayPeriodBNDES">#REF!</definedName>
    <definedName name="RepayPeriodCEF" localSheetId="14">#REF!</definedName>
    <definedName name="RepayPeriodCEF">#REF!</definedName>
    <definedName name="ReplacementMeltCost" localSheetId="14">#REF!</definedName>
    <definedName name="ReplacementMeltCost">#REF!</definedName>
    <definedName name="REPLEN">NA()</definedName>
    <definedName name="REPOR.M.duplica">#REF!</definedName>
    <definedName name="Report" localSheetId="14">#REF!</definedName>
    <definedName name="Report">#REF!</definedName>
    <definedName name="Report_Inventory_01_03_05___Batch_B" localSheetId="14">#REF!</definedName>
    <definedName name="Report_Inventory_01_03_05___Batch_B">#REF!</definedName>
    <definedName name="Report_Inventory_01_03_05___Batch_C" localSheetId="14">#REF!</definedName>
    <definedName name="Report_Inventory_01_03_05___Batch_C">#REF!</definedName>
    <definedName name="REPORT_TYPE" localSheetId="14">#REF!</definedName>
    <definedName name="REPORT_TYPE">#REF!</definedName>
    <definedName name="Report1" localSheetId="14">#REF!</definedName>
    <definedName name="Report1" localSheetId="15">#REF!</definedName>
    <definedName name="Report1">#REF!</definedName>
    <definedName name="reportmark1">#N/A</definedName>
    <definedName name="ReportName" localSheetId="14">#REF!</definedName>
    <definedName name="ReportName">#REF!</definedName>
    <definedName name="repre" localSheetId="14" hidden="1">{#N/A,#N/A,FALSE,"Aging Summary";#N/A,#N/A,FALSE,"Ratio Analysis";#N/A,#N/A,FALSE,"Test 120 Day Accts";#N/A,#N/A,FALSE,"Tickmarks"}</definedName>
    <definedName name="repre" localSheetId="15" hidden="1">{#N/A,#N/A,FALSE,"Aging Summary";#N/A,#N/A,FALSE,"Ratio Analysis";#N/A,#N/A,FALSE,"Test 120 Day Accts";#N/A,#N/A,FALSE,"Tickmarks"}</definedName>
    <definedName name="repre" hidden="1">{#N/A,#N/A,FALSE,"Aging Summary";#N/A,#N/A,FALSE,"Ratio Analysis";#N/A,#N/A,FALSE,"Test 120 Day Accts";#N/A,#N/A,FALSE,"Tickmarks"}</definedName>
    <definedName name="rer">#REF!</definedName>
    <definedName name="RES" localSheetId="14">#REF!</definedName>
    <definedName name="RES">#REF!</definedName>
    <definedName name="RES_CEN" localSheetId="14">#REF!</definedName>
    <definedName name="RES_CEN">#REF!</definedName>
    <definedName name="res_sum" localSheetId="14" hidden="1">{#N/A,#N/A,FALSE,"COVER1.XLS ";#N/A,#N/A,FALSE,"RACT1.XLS";#N/A,#N/A,FALSE,"RACT2.XLS";#N/A,#N/A,FALSE,"ECCMP";#N/A,#N/A,FALSE,"WELDER.XLS"}</definedName>
    <definedName name="res_sum" localSheetId="15" hidden="1">{#N/A,#N/A,FALSE,"COVER1.XLS ";#N/A,#N/A,FALSE,"RACT1.XLS";#N/A,#N/A,FALSE,"RACT2.XLS";#N/A,#N/A,FALSE,"ECCMP";#N/A,#N/A,FALSE,"WELDER.XLS"}</definedName>
    <definedName name="res_sum" hidden="1">{#N/A,#N/A,FALSE,"COVER1.XLS ";#N/A,#N/A,FALSE,"RACT1.XLS";#N/A,#N/A,FALSE,"RACT2.XLS";#N/A,#N/A,FALSE,"ECCMP";#N/A,#N/A,FALSE,"WELDER.XLS"}</definedName>
    <definedName name="res_sum_1" localSheetId="14" hidden="1">{#N/A,#N/A,FALSE,"COVER1.XLS ";#N/A,#N/A,FALSE,"RACT1.XLS";#N/A,#N/A,FALSE,"RACT2.XLS";#N/A,#N/A,FALSE,"ECCMP";#N/A,#N/A,FALSE,"WELDER.XLS"}</definedName>
    <definedName name="res_sum_1" localSheetId="15" hidden="1">{#N/A,#N/A,FALSE,"COVER1.XLS ";#N/A,#N/A,FALSE,"RACT1.XLS";#N/A,#N/A,FALSE,"RACT2.XLS";#N/A,#N/A,FALSE,"ECCMP";#N/A,#N/A,FALSE,"WELDER.XLS"}</definedName>
    <definedName name="res_sum_1" hidden="1">{#N/A,#N/A,FALSE,"COVER1.XLS ";#N/A,#N/A,FALSE,"RACT1.XLS";#N/A,#N/A,FALSE,"RACT2.XLS";#N/A,#N/A,FALSE,"ECCMP";#N/A,#N/A,FALSE,"WELDER.XLS"}</definedName>
    <definedName name="RES_US">#REF!</definedName>
    <definedName name="Resal" localSheetId="14" hidden="1">{#N/A,#N/A,FALSE,"Bank Rec Cover Sheet";#N/A,#N/A,FALSE,"Bank Rec Details"}</definedName>
    <definedName name="Resal" localSheetId="15" hidden="1">{#N/A,#N/A,FALSE,"Bank Rec Cover Sheet";#N/A,#N/A,FALSE,"Bank Rec Details"}</definedName>
    <definedName name="Resal" hidden="1">{#N/A,#N/A,FALSE,"Bank Rec Cover Sheet";#N/A,#N/A,FALSE,"Bank Rec Details"}</definedName>
    <definedName name="Reselects">#REF!</definedName>
    <definedName name="RESS_FRETE" localSheetId="14">#REF!</definedName>
    <definedName name="RESS_FRETE">#REF!</definedName>
    <definedName name="Rest_pwr_kW" localSheetId="14">#REF!</definedName>
    <definedName name="Rest_pwr_kW" localSheetId="15">#REF!</definedName>
    <definedName name="Rest_pwr_kW">#REF!</definedName>
    <definedName name="Rest_stm_Tph" localSheetId="14">#REF!</definedName>
    <definedName name="Rest_stm_Tph">#REF!</definedName>
    <definedName name="RESULT03" localSheetId="14">#REF!</definedName>
    <definedName name="RESULT03">#REF!</definedName>
    <definedName name="RESULT04" localSheetId="14">#REF!</definedName>
    <definedName name="RESULT04">#REF!</definedName>
    <definedName name="RESULTADO" localSheetId="14">#REF!</definedName>
    <definedName name="RESULTADO">#REF!</definedName>
    <definedName name="RESUMEN" localSheetId="14">#REF!</definedName>
    <definedName name="RESUMEN" localSheetId="15">#REF!</definedName>
    <definedName name="RESUMEN">#REF!</definedName>
    <definedName name="resumen.pta" localSheetId="14">#REF!</definedName>
    <definedName name="resumen.pta" localSheetId="15">#REF!</definedName>
    <definedName name="resumen.pta">#REF!</definedName>
    <definedName name="resumen.ta" localSheetId="14">#REF!</definedName>
    <definedName name="resumen.ta" localSheetId="15">#REF!</definedName>
    <definedName name="resumen.ta">#REF!</definedName>
    <definedName name="RetailCalendar" localSheetId="14">#REF!</definedName>
    <definedName name="RetailCalendar">#REF!</definedName>
    <definedName name="retetdre" localSheetId="14" hidden="1">#REF!</definedName>
    <definedName name="retetdre" localSheetId="15" hidden="1">#REF!</definedName>
    <definedName name="retetdre" hidden="1">#REF!</definedName>
    <definedName name="Returnvocher" localSheetId="14">#REF!</definedName>
    <definedName name="Returnvocher" localSheetId="15">#REF!</definedName>
    <definedName name="Returnvocher">#REF!</definedName>
    <definedName name="retvrewybt" localSheetId="14" hidden="1">#REF!</definedName>
    <definedName name="retvrewybt" localSheetId="15" hidden="1">#REF!</definedName>
    <definedName name="retvrewybt" hidden="1">#REF!</definedName>
    <definedName name="REV" localSheetId="14">#REF!</definedName>
    <definedName name="REV">#REF!</definedName>
    <definedName name="Rev.__0.0" localSheetId="14">#REF!</definedName>
    <definedName name="Rev.__0.0" localSheetId="15">#REF!</definedName>
    <definedName name="Rev.__0.0">#REF!</definedName>
    <definedName name="Revenue" localSheetId="14">#REF!</definedName>
    <definedName name="Revenue" localSheetId="15">#REF!</definedName>
    <definedName name="Revenue">#REF!</definedName>
    <definedName name="Revised" localSheetId="14" hidden="1">{#N/A,#N/A,FALSE,"Aging Summary";#N/A,#N/A,FALSE,"Ratio Analysis";#N/A,#N/A,FALSE,"Test 120 Day Accts";#N/A,#N/A,FALSE,"Tickmarks"}</definedName>
    <definedName name="Revised" localSheetId="15" hidden="1">{#N/A,#N/A,FALSE,"Aging Summary";#N/A,#N/A,FALSE,"Ratio Analysis";#N/A,#N/A,FALSE,"Test 120 Day Accts";#N/A,#N/A,FALSE,"Tickmarks"}</definedName>
    <definedName name="Revised" hidden="1">{#N/A,#N/A,FALSE,"Aging Summary";#N/A,#N/A,FALSE,"Ratio Analysis";#N/A,#N/A,FALSE,"Test 120 Day Accts";#N/A,#N/A,FALSE,"Tickmarks"}</definedName>
    <definedName name="REVISION">#REF!</definedName>
    <definedName name="rewfre" localSheetId="14" hidden="1">{"'Model'!$A$1:$N$53"}</definedName>
    <definedName name="rewfre" localSheetId="15" hidden="1">{"'Model'!$A$1:$N$53"}</definedName>
    <definedName name="rewfre" hidden="1">{"'Model'!$A$1:$N$53"}</definedName>
    <definedName name="reygufrtfh" localSheetId="14" hidden="1">#REF!</definedName>
    <definedName name="reygufrtfh" hidden="1">#REF!</definedName>
    <definedName name="ReypayPeriodBNDES" localSheetId="14">#REF!</definedName>
    <definedName name="ReypayPeriodBNDES">#REF!</definedName>
    <definedName name="rf" localSheetId="14">#REF!</definedName>
    <definedName name="rf" localSheetId="15">#REF!</definedName>
    <definedName name="rf">#REF!</definedName>
    <definedName name="rferrer" localSheetId="14">#REF!</definedName>
    <definedName name="rferrer" localSheetId="15">#REF!</definedName>
    <definedName name="rferrer">#REF!</definedName>
    <definedName name="rge" localSheetId="14">#REF!</definedName>
    <definedName name="rge" localSheetId="15">#REF!</definedName>
    <definedName name="rge">#REF!</definedName>
    <definedName name="rghfbnced" localSheetId="14" hidden="1">#REF!</definedName>
    <definedName name="rghfbnced" hidden="1">#REF!</definedName>
    <definedName name="RH" localSheetId="14">#REF!</definedName>
    <definedName name="RH">#REF!</definedName>
    <definedName name="RIC_FGByA" localSheetId="14">#REF!</definedName>
    <definedName name="RIC_FGByA">#REF!</definedName>
    <definedName name="RIS" localSheetId="14">#REF!</definedName>
    <definedName name="RIS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SLAST" localSheetId="14">#REF!</definedName>
    <definedName name="RISLAST">#REF!</definedName>
    <definedName name="RJ" localSheetId="14">#REF!</definedName>
    <definedName name="RJ">#REF!</definedName>
    <definedName name="RJ___0" localSheetId="14">#REF!</definedName>
    <definedName name="RJ___0" localSheetId="15">#REF!</definedName>
    <definedName name="RJ___0">#REF!</definedName>
    <definedName name="rjd" localSheetId="14">#REF!</definedName>
    <definedName name="rjd">#REF!</definedName>
    <definedName name="rjd___0" localSheetId="14">#REF!</definedName>
    <definedName name="rjd___0" localSheetId="15">#REF!</definedName>
    <definedName name="rjd___0">#REF!</definedName>
    <definedName name="RJO" localSheetId="14" hidden="1">{"'Eng (page2)'!$A$1:$D$52"}</definedName>
    <definedName name="RJO" localSheetId="15" hidden="1">{"'Eng (page2)'!$A$1:$D$52"}</definedName>
    <definedName name="RJO" hidden="1">{"'Eng (page2)'!$A$1:$D$52"}</definedName>
    <definedName name="RLD">#REF!</definedName>
    <definedName name="RLeD" localSheetId="14">#REF!</definedName>
    <definedName name="RLeD">#REF!</definedName>
    <definedName name="RM" localSheetId="14">#REF!</definedName>
    <definedName name="RM">#REF!</definedName>
    <definedName name="RM___0" localSheetId="14">#REF!</definedName>
    <definedName name="RM___0" localSheetId="15">#REF!</definedName>
    <definedName name="RM___0">#REF!</definedName>
    <definedName name="RMcost">NA()</definedName>
    <definedName name="rMeasures" localSheetId="14">#REF!</definedName>
    <definedName name="rMeasures" localSheetId="15">#REF!</definedName>
    <definedName name="rMeasures">#REF!</definedName>
    <definedName name="rMeasures_5">NA()</definedName>
    <definedName name="RMPRICE" localSheetId="14">#REF!</definedName>
    <definedName name="RMPRICE" localSheetId="15">#REF!</definedName>
    <definedName name="RMPRICE">#REF!</definedName>
    <definedName name="ROCE" localSheetId="14">#REF!</definedName>
    <definedName name="ROCE">#REF!</definedName>
    <definedName name="ROCEF" localSheetId="14">#REF!</definedName>
    <definedName name="ROCEF">#REF!</definedName>
    <definedName name="ROFF" localSheetId="14">#REF!</definedName>
    <definedName name="ROFF">#REF!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ooooo">NA()</definedName>
    <definedName name="rOrganizedTrd2000" localSheetId="14">#REF!</definedName>
    <definedName name="rOrganizedTrd2000">#REF!</definedName>
    <definedName name="rOrganizedTrd2000_5">NA()</definedName>
    <definedName name="ROTTERDAMFENOL">#REF!</definedName>
    <definedName name="ROYAL">NA()</definedName>
    <definedName name="rpg">#REF!</definedName>
    <definedName name="rppppppppp">NA()</definedName>
    <definedName name="rpt_Mrkt_Prod.">#REF!</definedName>
    <definedName name="rpt_Mrkt_Prod.a" localSheetId="14">#REF!</definedName>
    <definedName name="rpt_Mrkt_Prod.a">#REF!</definedName>
    <definedName name="rpt_Mrkt_Prod.d" localSheetId="14">#REF!</definedName>
    <definedName name="rpt_Mrkt_Prod.d">#REF!</definedName>
    <definedName name="rpt_Mrkt_Prod.e" localSheetId="14">#REF!</definedName>
    <definedName name="rpt_Mrkt_Prod.e">#REF!</definedName>
    <definedName name="rPY" localSheetId="14">#REF!</definedName>
    <definedName name="rPY">#REF!</definedName>
    <definedName name="rPY_5">NA()</definedName>
    <definedName name="rqr" localSheetId="14" hidden="1">{"'Eng (page2)'!$A$1:$D$52"}</definedName>
    <definedName name="rqr" localSheetId="15" hidden="1">{"'Eng (page2)'!$A$1:$D$52"}</definedName>
    <definedName name="rqr" hidden="1">{"'Eng (page2)'!$A$1:$D$52"}</definedName>
    <definedName name="rr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E" localSheetId="14" hidden="1">{"'Eng (page2)'!$A$1:$D$52"}</definedName>
    <definedName name="RRE" localSheetId="15" hidden="1">{"'Eng (page2)'!$A$1:$D$52"}</definedName>
    <definedName name="RRE" hidden="1">{"'Eng (page2)'!$A$1:$D$52"}</definedName>
    <definedName name="rrr" localSheetId="14" hidden="1">{#N/A,#N/A,FALSE,"CAT3516";#N/A,#N/A,FALSE,"CAT3608";#N/A,#N/A,FALSE,"Wartsila";#N/A,#N/A,FALSE,"Asm";#N/A,#N/A,FALSE,"DG cost"}</definedName>
    <definedName name="rrr" localSheetId="15" hidden="1">{#N/A,#N/A,FALSE,"CAT3516";#N/A,#N/A,FALSE,"CAT3608";#N/A,#N/A,FALSE,"Wartsila";#N/A,#N/A,FALSE,"Asm";#N/A,#N/A,FALSE,"DG cost"}</definedName>
    <definedName name="rrr" hidden="1">{#N/A,#N/A,FALSE,"CAT3516";#N/A,#N/A,FALSE,"CAT3608";#N/A,#N/A,FALSE,"Wartsila";#N/A,#N/A,FALSE,"Asm";#N/A,#N/A,FALSE,"DG cost"}</definedName>
    <definedName name="rrr_1" localSheetId="14" hidden="1">{#N/A,#N/A,FALSE,"CAT3516";#N/A,#N/A,FALSE,"CAT3608";#N/A,#N/A,FALSE,"Wartsila";#N/A,#N/A,FALSE,"Asm";#N/A,#N/A,FALSE,"DG cost"}</definedName>
    <definedName name="rrr_1" localSheetId="15" hidden="1">{#N/A,#N/A,FALSE,"CAT3516";#N/A,#N/A,FALSE,"CAT3608";#N/A,#N/A,FALSE,"Wartsila";#N/A,#N/A,FALSE,"Asm";#N/A,#N/A,FALSE,"DG cost"}</definedName>
    <definedName name="rrr_1" hidden="1">{#N/A,#N/A,FALSE,"CAT3516";#N/A,#N/A,FALSE,"CAT3608";#N/A,#N/A,FALSE,"Wartsila";#N/A,#N/A,FALSE,"Asm";#N/A,#N/A,FALSE,"DG cost"}</definedName>
    <definedName name="rrr_1_1" localSheetId="14" hidden="1">{#N/A,#N/A,FALSE,"CAT3516";#N/A,#N/A,FALSE,"CAT3608";#N/A,#N/A,FALSE,"Wartsila";#N/A,#N/A,FALSE,"Asm";#N/A,#N/A,FALSE,"DG cost"}</definedName>
    <definedName name="rrr_1_1" localSheetId="15" hidden="1">{#N/A,#N/A,FALSE,"CAT3516";#N/A,#N/A,FALSE,"CAT3608";#N/A,#N/A,FALSE,"Wartsila";#N/A,#N/A,FALSE,"Asm";#N/A,#N/A,FALSE,"DG cost"}</definedName>
    <definedName name="rrr_1_1" hidden="1">{#N/A,#N/A,FALSE,"CAT3516";#N/A,#N/A,FALSE,"CAT3608";#N/A,#N/A,FALSE,"Wartsila";#N/A,#N/A,FALSE,"Asm";#N/A,#N/A,FALSE,"DG cost"}</definedName>
    <definedName name="rrr_1_2" localSheetId="14" hidden="1">{#N/A,#N/A,FALSE,"CAT3516";#N/A,#N/A,FALSE,"CAT3608";#N/A,#N/A,FALSE,"Wartsila";#N/A,#N/A,FALSE,"Asm";#N/A,#N/A,FALSE,"DG cost"}</definedName>
    <definedName name="rrr_1_2" localSheetId="15" hidden="1">{#N/A,#N/A,FALSE,"CAT3516";#N/A,#N/A,FALSE,"CAT3608";#N/A,#N/A,FALSE,"Wartsila";#N/A,#N/A,FALSE,"Asm";#N/A,#N/A,FALSE,"DG cost"}</definedName>
    <definedName name="rrr_1_2" hidden="1">{#N/A,#N/A,FALSE,"CAT3516";#N/A,#N/A,FALSE,"CAT3608";#N/A,#N/A,FALSE,"Wartsila";#N/A,#N/A,FALSE,"Asm";#N/A,#N/A,FALSE,"DG cost"}</definedName>
    <definedName name="rrr_2" localSheetId="14" hidden="1">{#N/A,#N/A,FALSE,"CAT3516";#N/A,#N/A,FALSE,"CAT3608";#N/A,#N/A,FALSE,"Wartsila";#N/A,#N/A,FALSE,"Asm";#N/A,#N/A,FALSE,"DG cost"}</definedName>
    <definedName name="rrr_2" localSheetId="15" hidden="1">{#N/A,#N/A,FALSE,"CAT3516";#N/A,#N/A,FALSE,"CAT3608";#N/A,#N/A,FALSE,"Wartsila";#N/A,#N/A,FALSE,"Asm";#N/A,#N/A,FALSE,"DG cost"}</definedName>
    <definedName name="rrr_2" hidden="1">{#N/A,#N/A,FALSE,"CAT3516";#N/A,#N/A,FALSE,"CAT3608";#N/A,#N/A,FALSE,"Wartsila";#N/A,#N/A,FALSE,"Asm";#N/A,#N/A,FALSE,"DG cost"}</definedName>
    <definedName name="rrr_3" localSheetId="14" hidden="1">{#N/A,#N/A,FALSE,"CAT3516";#N/A,#N/A,FALSE,"CAT3608";#N/A,#N/A,FALSE,"Wartsila";#N/A,#N/A,FALSE,"Asm";#N/A,#N/A,FALSE,"DG cost"}</definedName>
    <definedName name="rrr_3" localSheetId="15" hidden="1">{#N/A,#N/A,FALSE,"CAT3516";#N/A,#N/A,FALSE,"CAT3608";#N/A,#N/A,FALSE,"Wartsila";#N/A,#N/A,FALSE,"Asm";#N/A,#N/A,FALSE,"DG cost"}</definedName>
    <definedName name="rrr_3" hidden="1">{#N/A,#N/A,FALSE,"CAT3516";#N/A,#N/A,FALSE,"CAT3608";#N/A,#N/A,FALSE,"Wartsila";#N/A,#N/A,FALSE,"Asm";#N/A,#N/A,FALSE,"DG cost"}</definedName>
    <definedName name="rrrr" localSheetId="14">#REF!</definedName>
    <definedName name="rrrr">#REF!</definedName>
    <definedName name="RRRRR" localSheetId="14">#REF!</definedName>
    <definedName name="RRRRR">#REF!</definedName>
    <definedName name="rrrrrrr">NA()</definedName>
    <definedName name="rrrrrrrrr">NA()</definedName>
    <definedName name="RRRRRRRRRRRR" localSheetId="14">#REF!</definedName>
    <definedName name="RRRRRRRRRRRR">#REF!</definedName>
    <definedName name="rrrrrrrrrrrrrrr">NA()</definedName>
    <definedName name="rrrrrrrrrrrrrrrrrr">NA()</definedName>
    <definedName name="rrrrrrrrrrrrrrrrrrrrrrrrrrrrrrrrr">NA()</definedName>
    <definedName name="rrrrrrrrrrrrrrrrrrrrrrrrrrrrrrrrrrrrrrrrrrrrrr">NA()</definedName>
    <definedName name="RSB" localSheetId="14">#REF!</definedName>
    <definedName name="RSB">#REF!</definedName>
    <definedName name="RSB_COM1" localSheetId="14">#REF!</definedName>
    <definedName name="RSB_COM1">#REF!</definedName>
    <definedName name="RSB_COM2" localSheetId="14">#REF!</definedName>
    <definedName name="RSB_COM2">#REF!</definedName>
    <definedName name="rsd" localSheetId="14" hidden="1">#REF!</definedName>
    <definedName name="rsd" localSheetId="15" hidden="1">#REF!</definedName>
    <definedName name="rsd" hidden="1">#REF!</definedName>
    <definedName name="rsssssssss">NA()</definedName>
    <definedName name="rStrat2000" localSheetId="14">#REF!</definedName>
    <definedName name="rStrat2000">#REF!</definedName>
    <definedName name="rStrat2000_5">NA()</definedName>
    <definedName name="rStratReport" localSheetId="14">#REF!</definedName>
    <definedName name="rStratReport">#REF!</definedName>
    <definedName name="rStratReport_5">NA()</definedName>
    <definedName name="rsttt">NA()</definedName>
    <definedName name="rt" localSheetId="14">#REF!</definedName>
    <definedName name="rt">#REF!</definedName>
    <definedName name="rt_5">NA()</definedName>
    <definedName name="rt_insu" localSheetId="14">#REF!</definedName>
    <definedName name="rt_insu">#REF!</definedName>
    <definedName name="rt_insu_2" localSheetId="14">#REF!</definedName>
    <definedName name="rt_insu_2" localSheetId="15">#REF!</definedName>
    <definedName name="rt_insu_2">#REF!</definedName>
    <definedName name="rt_insu_9" localSheetId="14">#REF!</definedName>
    <definedName name="rt_insu_9" localSheetId="15">#REF!</definedName>
    <definedName name="rt_insu_9">#REF!</definedName>
    <definedName name="rt_intt" localSheetId="14">#REF!</definedName>
    <definedName name="rt_intt">#REF!</definedName>
    <definedName name="rt_intt_2" localSheetId="14">#REF!</definedName>
    <definedName name="rt_intt_2" localSheetId="15">#REF!</definedName>
    <definedName name="rt_intt_2">#REF!</definedName>
    <definedName name="rt_intt_9" localSheetId="14">#REF!</definedName>
    <definedName name="rt_intt_9" localSheetId="15">#REF!</definedName>
    <definedName name="rt_intt_9">#REF!</definedName>
    <definedName name="rt_intt1" localSheetId="14">#REF!</definedName>
    <definedName name="rt_intt1">#REF!</definedName>
    <definedName name="RTD" localSheetId="14">#REF!</definedName>
    <definedName name="RTD" localSheetId="15">#REF!</definedName>
    <definedName name="RTD">#REF!</definedName>
    <definedName name="RTD_Sep" localSheetId="14" hidden="1">#REF!</definedName>
    <definedName name="RTD_Sep" localSheetId="15" hidden="1">#REF!</definedName>
    <definedName name="RTD_Sep" hidden="1">#REF!</definedName>
    <definedName name="rte6ueru" localSheetId="14" hidden="1">#REF!</definedName>
    <definedName name="rte6ueru" localSheetId="15" hidden="1">#REF!</definedName>
    <definedName name="rte6ueru" hidden="1">#REF!</definedName>
    <definedName name="RTEGH" localSheetId="14" hidden="1">{"preco1",#N/A,TRUE,"Analise preços";"peq",#N/A,TRUE,"Analise preços";"resu",#N/A,TRUE,"TOTAL"}</definedName>
    <definedName name="RTEGH" localSheetId="15" hidden="1">{"preco1",#N/A,TRUE,"Analise preços";"peq",#N/A,TRUE,"Analise preços";"resu",#N/A,TRUE,"TOTAL"}</definedName>
    <definedName name="RTEGH" hidden="1">{"preco1",#N/A,TRUE,"Analise preços";"peq",#N/A,TRUE,"Analise preços";"resu",#N/A,TRUE,"TOTAL"}</definedName>
    <definedName name="RTG" localSheetId="14">#REF!</definedName>
    <definedName name="RTG">#REF!</definedName>
    <definedName name="RTG___0" localSheetId="14">#REF!</definedName>
    <definedName name="RTG___0" localSheetId="15">#REF!</definedName>
    <definedName name="RTG___0">#REF!</definedName>
    <definedName name="rtgbfdv" localSheetId="14" hidden="1">#REF!</definedName>
    <definedName name="rtgbfdv" localSheetId="15" hidden="1">#REF!</definedName>
    <definedName name="rtgbfdv" hidden="1">#REF!</definedName>
    <definedName name="rtgfyj" localSheetId="14" hidden="1">#REF!</definedName>
    <definedName name="rtgfyj" hidden="1">#REF!</definedName>
    <definedName name="rth" localSheetId="14" hidden="1">#REF!</definedName>
    <definedName name="rth" localSheetId="15" hidden="1">#REF!</definedName>
    <definedName name="rth" hidden="1">#REF!</definedName>
    <definedName name="rtj" localSheetId="14" hidden="1">{"Japan_Capers_Ed_Pub",#N/A,FALSE,"DI 2 YEAR MASTER SCHEDULE"}</definedName>
    <definedName name="rtj" localSheetId="15" hidden="1">{"Japan_Capers_Ed_Pub",#N/A,FALSE,"DI 2 YEAR MASTER SCHEDULE"}</definedName>
    <definedName name="rtj" hidden="1">{"Japan_Capers_Ed_Pub",#N/A,FALSE,"DI 2 YEAR MASTER SCHEDULE"}</definedName>
    <definedName name="rTotalNum" localSheetId="14">#REF!</definedName>
    <definedName name="rTotalNum">#REF!</definedName>
    <definedName name="rTotalNum_5">NA()</definedName>
    <definedName name="rTotalPciVol" localSheetId="14">#REF!</definedName>
    <definedName name="rTotalPciVol">#REF!</definedName>
    <definedName name="rTotalPciVol_5">NA()</definedName>
    <definedName name="RTR" localSheetId="14">#REF!</definedName>
    <definedName name="RTR">#REF!</definedName>
    <definedName name="RTR___0" localSheetId="14">#REF!</definedName>
    <definedName name="RTR___0" localSheetId="15">#REF!</definedName>
    <definedName name="RTR___0">#REF!</definedName>
    <definedName name="RTTRTRTR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yghfyjujghf" localSheetId="14" hidden="1">#REF!</definedName>
    <definedName name="rtyghfyjujghf" hidden="1">#REF!</definedName>
    <definedName name="rtyh" localSheetId="14" hidden="1">{#N/A,#N/A,FALSE,"CAT3516";#N/A,#N/A,FALSE,"CAT3608";#N/A,#N/A,FALSE,"Wartsila";#N/A,#N/A,FALSE,"Asm";#N/A,#N/A,FALSE,"DG cost"}</definedName>
    <definedName name="rtyh" localSheetId="15" hidden="1">{#N/A,#N/A,FALSE,"CAT3516";#N/A,#N/A,FALSE,"CAT3608";#N/A,#N/A,FALSE,"Wartsila";#N/A,#N/A,FALSE,"Asm";#N/A,#N/A,FALSE,"DG cost"}</definedName>
    <definedName name="rtyh" hidden="1">{#N/A,#N/A,FALSE,"CAT3516";#N/A,#N/A,FALSE,"CAT3608";#N/A,#N/A,FALSE,"Wartsila";#N/A,#N/A,FALSE,"Asm";#N/A,#N/A,FALSE,"DG cost"}</definedName>
    <definedName name="rtyhfjt" localSheetId="14" hidden="1">{#N/A,#N/A,FALSE,"CAT3516";#N/A,#N/A,FALSE,"CAT3608";#N/A,#N/A,FALSE,"Wartsila";#N/A,#N/A,FALSE,"Asm";#N/A,#N/A,FALSE,"DG cost"}</definedName>
    <definedName name="rtyhfjt" localSheetId="15" hidden="1">{#N/A,#N/A,FALSE,"CAT3516";#N/A,#N/A,FALSE,"CAT3608";#N/A,#N/A,FALSE,"Wartsila";#N/A,#N/A,FALSE,"Asm";#N/A,#N/A,FALSE,"DG cost"}</definedName>
    <definedName name="rtyhfjt" hidden="1">{#N/A,#N/A,FALSE,"CAT3516";#N/A,#N/A,FALSE,"CAT3608";#N/A,#N/A,FALSE,"Wartsila";#N/A,#N/A,FALSE,"Asm";#N/A,#N/A,FALSE,"DG cost"}</definedName>
    <definedName name="rtyuh56rj" localSheetId="14" hidden="1">#REF!</definedName>
    <definedName name="rtyuh56rj" hidden="1">#REF!</definedName>
    <definedName name="rtyyu" localSheetId="14" hidden="1">#REF!</definedName>
    <definedName name="rtyyu" localSheetId="15" hidden="1">#REF!</definedName>
    <definedName name="rtyyu" hidden="1">#REF!</definedName>
    <definedName name="ru" localSheetId="14">#REF!</definedName>
    <definedName name="ru" localSheetId="15">#REF!</definedName>
    <definedName name="ru">#REF!</definedName>
    <definedName name="rung" localSheetId="14" hidden="1">{#N/A,#N/A,FALSE,"Eff-SSC2"}</definedName>
    <definedName name="rung" localSheetId="15" hidden="1">{#N/A,#N/A,FALSE,"Eff-SSC2"}</definedName>
    <definedName name="rung" hidden="1">{#N/A,#N/A,FALSE,"Eff-SSC2"}</definedName>
    <definedName name="rup" localSheetId="14" hidden="1">{#N/A,#N/A,FALSE,"Aging Summary";#N/A,#N/A,FALSE,"Ratio Analysis";#N/A,#N/A,FALSE,"Test 120 Day Accts";#N/A,#N/A,FALSE,"Tickmarks"}</definedName>
    <definedName name="rup" localSheetId="15" hidden="1">{#N/A,#N/A,FALSE,"Aging Summary";#N/A,#N/A,FALSE,"Ratio Analysis";#N/A,#N/A,FALSE,"Test 120 Day Accts";#N/A,#N/A,FALSE,"Tickmarks"}</definedName>
    <definedName name="rup" hidden="1">{#N/A,#N/A,FALSE,"Aging Summary";#N/A,#N/A,FALSE,"Ratio Analysis";#N/A,#N/A,FALSE,"Test 120 Day Accts";#N/A,#N/A,FALSE,"Tickmarks"}</definedName>
    <definedName name="rw">#REF!</definedName>
    <definedName name="rWeeks" localSheetId="14">#REF!</definedName>
    <definedName name="rWeeks">#REF!</definedName>
    <definedName name="rWeeks_5">NA()</definedName>
    <definedName name="rwere" localSheetId="14" hidden="1">{#N/A,#N/A,FALSE,"COVER1.XLS ";#N/A,#N/A,FALSE,"RACT1.XLS";#N/A,#N/A,FALSE,"RACT2.XLS";#N/A,#N/A,FALSE,"ECCMP";#N/A,#N/A,FALSE,"WELDER.XLS"}</definedName>
    <definedName name="rwere" localSheetId="15" hidden="1">{#N/A,#N/A,FALSE,"COVER1.XLS ";#N/A,#N/A,FALSE,"RACT1.XLS";#N/A,#N/A,FALSE,"RACT2.XLS";#N/A,#N/A,FALSE,"ECCMP";#N/A,#N/A,FALSE,"WELDER.XLS"}</definedName>
    <definedName name="rwere" hidden="1">{#N/A,#N/A,FALSE,"COVER1.XLS ";#N/A,#N/A,FALSE,"RACT1.XLS";#N/A,#N/A,FALSE,"RACT2.XLS";#N/A,#N/A,FALSE,"ECCMP";#N/A,#N/A,FALSE,"WELDER.XLS"}</definedName>
    <definedName name="rwere_1" localSheetId="14" hidden="1">{#N/A,#N/A,FALSE,"COVER1.XLS ";#N/A,#N/A,FALSE,"RACT1.XLS";#N/A,#N/A,FALSE,"RACT2.XLS";#N/A,#N/A,FALSE,"ECCMP";#N/A,#N/A,FALSE,"WELDER.XLS"}</definedName>
    <definedName name="rwere_1" localSheetId="15" hidden="1">{#N/A,#N/A,FALSE,"COVER1.XLS ";#N/A,#N/A,FALSE,"RACT1.XLS";#N/A,#N/A,FALSE,"RACT2.XLS";#N/A,#N/A,FALSE,"ECCMP";#N/A,#N/A,FALSE,"WELDER.XLS"}</definedName>
    <definedName name="rwere_1" hidden="1">{#N/A,#N/A,FALSE,"COVER1.XLS ";#N/A,#N/A,FALSE,"RACT1.XLS";#N/A,#N/A,FALSE,"RACT2.XLS";#N/A,#N/A,FALSE,"ECCMP";#N/A,#N/A,FALSE,"WELDER.XLS"}</definedName>
    <definedName name="RWG">#REF!</definedName>
    <definedName name="RWpct" localSheetId="14">#REF!</definedName>
    <definedName name="RWpct">#REF!</definedName>
    <definedName name="RWpro" localSheetId="14">#REF!</definedName>
    <definedName name="RWpro">#REF!</definedName>
    <definedName name="RWTR" localSheetId="14">#REF!</definedName>
    <definedName name="RWTR">#REF!</definedName>
    <definedName name="RWTRLAST" localSheetId="14">#REF!</definedName>
    <definedName name="RWTRLAST">#REF!</definedName>
    <definedName name="Rwvu.CapersView." localSheetId="14" hidden="1">#REF!</definedName>
    <definedName name="Rwvu.CapersView." hidden="1">#REF!</definedName>
    <definedName name="Rwvu.Japan_Capers_Ed_Pub." localSheetId="14" hidden="1">#REF!</definedName>
    <definedName name="Rwvu.Japan_Capers_Ed_Pub." hidden="1">#REF!</definedName>
    <definedName name="Rwvu.KJP_CC." localSheetId="14" hidden="1">#REF!</definedName>
    <definedName name="Rwvu.KJP_CC." hidden="1">#REF!</definedName>
    <definedName name="Rwvu.Months." localSheetId="14" hidden="1">#REF!</definedName>
    <definedName name="Rwvu.Months." localSheetId="15" hidden="1">#REF!</definedName>
    <definedName name="Rwvu.Months." hidden="1">#REF!</definedName>
    <definedName name="RWWTR">"$#REF!.$D$121"</definedName>
    <definedName name="rwwww">NA()</definedName>
    <definedName name="ryhtg" localSheetId="14" hidden="1">{#N/A,#N/A,FALSE,"INV14"}</definedName>
    <definedName name="ryhtg" localSheetId="15" hidden="1">{#N/A,#N/A,FALSE,"INV14"}</definedName>
    <definedName name="ryhtg" hidden="1">{#N/A,#N/A,FALSE,"INV14"}</definedName>
    <definedName name="RYOHOKU">#REF!</definedName>
    <definedName name="S" localSheetId="14">#REF!</definedName>
    <definedName name="S">#REF!</definedName>
    <definedName name="s.a.fijos.pta" localSheetId="14">#REF!</definedName>
    <definedName name="s.a.fijos.pta">#REF!</definedName>
    <definedName name="s.a.fijos.ta" localSheetId="14">#REF!</definedName>
    <definedName name="s.a.fijos.ta">#REF!</definedName>
    <definedName name="S.Sold_To" localSheetId="14">#REF!</definedName>
    <definedName name="S.Sold_To" localSheetId="15">#REF!</definedName>
    <definedName name="S.Sold_To">#REF!</definedName>
    <definedName name="s_5" localSheetId="10">#REF!</definedName>
    <definedName name="s_5" localSheetId="7">#REF!</definedName>
    <definedName name="s_5" localSheetId="9">#REF!</definedName>
    <definedName name="s_5" localSheetId="8">#REF!</definedName>
    <definedName name="s_5" localSheetId="6">#REF!</definedName>
    <definedName name="s_5" localSheetId="14">#REF!</definedName>
    <definedName name="s_5" localSheetId="5">#REF!</definedName>
    <definedName name="s_5">#REF!</definedName>
    <definedName name="S1_" localSheetId="14">#REF!</definedName>
    <definedName name="S1_" localSheetId="15">#REF!</definedName>
    <definedName name="S1_">#REF!</definedName>
    <definedName name="S2_" localSheetId="14">#REF!</definedName>
    <definedName name="S2_" localSheetId="15">#REF!</definedName>
    <definedName name="S2_">#REF!</definedName>
    <definedName name="sa" localSheetId="14">#REF!</definedName>
    <definedName name="sa" localSheetId="15">#REF!</definedName>
    <definedName name="sa">#REF!</definedName>
    <definedName name="Sabine_Gas" localSheetId="14">#REF!</definedName>
    <definedName name="Sabine_Gas">#REF!</definedName>
    <definedName name="Safety" localSheetId="14">#REF!</definedName>
    <definedName name="Safety">#REF!</definedName>
    <definedName name="safs">NA()</definedName>
    <definedName name="sagar" localSheetId="10">#REF!</definedName>
    <definedName name="sagar" localSheetId="7">#REF!</definedName>
    <definedName name="sagar" localSheetId="9">#REF!</definedName>
    <definedName name="sagar" localSheetId="8">#REF!</definedName>
    <definedName name="sagar" localSheetId="6">#REF!</definedName>
    <definedName name="sagar" localSheetId="14">#REF!</definedName>
    <definedName name="sagar" localSheetId="5">#REF!</definedName>
    <definedName name="sagar">#REF!</definedName>
    <definedName name="SAI">NA()</definedName>
    <definedName name="SAL.DMT" localSheetId="14">#REF!</definedName>
    <definedName name="SAL.DMT">#REF!</definedName>
    <definedName name="SAL.PTA" localSheetId="14">#REF!</definedName>
    <definedName name="SAL.PTA">#REF!</definedName>
    <definedName name="sal\" localSheetId="14">#REF!</definedName>
    <definedName name="sal\">#REF!</definedName>
    <definedName name="salary" localSheetId="14">#REF!</definedName>
    <definedName name="salary">#REF!</definedName>
    <definedName name="SALDO_A_DISP_ACION" localSheetId="14">#REF!</definedName>
    <definedName name="SALDO_A_DISP_ACION" localSheetId="15">#REF!</definedName>
    <definedName name="SALDO_A_DISP_ACION">#REF!</definedName>
    <definedName name="SALDO_FINAL_DE_CX" localSheetId="14">#REF!</definedName>
    <definedName name="SALDO_FINAL_DE_CX" localSheetId="15">#REF!</definedName>
    <definedName name="SALDO_FINAL_DE_CX">#REF!</definedName>
    <definedName name="sale" localSheetId="14">#REF!</definedName>
    <definedName name="sale" localSheetId="15">#REF!</definedName>
    <definedName name="sale">#REF!</definedName>
    <definedName name="sales">NA()</definedName>
    <definedName name="Sales_1" localSheetId="14">#REF!</definedName>
    <definedName name="Sales_1">#REF!</definedName>
    <definedName name="Sales_2" localSheetId="14">#REF!</definedName>
    <definedName name="Sales_2">#REF!</definedName>
    <definedName name="Sales_3" localSheetId="14">#REF!</definedName>
    <definedName name="Sales_3">#REF!</definedName>
    <definedName name="Sales_4" localSheetId="14">#REF!</definedName>
    <definedName name="Sales_4">#REF!</definedName>
    <definedName name="Sales_5" localSheetId="14">#REF!</definedName>
    <definedName name="Sales_5">#REF!</definedName>
    <definedName name="Sales_Owner" localSheetId="14">#REF!</definedName>
    <definedName name="Sales_Owner" localSheetId="15">#REF!</definedName>
    <definedName name="Sales_Owner">#REF!</definedName>
    <definedName name="Sales_Plan" localSheetId="14">#REF!</definedName>
    <definedName name="Sales_Plan" localSheetId="15">#REF!</definedName>
    <definedName name="Sales_Plan">#REF!</definedName>
    <definedName name="Sales_Tax" localSheetId="14">#REF!</definedName>
    <definedName name="Sales_Tax" localSheetId="15">#REF!</definedName>
    <definedName name="Sales_Tax">#REF!</definedName>
    <definedName name="sales1">NA()</definedName>
    <definedName name="SALESPLAN" localSheetId="14">#REF!</definedName>
    <definedName name="SALESPLAN">#REF!</definedName>
    <definedName name="SALIDAS" localSheetId="14">#REF!</definedName>
    <definedName name="SALIDAS">#REF!</definedName>
    <definedName name="SAM_03" localSheetId="14">#REF!</definedName>
    <definedName name="SAM_03">#REF!</definedName>
    <definedName name="SAM_04" localSheetId="14">#REF!</definedName>
    <definedName name="SAM_04">#REF!</definedName>
    <definedName name="SAM_05" localSheetId="14">#REF!</definedName>
    <definedName name="SAM_05">#REF!</definedName>
    <definedName name="sampl" localSheetId="14" hidden="1">#REF!</definedName>
    <definedName name="sampl" localSheetId="15" hidden="1">#REF!</definedName>
    <definedName name="sampl" hidden="1">#REF!</definedName>
    <definedName name="SANTANDEFENOL" localSheetId="14">#REF!</definedName>
    <definedName name="SANTANDEFENOL" localSheetId="15">#REF!</definedName>
    <definedName name="SANTANDEFENOL">#REF!</definedName>
    <definedName name="santanderfenol" localSheetId="14">#REF!</definedName>
    <definedName name="santanderfenol" localSheetId="15">#REF!</definedName>
    <definedName name="santanderfenol">#REF!</definedName>
    <definedName name="SAPBEXdnldView" hidden="1">"CNRUVFSU7YXCN7E3RS9NNTU6D"</definedName>
    <definedName name="SAPBEXhrIndnt" hidden="1">1</definedName>
    <definedName name="SAPBEXrevision" hidden="1">4</definedName>
    <definedName name="SAPBEXsysID" hidden="1">"BW1"</definedName>
    <definedName name="SAPBEXwbID" hidden="1">"3CBLNCNDUK5PTQ5IYFYI2WZS3"</definedName>
    <definedName name="saS" localSheetId="14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saS" localSheetId="15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saS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satCT10">NA()</definedName>
    <definedName name="SatCThon10">NA()</definedName>
    <definedName name="SatCTlon10">NA()</definedName>
    <definedName name="satf10">NA()</definedName>
    <definedName name="satf27">NA()</definedName>
    <definedName name="satf6">NA()</definedName>
    <definedName name="satf8">NA()</definedName>
    <definedName name="satt">NA()</definedName>
    <definedName name="sattron">NA()</definedName>
    <definedName name="satu">NA()</definedName>
    <definedName name="SaveNewFile">#N/A</definedName>
    <definedName name="Sayed" localSheetId="14">#REF!</definedName>
    <definedName name="Sayed" localSheetId="15">#REF!</definedName>
    <definedName name="Sayed">#REF!</definedName>
    <definedName name="SB">NA()</definedName>
    <definedName name="SBALogo" localSheetId="14">#REF!</definedName>
    <definedName name="SBALogo" localSheetId="15">#REF!</definedName>
    <definedName name="SBALogo">#REF!</definedName>
    <definedName name="SBAlogo2" localSheetId="14">#REF!</definedName>
    <definedName name="SBAlogo2" localSheetId="15">#REF!</definedName>
    <definedName name="SBAlogo2">#REF!</definedName>
    <definedName name="SBMS_Coal" localSheetId="14">#REF!</definedName>
    <definedName name="SBMS_Coal">#REF!</definedName>
    <definedName name="SBMS_Date" localSheetId="14">#REF!</definedName>
    <definedName name="SBMS_Date">#REF!</definedName>
    <definedName name="SBMS_FO" localSheetId="14">#REF!</definedName>
    <definedName name="SBMS_FO">#REF!</definedName>
    <definedName name="SBT" localSheetId="14">#REF!</definedName>
    <definedName name="SBT" localSheetId="15">#REF!</definedName>
    <definedName name="SBT">#REF!</definedName>
    <definedName name="SC" localSheetId="14" hidden="1">{"'Eng (page2)'!$A$1:$D$52"}</definedName>
    <definedName name="SC" localSheetId="15" hidden="1">{"'Eng (page2)'!$A$1:$D$52"}</definedName>
    <definedName name="SC" hidden="1">{"'Eng (page2)'!$A$1:$D$52"}</definedName>
    <definedName name="SCB" localSheetId="14">#REF!</definedName>
    <definedName name="SCB">#REF!</definedName>
    <definedName name="scdrgfrghrtgch" localSheetId="14" hidden="1">#REF!</definedName>
    <definedName name="scdrgfrghrtgch" localSheetId="15" hidden="1">#REF!</definedName>
    <definedName name="scdrgfrghrtgch" hidden="1">#REF!</definedName>
    <definedName name="Scenario" localSheetId="14">#REF!</definedName>
    <definedName name="Scenario" localSheetId="15">#REF!</definedName>
    <definedName name="Scenario">#REF!</definedName>
    <definedName name="SCFP" localSheetId="14">#REF!</definedName>
    <definedName name="SCFP" localSheetId="15">#REF!</definedName>
    <definedName name="SCFP">#REF!</definedName>
    <definedName name="SCH_CACU" localSheetId="14">#REF!</definedName>
    <definedName name="SCH_CACU">#REF!</definedName>
    <definedName name="Sch13_p1of3" localSheetId="14" hidden="1">{#N/A,#N/A,FALSE,"5-1";#N/A,#N/A,FALSE,"5-2";#N/A,#N/A,FALSE,"5-6";#N/A,#N/A,FALSE,"5-9";#N/A,#N/A,FALSE,"5-15";#N/A,#N/A,FALSE,"5-32";#N/A,#N/A,FALSE,"5-34"}</definedName>
    <definedName name="Sch13_p1of3" localSheetId="15" hidden="1">{#N/A,#N/A,FALSE,"5-1";#N/A,#N/A,FALSE,"5-2";#N/A,#N/A,FALSE,"5-6";#N/A,#N/A,FALSE,"5-9";#N/A,#N/A,FALSE,"5-15";#N/A,#N/A,FALSE,"5-32";#N/A,#N/A,FALSE,"5-34"}</definedName>
    <definedName name="Sch13_p1of3" hidden="1">{#N/A,#N/A,FALSE,"5-1";#N/A,#N/A,FALSE,"5-2";#N/A,#N/A,FALSE,"5-6";#N/A,#N/A,FALSE,"5-9";#N/A,#N/A,FALSE,"5-15";#N/A,#N/A,FALSE,"5-32";#N/A,#N/A,FALSE,"5-34"}</definedName>
    <definedName name="Sch13_p2of3" localSheetId="14" hidden="1">{#N/A,#N/A,FALSE,"5-1";#N/A,#N/A,FALSE,"5-2";#N/A,#N/A,FALSE,"5-6";#N/A,#N/A,FALSE,"5-9";#N/A,#N/A,FALSE,"5-15";#N/A,#N/A,FALSE,"5-32";#N/A,#N/A,FALSE,"5-34"}</definedName>
    <definedName name="Sch13_p2of3" localSheetId="15" hidden="1">{#N/A,#N/A,FALSE,"5-1";#N/A,#N/A,FALSE,"5-2";#N/A,#N/A,FALSE,"5-6";#N/A,#N/A,FALSE,"5-9";#N/A,#N/A,FALSE,"5-15";#N/A,#N/A,FALSE,"5-32";#N/A,#N/A,FALSE,"5-34"}</definedName>
    <definedName name="Sch13_p2of3" hidden="1">{#N/A,#N/A,FALSE,"5-1";#N/A,#N/A,FALSE,"5-2";#N/A,#N/A,FALSE,"5-6";#N/A,#N/A,FALSE,"5-9";#N/A,#N/A,FALSE,"5-15";#N/A,#N/A,FALSE,"5-32";#N/A,#N/A,FALSE,"5-34"}</definedName>
    <definedName name="sch13_p3of3" localSheetId="14" hidden="1">{#N/A,#N/A,FALSE,"5-1";#N/A,#N/A,FALSE,"5-2";#N/A,#N/A,FALSE,"5-6";#N/A,#N/A,FALSE,"5-9";#N/A,#N/A,FALSE,"5-15";#N/A,#N/A,FALSE,"5-32";#N/A,#N/A,FALSE,"5-34"}</definedName>
    <definedName name="sch13_p3of3" localSheetId="15" hidden="1">{#N/A,#N/A,FALSE,"5-1";#N/A,#N/A,FALSE,"5-2";#N/A,#N/A,FALSE,"5-6";#N/A,#N/A,FALSE,"5-9";#N/A,#N/A,FALSE,"5-15";#N/A,#N/A,FALSE,"5-32";#N/A,#N/A,FALSE,"5-34"}</definedName>
    <definedName name="sch13_p3of3" hidden="1">{#N/A,#N/A,FALSE,"5-1";#N/A,#N/A,FALSE,"5-2";#N/A,#N/A,FALSE,"5-6";#N/A,#N/A,FALSE,"5-9";#N/A,#N/A,FALSE,"5-15";#N/A,#N/A,FALSE,"5-32";#N/A,#N/A,FALSE,"5-34"}</definedName>
    <definedName name="SchBS">#REF!</definedName>
    <definedName name="Sched_Pay" localSheetId="14">#REF!</definedName>
    <definedName name="Sched_Pay" localSheetId="15">#REF!</definedName>
    <definedName name="Sched_Pay">#REF!</definedName>
    <definedName name="Schedule_12">NA()</definedName>
    <definedName name="Schedule_2">NA()</definedName>
    <definedName name="Scheduled_Extra_Payments" localSheetId="14">#REF!</definedName>
    <definedName name="Scheduled_Extra_Payments" localSheetId="15">#REF!</definedName>
    <definedName name="Scheduled_Extra_Payments">#REF!</definedName>
    <definedName name="Scheduled_Interest_Rate" localSheetId="14">#REF!</definedName>
    <definedName name="Scheduled_Interest_Rate" localSheetId="15">#REF!</definedName>
    <definedName name="Scheduled_Interest_Rate">#REF!</definedName>
    <definedName name="Scheduled_Monthly_Payment" localSheetId="14">#REF!</definedName>
    <definedName name="Scheduled_Monthly_Payment" localSheetId="15">#REF!</definedName>
    <definedName name="Scheduled_Monthly_Payment">#REF!</definedName>
    <definedName name="Schw200" localSheetId="14">#REF!</definedName>
    <definedName name="Schw200">#REF!</definedName>
    <definedName name="SCO_STATE" localSheetId="14">#REF!</definedName>
    <definedName name="SCO_STATE">#REF!</definedName>
    <definedName name="SCO_STLIAB" localSheetId="14">#REF!</definedName>
    <definedName name="SCO_STLIAB">#REF!</definedName>
    <definedName name="Scorecard" localSheetId="14">#REF!</definedName>
    <definedName name="Scorecard">#REF!</definedName>
    <definedName name="Scorecard_5">NA()</definedName>
    <definedName name="SD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atecol">#REF!</definedName>
    <definedName name="sdd" localSheetId="14" hidden="1">{#N/A,#N/A,FALSE,"1o TRIMESTRE";#N/A,#N/A,FALSE,"2o TRIMESTRE";#N/A,#N/A,FALSE,"3o TRIMESTRE";#N/A,#N/A,FALSE,"4o TRIMESTRE";#N/A,#N/A,FALSE,"RESUMO RECIFE";#N/A,#N/A,FALSE,"CORES"}</definedName>
    <definedName name="sdd" localSheetId="15" hidden="1">{#N/A,#N/A,FALSE,"1o TRIMESTRE";#N/A,#N/A,FALSE,"2o TRIMESTRE";#N/A,#N/A,FALSE,"3o TRIMESTRE";#N/A,#N/A,FALSE,"4o TRIMESTRE";#N/A,#N/A,FALSE,"RESUMO RECIFE";#N/A,#N/A,FALSE,"CORES"}</definedName>
    <definedName name="sdd" hidden="1">{#N/A,#N/A,FALSE,"1o TRIMESTRE";#N/A,#N/A,FALSE,"2o TRIMESTRE";#N/A,#N/A,FALSE,"3o TRIMESTRE";#N/A,#N/A,FALSE,"4o TRIMESTRE";#N/A,#N/A,FALSE,"RESUMO RECIFE";#N/A,#N/A,FALSE,"CORES"}</definedName>
    <definedName name="sdddd" localSheetId="10">#REF!</definedName>
    <definedName name="sdddd" localSheetId="7">#REF!</definedName>
    <definedName name="sdddd" localSheetId="9">#REF!</definedName>
    <definedName name="sdddd" localSheetId="8">#REF!</definedName>
    <definedName name="sdddd" localSheetId="6">#REF!</definedName>
    <definedName name="sdddd" localSheetId="14">#REF!</definedName>
    <definedName name="sdddd" localSheetId="5">#REF!</definedName>
    <definedName name="sdddd">#REF!</definedName>
    <definedName name="sdddffgg" localSheetId="10">#REF!</definedName>
    <definedName name="sdddffgg" localSheetId="7">#REF!</definedName>
    <definedName name="sdddffgg" localSheetId="9">#REF!</definedName>
    <definedName name="sdddffgg" localSheetId="8">#REF!</definedName>
    <definedName name="sdddffgg" localSheetId="6">#REF!</definedName>
    <definedName name="sdddffgg" localSheetId="14">#REF!</definedName>
    <definedName name="sdddffgg" localSheetId="5">#REF!</definedName>
    <definedName name="sdddffgg">#REF!</definedName>
    <definedName name="SDF" localSheetId="14" hidden="1">{#N/A,#N/A,FALSE,"CAT3516";#N/A,#N/A,FALSE,"CAT3608";#N/A,#N/A,FALSE,"Wartsila";#N/A,#N/A,FALSE,"Asm";#N/A,#N/A,FALSE,"DG cost"}</definedName>
    <definedName name="SDF" localSheetId="15" hidden="1">{#N/A,#N/A,FALSE,"CAT3516";#N/A,#N/A,FALSE,"CAT3608";#N/A,#N/A,FALSE,"Wartsila";#N/A,#N/A,FALSE,"Asm";#N/A,#N/A,FALSE,"DG cost"}</definedName>
    <definedName name="SDF" hidden="1">{#N/A,#N/A,FALSE,"CAT3516";#N/A,#N/A,FALSE,"CAT3608";#N/A,#N/A,FALSE,"Wartsila";#N/A,#N/A,FALSE,"Asm";#N/A,#N/A,FALSE,"DG cost"}</definedName>
    <definedName name="SDF_1" localSheetId="14" hidden="1">{#N/A,#N/A,FALSE,"CAT3516";#N/A,#N/A,FALSE,"CAT3608";#N/A,#N/A,FALSE,"Wartsila";#N/A,#N/A,FALSE,"Asm";#N/A,#N/A,FALSE,"DG cost"}</definedName>
    <definedName name="SDF_1" localSheetId="15" hidden="1">{#N/A,#N/A,FALSE,"CAT3516";#N/A,#N/A,FALSE,"CAT3608";#N/A,#N/A,FALSE,"Wartsila";#N/A,#N/A,FALSE,"Asm";#N/A,#N/A,FALSE,"DG cost"}</definedName>
    <definedName name="SDF_1" hidden="1">{#N/A,#N/A,FALSE,"CAT3516";#N/A,#N/A,FALSE,"CAT3608";#N/A,#N/A,FALSE,"Wartsila";#N/A,#N/A,FALSE,"Asm";#N/A,#N/A,FALSE,"DG cost"}</definedName>
    <definedName name="SDF_1_1" localSheetId="14" hidden="1">{#N/A,#N/A,FALSE,"CAT3516";#N/A,#N/A,FALSE,"CAT3608";#N/A,#N/A,FALSE,"Wartsila";#N/A,#N/A,FALSE,"Asm";#N/A,#N/A,FALSE,"DG cost"}</definedName>
    <definedName name="SDF_1_1" localSheetId="15" hidden="1">{#N/A,#N/A,FALSE,"CAT3516";#N/A,#N/A,FALSE,"CAT3608";#N/A,#N/A,FALSE,"Wartsila";#N/A,#N/A,FALSE,"Asm";#N/A,#N/A,FALSE,"DG cost"}</definedName>
    <definedName name="SDF_1_1" hidden="1">{#N/A,#N/A,FALSE,"CAT3516";#N/A,#N/A,FALSE,"CAT3608";#N/A,#N/A,FALSE,"Wartsila";#N/A,#N/A,FALSE,"Asm";#N/A,#N/A,FALSE,"DG cost"}</definedName>
    <definedName name="SDF_1_2" localSheetId="14" hidden="1">{#N/A,#N/A,FALSE,"CAT3516";#N/A,#N/A,FALSE,"CAT3608";#N/A,#N/A,FALSE,"Wartsila";#N/A,#N/A,FALSE,"Asm";#N/A,#N/A,FALSE,"DG cost"}</definedName>
    <definedName name="SDF_1_2" localSheetId="15" hidden="1">{#N/A,#N/A,FALSE,"CAT3516";#N/A,#N/A,FALSE,"CAT3608";#N/A,#N/A,FALSE,"Wartsila";#N/A,#N/A,FALSE,"Asm";#N/A,#N/A,FALSE,"DG cost"}</definedName>
    <definedName name="SDF_1_2" hidden="1">{#N/A,#N/A,FALSE,"CAT3516";#N/A,#N/A,FALSE,"CAT3608";#N/A,#N/A,FALSE,"Wartsila";#N/A,#N/A,FALSE,"Asm";#N/A,#N/A,FALSE,"DG cost"}</definedName>
    <definedName name="SDF_2" localSheetId="14" hidden="1">{#N/A,#N/A,FALSE,"CAT3516";#N/A,#N/A,FALSE,"CAT3608";#N/A,#N/A,FALSE,"Wartsila";#N/A,#N/A,FALSE,"Asm";#N/A,#N/A,FALSE,"DG cost"}</definedName>
    <definedName name="SDF_2" localSheetId="15" hidden="1">{#N/A,#N/A,FALSE,"CAT3516";#N/A,#N/A,FALSE,"CAT3608";#N/A,#N/A,FALSE,"Wartsila";#N/A,#N/A,FALSE,"Asm";#N/A,#N/A,FALSE,"DG cost"}</definedName>
    <definedName name="SDF_2" hidden="1">{#N/A,#N/A,FALSE,"CAT3516";#N/A,#N/A,FALSE,"CAT3608";#N/A,#N/A,FALSE,"Wartsila";#N/A,#N/A,FALSE,"Asm";#N/A,#N/A,FALSE,"DG cost"}</definedName>
    <definedName name="SDF_3" localSheetId="14" hidden="1">{#N/A,#N/A,FALSE,"CAT3516";#N/A,#N/A,FALSE,"CAT3608";#N/A,#N/A,FALSE,"Wartsila";#N/A,#N/A,FALSE,"Asm";#N/A,#N/A,FALSE,"DG cost"}</definedName>
    <definedName name="SDF_3" localSheetId="15" hidden="1">{#N/A,#N/A,FALSE,"CAT3516";#N/A,#N/A,FALSE,"CAT3608";#N/A,#N/A,FALSE,"Wartsila";#N/A,#N/A,FALSE,"Asm";#N/A,#N/A,FALSE,"DG cost"}</definedName>
    <definedName name="SDF_3" hidden="1">{#N/A,#N/A,FALSE,"CAT3516";#N/A,#N/A,FALSE,"CAT3608";#N/A,#N/A,FALSE,"Wartsila";#N/A,#N/A,FALSE,"Asm";#N/A,#N/A,FALSE,"DG cost"}</definedName>
    <definedName name="sdfdf" localSheetId="14">#REF!</definedName>
    <definedName name="sdfdf" localSheetId="15">#REF!</definedName>
    <definedName name="sdfdf">#REF!</definedName>
    <definedName name="SDFGHHJH" localSheetId="14">#REF!</definedName>
    <definedName name="SDFGHHJH" localSheetId="15">#REF!</definedName>
    <definedName name="SDFGHHJH">#REF!</definedName>
    <definedName name="sdfsdf" localSheetId="14" hidden="1">{"LVMH Debt Equity",#N/A,TRUE,"CONSO LVMH Current BS"}</definedName>
    <definedName name="sdfsdf" localSheetId="15" hidden="1">{"LVMH Debt Equity",#N/A,TRUE,"CONSO LVMH Current BS"}</definedName>
    <definedName name="sdfsdf" hidden="1">{"LVMH Debt Equity",#N/A,TRUE,"CONSO LVMH Current BS"}</definedName>
    <definedName name="sdfsdfdfs" localSheetId="14" hidden="1">{"'Key fig. Rpt'!$B$5:$K$94"}</definedName>
    <definedName name="sdfsdfdfs" localSheetId="15" hidden="1">{"'Key fig. Rpt'!$B$5:$K$94"}</definedName>
    <definedName name="sdfsdfdfs" hidden="1">{"'Key fig. Rpt'!$B$5:$K$94"}</definedName>
    <definedName name="SDFSDFSF" localSheetId="14" hidden="1">{"'Key fig. Rpt'!$B$5:$K$94"}</definedName>
    <definedName name="SDFSDFSF" localSheetId="15" hidden="1">{"'Key fig. Rpt'!$B$5:$K$94"}</definedName>
    <definedName name="SDFSDFSF" hidden="1">{"'Key fig. Rpt'!$B$5:$K$94"}</definedName>
    <definedName name="SDGFSDFSD" localSheetId="14" hidden="1">{"'Key fig. Rpt'!$B$5:$K$94"}</definedName>
    <definedName name="SDGFSDFSD" localSheetId="15" hidden="1">{"'Key fig. Rpt'!$B$5:$K$94"}</definedName>
    <definedName name="SDGFSDFSD" hidden="1">{"'Key fig. Rpt'!$B$5:$K$94"}</definedName>
    <definedName name="sdjhsdfjdsf">#REF!</definedName>
    <definedName name="sdk" localSheetId="10">#REF!</definedName>
    <definedName name="sdk" localSheetId="7">#REF!</definedName>
    <definedName name="sdk" localSheetId="9">#REF!</definedName>
    <definedName name="sdk" localSheetId="8">#REF!</definedName>
    <definedName name="sdk" localSheetId="6">#REF!</definedName>
    <definedName name="sdk" localSheetId="14">#REF!</definedName>
    <definedName name="sdk" localSheetId="5">#REF!</definedName>
    <definedName name="sdk">#REF!</definedName>
    <definedName name="sdl" localSheetId="10">#REF!</definedName>
    <definedName name="sdl" localSheetId="7">#REF!</definedName>
    <definedName name="sdl" localSheetId="9">#REF!</definedName>
    <definedName name="sdl" localSheetId="8">#REF!</definedName>
    <definedName name="sdl" localSheetId="6">#REF!</definedName>
    <definedName name="sdl" localSheetId="14">#REF!</definedName>
    <definedName name="sdl" localSheetId="5">#REF!</definedName>
    <definedName name="sdl">#REF!</definedName>
    <definedName name="sdr" localSheetId="14" hidden="1">{"'Eng (page2)'!$A$1:$D$52"}</definedName>
    <definedName name="sdr" localSheetId="15" hidden="1">{"'Eng (page2)'!$A$1:$D$52"}</definedName>
    <definedName name="sdr" hidden="1">{"'Eng (page2)'!$A$1:$D$52"}</definedName>
    <definedName name="sdre" localSheetId="14">#REF!</definedName>
    <definedName name="sdre">#REF!</definedName>
    <definedName name="sdref" localSheetId="14">#REF!</definedName>
    <definedName name="sdref">#REF!</definedName>
    <definedName name="sds" localSheetId="14">#REF!</definedName>
    <definedName name="sds" localSheetId="15">#REF!</definedName>
    <definedName name="sds">#REF!</definedName>
    <definedName name="sdsa" localSheetId="14" hidden="1">{"preco1",#N/A,TRUE,"Analise preços";"peq",#N/A,TRUE,"Analise preços";"resu",#N/A,TRUE,"TOTAL"}</definedName>
    <definedName name="sdsa" localSheetId="15" hidden="1">{"preco1",#N/A,TRUE,"Analise preços";"peq",#N/A,TRUE,"Analise preços";"resu",#N/A,TRUE,"TOTAL"}</definedName>
    <definedName name="sdsa" hidden="1">{"preco1",#N/A,TRUE,"Analise preços";"peq",#N/A,TRUE,"Analise preços";"resu",#N/A,TRUE,"TOTAL"}</definedName>
    <definedName name="sdsasa" localSheetId="14" hidden="1">#REF!</definedName>
    <definedName name="sdsasa" localSheetId="15" hidden="1">#REF!</definedName>
    <definedName name="sdsasa" hidden="1">#REF!</definedName>
    <definedName name="SDSDSA" localSheetId="14">#REF!</definedName>
    <definedName name="SDSDSA" localSheetId="15">#REF!</definedName>
    <definedName name="SDSDSA">#REF!</definedName>
    <definedName name="SDY" localSheetId="14">#REF!</definedName>
    <definedName name="SDY" localSheetId="15">#REF!</definedName>
    <definedName name="SDY">#REF!</definedName>
    <definedName name="SEBELAS" localSheetId="14">#REF!</definedName>
    <definedName name="SEBELAS">#REF!</definedName>
    <definedName name="SEC" localSheetId="10">#REF!</definedName>
    <definedName name="SEC" localSheetId="7">#REF!</definedName>
    <definedName name="SEC" localSheetId="9">#REF!</definedName>
    <definedName name="SEC" localSheetId="8">#REF!</definedName>
    <definedName name="SEC" localSheetId="6">#REF!</definedName>
    <definedName name="SEC" localSheetId="14">#REF!</definedName>
    <definedName name="SEC" localSheetId="5">#REF!</definedName>
    <definedName name="SEC">#REF!</definedName>
    <definedName name="sec_sl" localSheetId="10">#REF!</definedName>
    <definedName name="sec_sl" localSheetId="7">#REF!</definedName>
    <definedName name="sec_sl" localSheetId="9">#REF!</definedName>
    <definedName name="sec_sl" localSheetId="8">#REF!</definedName>
    <definedName name="sec_sl" localSheetId="6">#REF!</definedName>
    <definedName name="sec_sl" localSheetId="14">#REF!</definedName>
    <definedName name="sec_sl" localSheetId="5">#REF!</definedName>
    <definedName name="sec_sl">#REF!</definedName>
    <definedName name="section" localSheetId="14">#REF!</definedName>
    <definedName name="section">#REF!</definedName>
    <definedName name="SectionaA_E" localSheetId="14">#REF!,#REF!,#REF!,#REF!</definedName>
    <definedName name="SectionaA_E">#REF!,#REF!,#REF!,#REF!</definedName>
    <definedName name="SectionsA_D" localSheetId="14">#REF!,#REF!,#REF!</definedName>
    <definedName name="SectionsA_D">#REF!,#REF!,#REF!</definedName>
    <definedName name="SectionsA_K" localSheetId="14">#REF!,#REF!,#REF!,#REF!,#REF!,#REF!,#REF!,#REF!</definedName>
    <definedName name="SectionsA_K">#REF!,#REF!,#REF!,#REF!,#REF!,#REF!,#REF!,#REF!</definedName>
    <definedName name="sed" localSheetId="14" hidden="1">{#N/A,#N/A,FALSE,"Bank Rec Cover Sheet";#N/A,#N/A,FALSE,"Bank Rec Details"}</definedName>
    <definedName name="sed" localSheetId="15" hidden="1">{#N/A,#N/A,FALSE,"Bank Rec Cover Sheet";#N/A,#N/A,FALSE,"Bank Rec Details"}</definedName>
    <definedName name="sed" hidden="1">{#N/A,#N/A,FALSE,"Bank Rec Cover Sheet";#N/A,#N/A,FALSE,"Bank Rec Details"}</definedName>
    <definedName name="sedap" localSheetId="14">#REF!</definedName>
    <definedName name="sedap">#REF!</definedName>
    <definedName name="sedf" localSheetId="14">#REF!</definedName>
    <definedName name="sedf">#REF!</definedName>
    <definedName name="sefgs" localSheetId="14">#REF!</definedName>
    <definedName name="sefgs">#REF!</definedName>
    <definedName name="segrfdsxerg" localSheetId="14" hidden="1">#REF!,#REF!</definedName>
    <definedName name="segrfdsxerg" localSheetId="15" hidden="1">#REF!,#REF!</definedName>
    <definedName name="segrfdsxerg" hidden="1">#REF!,#REF!</definedName>
    <definedName name="SEIS">"Caixa de texto 6"</definedName>
    <definedName name="sekcn" localSheetId="14">#REF!</definedName>
    <definedName name="sekcn">#REF!</definedName>
    <definedName name="sekcp" localSheetId="14">#REF!</definedName>
    <definedName name="sekcp">#REF!</definedName>
    <definedName name="sekon30" localSheetId="14">#REF!</definedName>
    <definedName name="sekon30">#REF!</definedName>
    <definedName name="SEKOP30" localSheetId="14">#REF!</definedName>
    <definedName name="SEKOP30">#REF!</definedName>
    <definedName name="seksn" localSheetId="14">#REF!</definedName>
    <definedName name="seksn">#REF!</definedName>
    <definedName name="seksp" localSheetId="14">#REF!</definedName>
    <definedName name="seksp">#REF!</definedName>
    <definedName name="sekvn10" localSheetId="14">#REF!</definedName>
    <definedName name="sekvn10">#REF!</definedName>
    <definedName name="sekvp10" localSheetId="14">#REF!</definedName>
    <definedName name="sekvp10">#REF!</definedName>
    <definedName name="SEL" localSheetId="14">#REF!</definedName>
    <definedName name="SEL" localSheetId="15">#REF!</definedName>
    <definedName name="SEL">#REF!</definedName>
    <definedName name="Selection" localSheetId="14">#REF!</definedName>
    <definedName name="Selection">#REF!</definedName>
    <definedName name="sell" localSheetId="14" hidden="1">{"'Eng (page2)'!$A$1:$D$52"}</definedName>
    <definedName name="sell" localSheetId="15" hidden="1">{"'Eng (page2)'!$A$1:$D$52"}</definedName>
    <definedName name="sell" hidden="1">{"'Eng (page2)'!$A$1:$D$52"}</definedName>
    <definedName name="Sell_to">#REF!</definedName>
    <definedName name="Sell30" localSheetId="14" hidden="1">{"'Eng (page2)'!$A$1:$D$52"}</definedName>
    <definedName name="Sell30" localSheetId="15" hidden="1">{"'Eng (page2)'!$A$1:$D$52"}</definedName>
    <definedName name="Sell30" hidden="1">{"'Eng (page2)'!$A$1:$D$52"}</definedName>
    <definedName name="SELLC1_6">#N/A</definedName>
    <definedName name="Selling_Marketing" localSheetId="14">#REF!</definedName>
    <definedName name="Selling_Marketing">#REF!</definedName>
    <definedName name="Selling_perBottle__Iced_tea245" localSheetId="14">#REF!</definedName>
    <definedName name="Selling_perBottle__Iced_tea245" localSheetId="15">#REF!</definedName>
    <definedName name="Selling_perBottle__Iced_tea245">#REF!</definedName>
    <definedName name="Selling_perBottle7_Up192" localSheetId="14">#REF!</definedName>
    <definedName name="Selling_perBottle7_Up192" localSheetId="15">#REF!</definedName>
    <definedName name="Selling_perBottle7_Up192">#REF!</definedName>
    <definedName name="Selling_perBottle7_Up200" localSheetId="14">#REF!</definedName>
    <definedName name="Selling_perBottle7_Up200" localSheetId="15">#REF!</definedName>
    <definedName name="Selling_perBottle7_Up200">#REF!</definedName>
    <definedName name="Selling_perBottle7_Up245" localSheetId="14">#REF!</definedName>
    <definedName name="Selling_perBottle7_Up245">#REF!</definedName>
    <definedName name="Selling_perBottle7_Uplitre" localSheetId="14">#REF!</definedName>
    <definedName name="Selling_perBottle7_Uplitre">#REF!</definedName>
    <definedName name="Selling_perBottleAl_Gouna330" localSheetId="14">#REF!</definedName>
    <definedName name="Selling_perBottleAl_Gouna330">#REF!</definedName>
    <definedName name="Selling_perBottleAl_Gouna500" localSheetId="14">#REF!</definedName>
    <definedName name="Selling_perBottleAl_Gouna500">#REF!</definedName>
    <definedName name="Selling_perBottleBeer500_exp" localSheetId="14">#REF!</definedName>
    <definedName name="Selling_perBottleBeer500_exp">#REF!</definedName>
    <definedName name="Selling_perBottleBeer515" localSheetId="14">#REF!</definedName>
    <definedName name="Selling_perBottleBeer515">#REF!</definedName>
    <definedName name="Selling_perBottleBirell330" localSheetId="14">#REF!</definedName>
    <definedName name="Selling_perBottleBirell330">#REF!</definedName>
    <definedName name="Selling_perBottleCoke_192" localSheetId="14">#REF!</definedName>
    <definedName name="Selling_perBottleCoke_192">#REF!</definedName>
    <definedName name="Selling_perBottleCoke_200" localSheetId="14">#REF!</definedName>
    <definedName name="Selling_perBottleCoke_200">#REF!</definedName>
    <definedName name="Selling_perBottleCoke_245" localSheetId="14">#REF!</definedName>
    <definedName name="Selling_perBottleCoke_245">#REF!</definedName>
    <definedName name="Selling_perBottleCokelitre" localSheetId="14">#REF!</definedName>
    <definedName name="Selling_perBottleCokelitre">#REF!</definedName>
    <definedName name="Selling_perBottleCrush192" localSheetId="14">#REF!</definedName>
    <definedName name="Selling_perBottleCrush192">#REF!</definedName>
    <definedName name="Selling_perBottleFanta192" localSheetId="14">#REF!</definedName>
    <definedName name="Selling_perBottleFanta192">#REF!</definedName>
    <definedName name="Selling_perBottleFanta200" localSheetId="14">#REF!</definedName>
    <definedName name="Selling_perBottleFanta200">#REF!</definedName>
    <definedName name="Selling_perBottleFanta245" localSheetId="14">#REF!</definedName>
    <definedName name="Selling_perBottleFanta245">#REF!</definedName>
    <definedName name="Selling_perBottleJar450" localSheetId="14">#REF!</definedName>
    <definedName name="Selling_perBottleJar450">#REF!</definedName>
    <definedName name="Selling_perBottleJar630" localSheetId="14">#REF!</definedName>
    <definedName name="Selling_perBottleJar630">#REF!</definedName>
    <definedName name="Selling_perBottleJuice__Best250" localSheetId="14">#REF!</definedName>
    <definedName name="Selling_perBottleJuice__Best250">#REF!</definedName>
    <definedName name="Selling_perBottleJuice_litre" localSheetId="14">#REF!</definedName>
    <definedName name="Selling_perBottleJuice_litre">#REF!</definedName>
    <definedName name="Selling_perBottleJuice200" localSheetId="14">#REF!</definedName>
    <definedName name="Selling_perBottleJuice200">#REF!</definedName>
    <definedName name="Selling_perBottleKetchup340" localSheetId="14">#REF!</definedName>
    <definedName name="Selling_perBottleKetchup340">#REF!</definedName>
    <definedName name="Selling_perBottleMeister500" localSheetId="14">#REF!</definedName>
    <definedName name="Selling_perBottleMeister500">#REF!</definedName>
    <definedName name="Selling_perBottleMirandalitre" localSheetId="14">#REF!</definedName>
    <definedName name="Selling_perBottleMirandalitre">#REF!</definedName>
    <definedName name="Selling_perBottleMirinda192" localSheetId="14">#REF!</definedName>
    <definedName name="Selling_perBottleMirinda192">#REF!</definedName>
    <definedName name="Selling_perBottleMirinda200_exp" localSheetId="14">#REF!</definedName>
    <definedName name="Selling_perBottleMirinda200_exp">#REF!</definedName>
    <definedName name="Selling_perBottleOrangelitre" localSheetId="14">#REF!</definedName>
    <definedName name="Selling_perBottleOrangelitre">#REF!</definedName>
    <definedName name="Selling_perBottlePepsi192" localSheetId="14">#REF!</definedName>
    <definedName name="Selling_perBottlePepsi192">#REF!</definedName>
    <definedName name="Selling_perBottlePepsi200_exp" localSheetId="14">#REF!</definedName>
    <definedName name="Selling_perBottlePepsi200_exp">#REF!</definedName>
    <definedName name="Selling_perBottlePepsilitre" localSheetId="14">#REF!</definedName>
    <definedName name="Selling_perBottlePepsilitre">#REF!</definedName>
    <definedName name="Selling_perBottleRC_Cola192" localSheetId="14">#REF!</definedName>
    <definedName name="Selling_perBottleRC_Cola192">#REF!</definedName>
    <definedName name="Selling_perBottleSchw200" localSheetId="14">#REF!</definedName>
    <definedName name="Selling_perBottleSchw200">#REF!</definedName>
    <definedName name="Selling_perBottleSoda___Tonic_200" localSheetId="14">#REF!</definedName>
    <definedName name="Selling_perBottleSoda___Tonic_200">#REF!</definedName>
    <definedName name="Selling_perBottleSport__Cola196" localSheetId="14">#REF!</definedName>
    <definedName name="Selling_perBottleSport__Cola196">#REF!</definedName>
    <definedName name="Selling_perBottleSprite_245" localSheetId="14">#REF!</definedName>
    <definedName name="Selling_perBottleSprite_245">#REF!</definedName>
    <definedName name="Selling_perBottleSprite_Lite200" localSheetId="14">#REF!</definedName>
    <definedName name="Selling_perBottleSprite_Lite200">#REF!</definedName>
    <definedName name="Selling_perBottleSprite192" localSheetId="14">#REF!</definedName>
    <definedName name="Selling_perBottleSprite192">#REF!</definedName>
    <definedName name="Selling_perBottleSpritelitre" localSheetId="14">#REF!</definedName>
    <definedName name="Selling_perBottleSpritelitre">#REF!</definedName>
    <definedName name="Selling_perBottleStandardjar_190" localSheetId="14">#REF!</definedName>
    <definedName name="Selling_perBottleStandardjar_190">#REF!</definedName>
    <definedName name="Selling_perBottleStandardjar_375" localSheetId="14">#REF!</definedName>
    <definedName name="Selling_perBottleStandardjar_375">#REF!</definedName>
    <definedName name="Selling_perBottleSyrup520" localSheetId="14">#REF!</definedName>
    <definedName name="Selling_perBottleSyrup520">#REF!</definedName>
    <definedName name="Selling_perBottleWine_750" localSheetId="14">#REF!</definedName>
    <definedName name="Selling_perBottleWine_750">#REF!</definedName>
    <definedName name="Selling_perBottleWine375" localSheetId="14">#REF!</definedName>
    <definedName name="Selling_perBottleWine375">#REF!</definedName>
    <definedName name="Selling_perBottleWine750" localSheetId="14">#REF!</definedName>
    <definedName name="Selling_perBottleWine750">#REF!</definedName>
    <definedName name="SELLR1_6">#N/A</definedName>
    <definedName name="SEMBILAN" localSheetId="14">#REF!</definedName>
    <definedName name="SEMBILAN">#REF!</definedName>
    <definedName name="sen" localSheetId="14">#REF!</definedName>
    <definedName name="sen">#REF!</definedName>
    <definedName name="sencount" hidden="1">3</definedName>
    <definedName name="Sep" localSheetId="14" hidden="1">{#N/A,#N/A,FALSE,"CAT3516";#N/A,#N/A,FALSE,"CAT3608";#N/A,#N/A,FALSE,"Wartsila";#N/A,#N/A,FALSE,"Asm";#N/A,#N/A,FALSE,"DG cost"}</definedName>
    <definedName name="Sep" localSheetId="15" hidden="1">{#N/A,#N/A,FALSE,"CAT3516";#N/A,#N/A,FALSE,"CAT3608";#N/A,#N/A,FALSE,"Wartsila";#N/A,#N/A,FALSE,"Asm";#N/A,#N/A,FALSE,"DG cost"}</definedName>
    <definedName name="Sep" hidden="1">{#N/A,#N/A,FALSE,"CAT3516";#N/A,#N/A,FALSE,"CAT3608";#N/A,#N/A,FALSE,"Wartsila";#N/A,#N/A,FALSE,"Asm";#N/A,#N/A,FALSE,"DG cost"}</definedName>
    <definedName name="Sep_1" localSheetId="14" hidden="1">{#N/A,#N/A,FALSE,"CAT3516";#N/A,#N/A,FALSE,"CAT3608";#N/A,#N/A,FALSE,"Wartsila";#N/A,#N/A,FALSE,"Asm";#N/A,#N/A,FALSE,"DG cost"}</definedName>
    <definedName name="Sep_1" localSheetId="15" hidden="1">{#N/A,#N/A,FALSE,"CAT3516";#N/A,#N/A,FALSE,"CAT3608";#N/A,#N/A,FALSE,"Wartsila";#N/A,#N/A,FALSE,"Asm";#N/A,#N/A,FALSE,"DG cost"}</definedName>
    <definedName name="Sep_1" hidden="1">{#N/A,#N/A,FALSE,"CAT3516";#N/A,#N/A,FALSE,"CAT3608";#N/A,#N/A,FALSE,"Wartsila";#N/A,#N/A,FALSE,"Asm";#N/A,#N/A,FALSE,"DG cost"}</definedName>
    <definedName name="Sep_5">NA()</definedName>
    <definedName name="SEPT" localSheetId="14">#REF!</definedName>
    <definedName name="SEPT">#REF!</definedName>
    <definedName name="SEPT_5">NA()</definedName>
    <definedName name="SEPTbsht" localSheetId="14">#REF!</definedName>
    <definedName name="SEPTbsht">#REF!</definedName>
    <definedName name="SEPTIEMBRE" localSheetId="14">#REF!</definedName>
    <definedName name="SEPTIEMBRE" localSheetId="15">#REF!</definedName>
    <definedName name="SEPTIEMBRE">#REF!</definedName>
    <definedName name="SEPULUH" localSheetId="14">#REF!</definedName>
    <definedName name="SEPULUH" localSheetId="15">#REF!</definedName>
    <definedName name="SEPULUH">#REF!</definedName>
    <definedName name="service" localSheetId="14">#REF!</definedName>
    <definedName name="service" localSheetId="15">#REF!</definedName>
    <definedName name="service">#REF!</definedName>
    <definedName name="services" localSheetId="14">#REF!</definedName>
    <definedName name="services">#REF!</definedName>
    <definedName name="SevenupOWweight" localSheetId="14">#REF!</definedName>
    <definedName name="SevenupOWweight">#REF!</definedName>
    <definedName name="sf" localSheetId="14">#REF!</definedName>
    <definedName name="sf">#REF!</definedName>
    <definedName name="SFDASF" localSheetId="14" hidden="1">{#N/A,#N/A,FALSE,"CDA Plan"}</definedName>
    <definedName name="SFDASF" localSheetId="15" hidden="1">{#N/A,#N/A,FALSE,"CDA Plan"}</definedName>
    <definedName name="SFDASF" hidden="1">{#N/A,#N/A,FALSE,"CDA Plan"}</definedName>
    <definedName name="sfdf">#REF!</definedName>
    <definedName name="sfsdglm" localSheetId="14">#REF!</definedName>
    <definedName name="sfsdglm" localSheetId="15">#REF!</definedName>
    <definedName name="sfsdglm">#REF!</definedName>
    <definedName name="sgd" localSheetId="14">#REF!/#REF!</definedName>
    <definedName name="sgd" localSheetId="15">#REF!/#REF!</definedName>
    <definedName name="sgd">#REF!/#REF!</definedName>
    <definedName name="SGSFSDFS" localSheetId="14" hidden="1">{"'Key fig. Rpt'!$B$5:$K$94"}</definedName>
    <definedName name="SGSFSDFS" localSheetId="15" hidden="1">{"'Key fig. Rpt'!$B$5:$K$94"}</definedName>
    <definedName name="SGSFSDFS" hidden="1">{"'Key fig. Rpt'!$B$5:$K$94"}</definedName>
    <definedName name="sgv">#REF!</definedName>
    <definedName name="shar1" localSheetId="14">#REF!</definedName>
    <definedName name="shar1">#REF!</definedName>
    <definedName name="SHARED" localSheetId="14">#REF!</definedName>
    <definedName name="SHARED">#REF!</definedName>
    <definedName name="Sheet1">NA()</definedName>
    <definedName name="SheetName" localSheetId="14">#REF!</definedName>
    <definedName name="SheetName">#REF!</definedName>
    <definedName name="ShippingDays">NA()</definedName>
    <definedName name="SHIT" localSheetId="14" hidden="1">{#N/A,#N/A,FALSE,"Aging Summary";#N/A,#N/A,FALSE,"Ratio Analysis";#N/A,#N/A,FALSE,"Test 120 Day Accts";#N/A,#N/A,FALSE,"Tickmarks"}</definedName>
    <definedName name="SHIT" localSheetId="15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L">#REF!</definedName>
    <definedName name="sho">NA()</definedName>
    <definedName name="SHOKYAKU97" localSheetId="14">#REF!</definedName>
    <definedName name="SHOKYAKU97">#REF!</definedName>
    <definedName name="shoo" localSheetId="14">#REF!</definedName>
    <definedName name="shoo" localSheetId="15">#REF!</definedName>
    <definedName name="shoo">#REF!</definedName>
    <definedName name="shooo" localSheetId="14">#REF!</definedName>
    <definedName name="shooo" localSheetId="15">#REF!</definedName>
    <definedName name="shooo">#REF!</definedName>
    <definedName name="Short" localSheetId="14">#REF!</definedName>
    <definedName name="Short">#REF!</definedName>
    <definedName name="short1" localSheetId="14">#REF!</definedName>
    <definedName name="short1">#REF!</definedName>
    <definedName name="shortname" localSheetId="14">#REF!</definedName>
    <definedName name="shortname" localSheetId="15">#REF!</definedName>
    <definedName name="shortname">#REF!</definedName>
    <definedName name="Show.Acct.Update.Warning" localSheetId="14" hidden="1">#REF!</definedName>
    <definedName name="Show.Acct.Update.Warning" localSheetId="15" hidden="1">#REF!</definedName>
    <definedName name="Show.Acct.Update.Warning" hidden="1">#REF!</definedName>
    <definedName name="Show.MDB.Update.Warning" localSheetId="14" hidden="1">#REF!</definedName>
    <definedName name="Show.MDB.Update.Warning" hidden="1">#REF!</definedName>
    <definedName name="Show_Dialog1">#N/A</definedName>
    <definedName name="SI" localSheetId="14">#REF!</definedName>
    <definedName name="SI">#REF!</definedName>
    <definedName name="siempre" localSheetId="14">#REF!</definedName>
    <definedName name="siempre">#REF!</definedName>
    <definedName name="sihhgd" localSheetId="14">#REF!</definedName>
    <definedName name="sihhgd" localSheetId="15">#REF!</definedName>
    <definedName name="sihhgd">#REF!</definedName>
    <definedName name="SING" localSheetId="14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" localSheetId="15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1Q03" localSheetId="14">#REF!</definedName>
    <definedName name="Sing1Q03" localSheetId="15">#REF!</definedName>
    <definedName name="Sing1Q03">#REF!</definedName>
    <definedName name="Sing1Q04" localSheetId="14">#REF!</definedName>
    <definedName name="Sing1Q04" localSheetId="15">#REF!</definedName>
    <definedName name="Sing1Q04">#REF!</definedName>
    <definedName name="Sing1Q05" localSheetId="14">#REF!</definedName>
    <definedName name="Sing1Q05" localSheetId="15">#REF!</definedName>
    <definedName name="Sing1Q05">#REF!</definedName>
    <definedName name="Sing2Q03" localSheetId="14">#REF!</definedName>
    <definedName name="Sing2Q03">#REF!</definedName>
    <definedName name="Sing2Q04" localSheetId="14">#REF!</definedName>
    <definedName name="Sing2Q04">#REF!</definedName>
    <definedName name="Sing2Q05" localSheetId="14">#REF!</definedName>
    <definedName name="Sing2Q05">#REF!</definedName>
    <definedName name="Sing3Q03" localSheetId="14">#REF!</definedName>
    <definedName name="Sing3Q03">#REF!</definedName>
    <definedName name="Sing3Q04" localSheetId="14">#REF!</definedName>
    <definedName name="Sing3Q04">#REF!</definedName>
    <definedName name="Sing3Q05" localSheetId="14">#REF!</definedName>
    <definedName name="Sing3Q05">#REF!</definedName>
    <definedName name="Sing4Q03" localSheetId="14">#REF!</definedName>
    <definedName name="Sing4Q03">#REF!</definedName>
    <definedName name="Sing4Q04" localSheetId="14">#REF!</definedName>
    <definedName name="Sing4Q04">#REF!</definedName>
    <definedName name="Sing4Q05" localSheetId="14">#REF!</definedName>
    <definedName name="Sing4Q05">#REF!</definedName>
    <definedName name="Site" localSheetId="14">#REF!</definedName>
    <definedName name="Site">#REF!</definedName>
    <definedName name="Size" localSheetId="14">#REF!</definedName>
    <definedName name="Size">#REF!</definedName>
    <definedName name="sk" localSheetId="10">#REF!</definedName>
    <definedName name="sk" localSheetId="7">#REF!</definedName>
    <definedName name="sk" localSheetId="9">#REF!</definedName>
    <definedName name="sk" localSheetId="8">#REF!</definedName>
    <definedName name="sk" localSheetId="6">#REF!</definedName>
    <definedName name="sk" localSheetId="14">#REF!</definedName>
    <definedName name="sk" localSheetId="5">#REF!</definedName>
    <definedName name="sk">#REF!</definedName>
    <definedName name="skbm" localSheetId="14" hidden="1">#REF!</definedName>
    <definedName name="skbm" localSheetId="15" hidden="1">#REF!</definedName>
    <definedName name="skbm" hidden="1">#REF!</definedName>
    <definedName name="skd">NA()</definedName>
    <definedName name="SKK" localSheetId="14">#REF!</definedName>
    <definedName name="SKK" localSheetId="15">#REF!</definedName>
    <definedName name="SKK">#REF!</definedName>
    <definedName name="skl" localSheetId="10">#REF!</definedName>
    <definedName name="skl" localSheetId="7">#REF!</definedName>
    <definedName name="skl" localSheetId="9">#REF!</definedName>
    <definedName name="skl" localSheetId="8">#REF!</definedName>
    <definedName name="skl" localSheetId="6">#REF!</definedName>
    <definedName name="skl" localSheetId="14">#REF!</definedName>
    <definedName name="skl" localSheetId="5">#REF!</definedName>
    <definedName name="skl">#REF!</definedName>
    <definedName name="skls" localSheetId="10">#REF!</definedName>
    <definedName name="skls" localSheetId="7">#REF!</definedName>
    <definedName name="skls" localSheetId="9">#REF!</definedName>
    <definedName name="skls" localSheetId="8">#REF!</definedName>
    <definedName name="skls" localSheetId="6">#REF!</definedName>
    <definedName name="skls" localSheetId="14">#REF!</definedName>
    <definedName name="skls" localSheetId="5">#REF!</definedName>
    <definedName name="skls">#REF!</definedName>
    <definedName name="sksm" localSheetId="10">#REF!</definedName>
    <definedName name="sksm" localSheetId="7">#REF!</definedName>
    <definedName name="sksm" localSheetId="9">#REF!</definedName>
    <definedName name="sksm" localSheetId="8">#REF!</definedName>
    <definedName name="sksm" localSheetId="6">#REF!</definedName>
    <definedName name="sksm" localSheetId="14">#REF!</definedName>
    <definedName name="sksm" localSheetId="5">#REF!</definedName>
    <definedName name="sksm">#REF!</definedName>
    <definedName name="sksmng" localSheetId="10">#REF!</definedName>
    <definedName name="sksmng" localSheetId="7">#REF!</definedName>
    <definedName name="sksmng" localSheetId="9">#REF!</definedName>
    <definedName name="sksmng" localSheetId="8">#REF!</definedName>
    <definedName name="sksmng" localSheetId="6">#REF!</definedName>
    <definedName name="sksmng" localSheetId="14">#REF!</definedName>
    <definedName name="sksmng" localSheetId="5">#REF!</definedName>
    <definedName name="sksmng">#REF!</definedName>
    <definedName name="sksmslsk" localSheetId="10">#REF!</definedName>
    <definedName name="sksmslsk" localSheetId="7">#REF!</definedName>
    <definedName name="sksmslsk" localSheetId="9">#REF!</definedName>
    <definedName name="sksmslsk" localSheetId="8">#REF!</definedName>
    <definedName name="sksmslsk" localSheetId="6">#REF!</definedName>
    <definedName name="sksmslsk" localSheetId="14">#REF!</definedName>
    <definedName name="sksmslsk" localSheetId="5">#REF!</definedName>
    <definedName name="sksmslsk">#REF!</definedName>
    <definedName name="SKU" localSheetId="14">#REF!</definedName>
    <definedName name="SKU" localSheetId="15">#REF!</definedName>
    <definedName name="SKU">#REF!</definedName>
    <definedName name="SLDK" localSheetId="10">#REF!</definedName>
    <definedName name="SLDK" localSheetId="7">#REF!</definedName>
    <definedName name="SLDK" localSheetId="9">#REF!</definedName>
    <definedName name="SLDK" localSheetId="8">#REF!</definedName>
    <definedName name="SLDK" localSheetId="6">#REF!</definedName>
    <definedName name="SLDK" localSheetId="14">#REF!</definedName>
    <definedName name="SLDK" localSheetId="5">#REF!</definedName>
    <definedName name="SLDK">#REF!</definedName>
    <definedName name="sleevecost" localSheetId="14">#REF!</definedName>
    <definedName name="sleevecost">#REF!</definedName>
    <definedName name="SLIM" localSheetId="14">#REF!</definedName>
    <definedName name="SLIM">#REF!</definedName>
    <definedName name="slkdd" localSheetId="10">#REF!</definedName>
    <definedName name="slkdd" localSheetId="7">#REF!</definedName>
    <definedName name="slkdd" localSheetId="9">#REF!</definedName>
    <definedName name="slkdd" localSheetId="8">#REF!</definedName>
    <definedName name="slkdd" localSheetId="6">#REF!</definedName>
    <definedName name="slkdd" localSheetId="14">#REF!</definedName>
    <definedName name="slkdd" localSheetId="5">#REF!</definedName>
    <definedName name="slkdd">#REF!</definedName>
    <definedName name="slp" localSheetId="14" hidden="1">#REF!</definedName>
    <definedName name="slp" localSheetId="15" hidden="1">#REF!</definedName>
    <definedName name="slp" hidden="1">#REF!</definedName>
    <definedName name="slsk" localSheetId="10">#REF!</definedName>
    <definedName name="slsk" localSheetId="7">#REF!</definedName>
    <definedName name="slsk" localSheetId="9">#REF!</definedName>
    <definedName name="slsk" localSheetId="8">#REF!</definedName>
    <definedName name="slsk" localSheetId="6">#REF!</definedName>
    <definedName name="slsk" localSheetId="14">#REF!</definedName>
    <definedName name="slsk" localSheetId="5">#REF!</definedName>
    <definedName name="slsk">#REF!</definedName>
    <definedName name="slskkl" localSheetId="10">#REF!</definedName>
    <definedName name="slskkl" localSheetId="7">#REF!</definedName>
    <definedName name="slskkl" localSheetId="9">#REF!</definedName>
    <definedName name="slskkl" localSheetId="8">#REF!</definedName>
    <definedName name="slskkl" localSheetId="6">#REF!</definedName>
    <definedName name="slskkl" localSheetId="14">#REF!</definedName>
    <definedName name="slskkl" localSheetId="5">#REF!</definedName>
    <definedName name="slskkl">#REF!</definedName>
    <definedName name="slsks" localSheetId="10">#REF!</definedName>
    <definedName name="slsks" localSheetId="7">#REF!</definedName>
    <definedName name="slsks" localSheetId="9">#REF!</definedName>
    <definedName name="slsks" localSheetId="8">#REF!</definedName>
    <definedName name="slsks" localSheetId="6">#REF!</definedName>
    <definedName name="slsks" localSheetId="14">#REF!</definedName>
    <definedName name="slsks" localSheetId="5">#REF!</definedName>
    <definedName name="slsks">#REF!</definedName>
    <definedName name="sludge" localSheetId="14">#REF!</definedName>
    <definedName name="sludge">#REF!</definedName>
    <definedName name="sludge10" localSheetId="14">#REF!</definedName>
    <definedName name="sludge10">#REF!</definedName>
    <definedName name="sludge11" localSheetId="14">#REF!</definedName>
    <definedName name="sludge11">#REF!</definedName>
    <definedName name="sludge12" localSheetId="14">#REF!</definedName>
    <definedName name="sludge12">#REF!</definedName>
    <definedName name="sludge13" localSheetId="14">#REF!</definedName>
    <definedName name="sludge13">#REF!</definedName>
    <definedName name="sludge14" localSheetId="14">#REF!</definedName>
    <definedName name="sludge14">#REF!</definedName>
    <definedName name="sludge15" localSheetId="14">#REF!</definedName>
    <definedName name="sludge15">#REF!</definedName>
    <definedName name="sludge16" localSheetId="14">#REF!</definedName>
    <definedName name="sludge16">#REF!</definedName>
    <definedName name="sludge17" localSheetId="14">#REF!</definedName>
    <definedName name="sludge17">#REF!</definedName>
    <definedName name="sludge18" localSheetId="14">#REF!</definedName>
    <definedName name="sludge18">#REF!</definedName>
    <definedName name="sludge19" localSheetId="14">#REF!</definedName>
    <definedName name="sludge19">#REF!</definedName>
    <definedName name="sludge2" localSheetId="14">#REF!</definedName>
    <definedName name="sludge2">#REF!</definedName>
    <definedName name="sludge20" localSheetId="14">#REF!</definedName>
    <definedName name="sludge20">#REF!</definedName>
    <definedName name="sludge21" localSheetId="14">#REF!</definedName>
    <definedName name="sludge21">#REF!</definedName>
    <definedName name="sludge22" localSheetId="14">#REF!</definedName>
    <definedName name="sludge22">#REF!</definedName>
    <definedName name="sludge23" localSheetId="14">#REF!</definedName>
    <definedName name="sludge23">#REF!</definedName>
    <definedName name="sludge24" localSheetId="14">#REF!</definedName>
    <definedName name="sludge24">#REF!</definedName>
    <definedName name="sludge3" localSheetId="14">#REF!</definedName>
    <definedName name="sludge3">#REF!</definedName>
    <definedName name="sludge4" localSheetId="14">#REF!</definedName>
    <definedName name="sludge4">#REF!</definedName>
    <definedName name="sludge5" localSheetId="14">#REF!</definedName>
    <definedName name="sludge5">#REF!</definedName>
    <definedName name="sludge6" localSheetId="14">#REF!</definedName>
    <definedName name="sludge6">#REF!</definedName>
    <definedName name="sludge7" localSheetId="14">#REF!</definedName>
    <definedName name="sludge7">#REF!</definedName>
    <definedName name="sludge8" localSheetId="14">#REF!</definedName>
    <definedName name="sludge8">#REF!</definedName>
    <definedName name="sludge9" localSheetId="14">#REF!</definedName>
    <definedName name="sludge9">#REF!</definedName>
    <definedName name="SM" localSheetId="14">#REF!</definedName>
    <definedName name="SM">#REF!</definedName>
    <definedName name="SM___0" localSheetId="14">#REF!</definedName>
    <definedName name="SM___0" localSheetId="15">#REF!</definedName>
    <definedName name="SM___0">#REF!</definedName>
    <definedName name="SMBC" localSheetId="14">#REF!</definedName>
    <definedName name="SMBC" localSheetId="15">#REF!</definedName>
    <definedName name="SMBC">#REF!</definedName>
    <definedName name="SMT" localSheetId="14">#REF!</definedName>
    <definedName name="SMT">#REF!</definedName>
    <definedName name="SOBE">"Caixa de texto 3"</definedName>
    <definedName name="SocialCont" localSheetId="14">#REF!</definedName>
    <definedName name="SocialCont">#REF!</definedName>
    <definedName name="SocialContB" localSheetId="14">#REF!</definedName>
    <definedName name="SocialContB">#REF!</definedName>
    <definedName name="Soda___Tonic_200" localSheetId="14">#REF!</definedName>
    <definedName name="Soda___Tonic_200" localSheetId="15">#REF!</definedName>
    <definedName name="Soda___Tonic_200">#REF!</definedName>
    <definedName name="sodaash" localSheetId="14">#REF!</definedName>
    <definedName name="sodaash">#REF!</definedName>
    <definedName name="sodaash10" localSheetId="14">#REF!</definedName>
    <definedName name="sodaash10">#REF!</definedName>
    <definedName name="sodaash11" localSheetId="14">#REF!</definedName>
    <definedName name="sodaash11">#REF!</definedName>
    <definedName name="sodaash12" localSheetId="14">#REF!</definedName>
    <definedName name="sodaash12">#REF!</definedName>
    <definedName name="sodaash13" localSheetId="14">#REF!</definedName>
    <definedName name="sodaash13">#REF!</definedName>
    <definedName name="sodaash14" localSheetId="14">#REF!</definedName>
    <definedName name="sodaash14">#REF!</definedName>
    <definedName name="sodaash15" localSheetId="14">#REF!</definedName>
    <definedName name="sodaash15">#REF!</definedName>
    <definedName name="sodaash16" localSheetId="14">#REF!</definedName>
    <definedName name="sodaash16">#REF!</definedName>
    <definedName name="sodaash2" localSheetId="14">#REF!</definedName>
    <definedName name="sodaash2">#REF!</definedName>
    <definedName name="sodaash3" localSheetId="14">#REF!</definedName>
    <definedName name="sodaash3">#REF!</definedName>
    <definedName name="sodaash4" localSheetId="14">#REF!</definedName>
    <definedName name="sodaash4">#REF!</definedName>
    <definedName name="sodaash5" localSheetId="14">#REF!</definedName>
    <definedName name="sodaash5">#REF!</definedName>
    <definedName name="sodaash6" localSheetId="14">#REF!</definedName>
    <definedName name="sodaash6">#REF!</definedName>
    <definedName name="sodaash7" localSheetId="14">#REF!</definedName>
    <definedName name="sodaash7">#REF!</definedName>
    <definedName name="sodaash8" localSheetId="14">#REF!</definedName>
    <definedName name="sodaash8">#REF!</definedName>
    <definedName name="sodaash9" localSheetId="14">#REF!</definedName>
    <definedName name="sodaash9">#REF!</definedName>
    <definedName name="SOF">NA()</definedName>
    <definedName name="SOFT_WATER_CP1" localSheetId="14">#REF!</definedName>
    <definedName name="SOFT_WATER_CP1" localSheetId="15">#REF!</definedName>
    <definedName name="SOFT_WATER_CP1">#REF!</definedName>
    <definedName name="software" localSheetId="14" hidden="1">{"'Eng (page2)'!$A$1:$D$52"}</definedName>
    <definedName name="software" localSheetId="15" hidden="1">{"'Eng (page2)'!$A$1:$D$52"}</definedName>
    <definedName name="software" hidden="1">{"'Eng (page2)'!$A$1:$D$52"}</definedName>
    <definedName name="soho">NA()</definedName>
    <definedName name="soi">#REF!</definedName>
    <definedName name="solver_lin" hidden="1">0</definedName>
    <definedName name="solver_num" hidden="1">0</definedName>
    <definedName name="solver_typ" hidden="1">3</definedName>
    <definedName name="solver_val" hidden="1">0</definedName>
    <definedName name="SomActif_H1">#REF!</definedName>
    <definedName name="SomActif_H2" localSheetId="14">#REF!</definedName>
    <definedName name="SomActif_H2">#REF!</definedName>
    <definedName name="SomActif_H3" localSheetId="14">#REF!</definedName>
    <definedName name="SomActif_H3">#REF!</definedName>
    <definedName name="SomActif_H4" localSheetId="14">#REF!</definedName>
    <definedName name="SomActif_H4">#REF!</definedName>
    <definedName name="SomActif_H5" localSheetId="14">#REF!</definedName>
    <definedName name="SomActif_H5">#REF!</definedName>
    <definedName name="SomActif_P1" localSheetId="14">#REF!</definedName>
    <definedName name="SomActif_P1">#REF!</definedName>
    <definedName name="SomActif_P2" localSheetId="14">#REF!</definedName>
    <definedName name="SomActif_P2">#REF!</definedName>
    <definedName name="SomActif_P3" localSheetId="14">#REF!</definedName>
    <definedName name="SomActif_P3">#REF!</definedName>
    <definedName name="SomActif_P4" localSheetId="14">#REF!</definedName>
    <definedName name="SomActif_P4">#REF!</definedName>
    <definedName name="SomActif_P5" localSheetId="14">#REF!</definedName>
    <definedName name="SomActif_P5">#REF!</definedName>
    <definedName name="SomActifCT_H1" localSheetId="14">#REF!</definedName>
    <definedName name="SomActifCT_H1">#REF!</definedName>
    <definedName name="SomActifCT_H2" localSheetId="14">#REF!</definedName>
    <definedName name="SomActifCT_H2">#REF!</definedName>
    <definedName name="SomActifCT_H3" localSheetId="14">#REF!</definedName>
    <definedName name="SomActifCT_H3">#REF!</definedName>
    <definedName name="SomActifCT_H4" localSheetId="14">#REF!</definedName>
    <definedName name="SomActifCT_H4">#REF!</definedName>
    <definedName name="SomActifCT_H5" localSheetId="14">#REF!</definedName>
    <definedName name="SomActifCT_H5">#REF!</definedName>
    <definedName name="SomActifCT_P1" localSheetId="14">#REF!</definedName>
    <definedName name="SomActifCT_P1">#REF!</definedName>
    <definedName name="SomActifCT_P2" localSheetId="14">#REF!</definedName>
    <definedName name="SomActifCT_P2">#REF!</definedName>
    <definedName name="SomActifCT_P3" localSheetId="14">#REF!</definedName>
    <definedName name="SomActifCT_P3">#REF!</definedName>
    <definedName name="SomActifCT_P4" localSheetId="14">#REF!</definedName>
    <definedName name="SomActifCT_P4">#REF!</definedName>
    <definedName name="SomActifCT_P5" localSheetId="14">#REF!</definedName>
    <definedName name="SomActifCT_P5">#REF!</definedName>
    <definedName name="SomAnnée_H1" localSheetId="14">#REF!</definedName>
    <definedName name="SomAnnée_H1">#REF!</definedName>
    <definedName name="SomAnnée_H2" localSheetId="14">#REF!</definedName>
    <definedName name="SomAnnée_H2">#REF!</definedName>
    <definedName name="SomAnnée_H3" localSheetId="14">#REF!</definedName>
    <definedName name="SomAnnée_H3">#REF!</definedName>
    <definedName name="SomAnnée_H4" localSheetId="14">#REF!</definedName>
    <definedName name="SomAnnée_H4">#REF!</definedName>
    <definedName name="SomAnnée_H5" localSheetId="14">#REF!</definedName>
    <definedName name="SomAnnée_H5">#REF!</definedName>
    <definedName name="SomAnnée_P1" localSheetId="14">#REF!</definedName>
    <definedName name="SomAnnée_P1">#REF!</definedName>
    <definedName name="SomAnnée_P2" localSheetId="14">#REF!</definedName>
    <definedName name="SomAnnée_P2">#REF!</definedName>
    <definedName name="SomAnnée_P3" localSheetId="14">#REF!</definedName>
    <definedName name="SomAnnée_P3">#REF!</definedName>
    <definedName name="SomAnnée_P4" localSheetId="14">#REF!</definedName>
    <definedName name="SomAnnée_P4">#REF!</definedName>
    <definedName name="SomAnnée_P5" localSheetId="14">#REF!</definedName>
    <definedName name="SomAnnée_P5">#REF!</definedName>
    <definedName name="SomBAAII_H" localSheetId="14">#REF!</definedName>
    <definedName name="SomBAAII_H">#REF!</definedName>
    <definedName name="SomBAAII_P" localSheetId="14">#REF!</definedName>
    <definedName name="SomBAAII_P">#REF!</definedName>
    <definedName name="SomBAAll_H1" localSheetId="14">#REF!</definedName>
    <definedName name="SomBAAll_H1">#REF!</definedName>
    <definedName name="SomBAAll_H2" localSheetId="14">#REF!</definedName>
    <definedName name="SomBAAll_H2">#REF!</definedName>
    <definedName name="SomBAAll_H3" localSheetId="14">#REF!</definedName>
    <definedName name="SomBAAll_H3">#REF!</definedName>
    <definedName name="SomBAAll_H4" localSheetId="14">#REF!</definedName>
    <definedName name="SomBAAll_H4">#REF!</definedName>
    <definedName name="SomBAAll_H5" localSheetId="14">#REF!</definedName>
    <definedName name="SomBAAll_H5">#REF!</definedName>
    <definedName name="SomBAAll_P1" localSheetId="14">#REF!</definedName>
    <definedName name="SomBAAll_P1">#REF!</definedName>
    <definedName name="SomBAAll_P2" localSheetId="14">#REF!</definedName>
    <definedName name="SomBAAll_P2">#REF!</definedName>
    <definedName name="SomBAAll_P3" localSheetId="14">#REF!</definedName>
    <definedName name="SomBAAll_P3">#REF!</definedName>
    <definedName name="SomBAAll_P4" localSheetId="14">#REF!</definedName>
    <definedName name="SomBAAll_P4">#REF!</definedName>
    <definedName name="SomBAAll_P5" localSheetId="14">#REF!</definedName>
    <definedName name="SomBAAll_P5">#REF!</definedName>
    <definedName name="SomBenB_H" localSheetId="14">#REF!</definedName>
    <definedName name="SomBenB_H">#REF!</definedName>
    <definedName name="SomBenB_H1" localSheetId="14">#REF!</definedName>
    <definedName name="SomBenB_H1">#REF!</definedName>
    <definedName name="SomBenB_H2" localSheetId="14">#REF!</definedName>
    <definedName name="SomBenB_H2">#REF!</definedName>
    <definedName name="SomBenB_H3" localSheetId="14">#REF!</definedName>
    <definedName name="SomBenB_H3">#REF!</definedName>
    <definedName name="SomBenB_H4" localSheetId="14">#REF!</definedName>
    <definedName name="SomBenB_H4">#REF!</definedName>
    <definedName name="SomBenB_H5" localSheetId="14">#REF!</definedName>
    <definedName name="SomBenB_H5">#REF!</definedName>
    <definedName name="SomBenB_P" localSheetId="14">#REF!</definedName>
    <definedName name="SomBenB_P">#REF!</definedName>
    <definedName name="SomBenB_P1" localSheetId="14">#REF!</definedName>
    <definedName name="SomBenB_P1">#REF!</definedName>
    <definedName name="SomBenB_P2" localSheetId="14">#REF!</definedName>
    <definedName name="SomBenB_P2">#REF!</definedName>
    <definedName name="SomBenB_P3" localSheetId="14">#REF!</definedName>
    <definedName name="SomBenB_P3">#REF!</definedName>
    <definedName name="SomBenB_P4" localSheetId="14">#REF!</definedName>
    <definedName name="SomBenB_P4">#REF!</definedName>
    <definedName name="SomBenB_P5" localSheetId="14">#REF!</definedName>
    <definedName name="SomBenB_P5">#REF!</definedName>
    <definedName name="SomBénéficeN_H1" localSheetId="14">#REF!</definedName>
    <definedName name="SomBénéficeN_H1">#REF!</definedName>
    <definedName name="SomBénéficeN_H2" localSheetId="14">#REF!</definedName>
    <definedName name="SomBénéficeN_H2">#REF!</definedName>
    <definedName name="SomBénéficeN_H3" localSheetId="14">#REF!</definedName>
    <definedName name="SomBénéficeN_H3">#REF!</definedName>
    <definedName name="SomBénéficeN_H4" localSheetId="14">#REF!</definedName>
    <definedName name="SomBénéficeN_H4">#REF!</definedName>
    <definedName name="SomBénéficeN_H5" localSheetId="14">#REF!</definedName>
    <definedName name="SomBénéficeN_H5">#REF!</definedName>
    <definedName name="SomBénéficeN_P1" localSheetId="14">#REF!</definedName>
    <definedName name="SomBénéficeN_P1">#REF!</definedName>
    <definedName name="SomBénéficeN_P2" localSheetId="14">#REF!</definedName>
    <definedName name="SomBénéficeN_P2">#REF!</definedName>
    <definedName name="SomBénéficeN_P3" localSheetId="14">#REF!</definedName>
    <definedName name="SomBénéficeN_P3">#REF!</definedName>
    <definedName name="SomBénéficeN_P4" localSheetId="14">#REF!</definedName>
    <definedName name="SomBénéficeN_P4">#REF!</definedName>
    <definedName name="SomBénéficeN_P5" localSheetId="14">#REF!</definedName>
    <definedName name="SomBénéficeN_P5">#REF!</definedName>
    <definedName name="SomBénéficeNet_H" localSheetId="14">#REF!</definedName>
    <definedName name="SomBénéficeNet_H">#REF!</definedName>
    <definedName name="SomBénéficeNet_P" localSheetId="14">#REF!</definedName>
    <definedName name="SomBénéficeNet_P">#REF!</definedName>
    <definedName name="SomCActions_H1" localSheetId="14">#REF!</definedName>
    <definedName name="SomCActions_H1">#REF!</definedName>
    <definedName name="SomCActions_H2" localSheetId="14">#REF!</definedName>
    <definedName name="SomCActions_H2">#REF!</definedName>
    <definedName name="SomCActions_H3" localSheetId="14">#REF!</definedName>
    <definedName name="SomCActions_H3">#REF!</definedName>
    <definedName name="SomCActions_H4" localSheetId="14">#REF!</definedName>
    <definedName name="SomCActions_H4">#REF!</definedName>
    <definedName name="SomCActions_H5" localSheetId="14">#REF!</definedName>
    <definedName name="SomCActions_H5">#REF!</definedName>
    <definedName name="SomCActions_P1" localSheetId="14">#REF!</definedName>
    <definedName name="SomCActions_P1">#REF!</definedName>
    <definedName name="SomCActions_P2" localSheetId="14">#REF!</definedName>
    <definedName name="SomCActions_P2">#REF!</definedName>
    <definedName name="SomCActions_P3" localSheetId="14">#REF!</definedName>
    <definedName name="SomCActions_P3">#REF!</definedName>
    <definedName name="SomCActions_P4" localSheetId="14">#REF!</definedName>
    <definedName name="SomCActions_P4">#REF!</definedName>
    <definedName name="SomCActions_P5" localSheetId="14">#REF!</definedName>
    <definedName name="SomCActions_P5">#REF!</definedName>
    <definedName name="SomCapActions_H" localSheetId="14">#REF!</definedName>
    <definedName name="SomCapActions_H">#REF!</definedName>
    <definedName name="SomCapActions_P" localSheetId="14">#REF!</definedName>
    <definedName name="SomCapActions_P">#REF!</definedName>
    <definedName name="SomCapitauxP_H1" localSheetId="14">#REF!</definedName>
    <definedName name="SomCapitauxP_H1">#REF!</definedName>
    <definedName name="SomCapitauxP_H2" localSheetId="14">#REF!</definedName>
    <definedName name="SomCapitauxP_H2">#REF!</definedName>
    <definedName name="SomCapitauxP_H3" localSheetId="14">#REF!</definedName>
    <definedName name="SomCapitauxP_H3">#REF!</definedName>
    <definedName name="SomCapitauxP_H4" localSheetId="14">#REF!</definedName>
    <definedName name="SomCapitauxP_H4">#REF!</definedName>
    <definedName name="SomCapitauxP_H5" localSheetId="14">#REF!</definedName>
    <definedName name="SomCapitauxP_H5">#REF!</definedName>
    <definedName name="SomCapitauxP_P1" localSheetId="14">#REF!</definedName>
    <definedName name="SomCapitauxP_P1">#REF!</definedName>
    <definedName name="SomCapitauxP_P2" localSheetId="14">#REF!</definedName>
    <definedName name="SomCapitauxP_P2">#REF!</definedName>
    <definedName name="SomCapitauxP_P3" localSheetId="14">#REF!</definedName>
    <definedName name="SomCapitauxP_P3">#REF!</definedName>
    <definedName name="SomCapitauxP_P4" localSheetId="14">#REF!</definedName>
    <definedName name="SomCapitauxP_P4">#REF!</definedName>
    <definedName name="SomCapitauxP_P5" localSheetId="14">#REF!</definedName>
    <definedName name="SomCapitauxP_P5">#REF!</definedName>
    <definedName name="SomChiffreA_H1" localSheetId="14">#REF!</definedName>
    <definedName name="SomChiffreA_H1">#REF!</definedName>
    <definedName name="SomChiffreA_H2" localSheetId="14">#REF!</definedName>
    <definedName name="SomChiffreA_H2">#REF!</definedName>
    <definedName name="SomChiffreA_H3" localSheetId="14">#REF!</definedName>
    <definedName name="SomChiffreA_H3">#REF!</definedName>
    <definedName name="SomChiffreA_H4" localSheetId="14">#REF!</definedName>
    <definedName name="SomChiffreA_H4">#REF!</definedName>
    <definedName name="SomChiffreA_H5" localSheetId="14">#REF!</definedName>
    <definedName name="SomChiffreA_H5">#REF!</definedName>
    <definedName name="SomChiffreA_P1" localSheetId="14">#REF!</definedName>
    <definedName name="SomChiffreA_P1">#REF!</definedName>
    <definedName name="SomChiffreA_P2" localSheetId="14">#REF!</definedName>
    <definedName name="SomChiffreA_P2">#REF!</definedName>
    <definedName name="SomChiffreA_P3" localSheetId="14">#REF!</definedName>
    <definedName name="SomChiffreA_P3">#REF!</definedName>
    <definedName name="SomChiffreA_P4" localSheetId="14">#REF!</definedName>
    <definedName name="SomChiffreA_P4">#REF!</definedName>
    <definedName name="SomChiffreA_P5" localSheetId="14">#REF!</definedName>
    <definedName name="SomChiffreA_P5">#REF!</definedName>
    <definedName name="SomÉmissionA_H1" localSheetId="14">#REF!</definedName>
    <definedName name="SomÉmissionA_H1">#REF!</definedName>
    <definedName name="SomÉmissionA_H2" localSheetId="14">#REF!</definedName>
    <definedName name="SomÉmissionA_H2">#REF!</definedName>
    <definedName name="SomÉmissionA_H3" localSheetId="14">#REF!</definedName>
    <definedName name="SomÉmissionA_H3">#REF!</definedName>
    <definedName name="SomÉmissionA_H4" localSheetId="14">#REF!</definedName>
    <definedName name="SomÉmissionA_H4">#REF!</definedName>
    <definedName name="SomÉmissionA_H5" localSheetId="14">#REF!</definedName>
    <definedName name="SomÉmissionA_H5">#REF!</definedName>
    <definedName name="SomÉmissionA_P1" localSheetId="14">#REF!</definedName>
    <definedName name="SomÉmissionA_P1">#REF!</definedName>
    <definedName name="SomÉmissionA_P2" localSheetId="14">#REF!</definedName>
    <definedName name="SomÉmissionA_P2">#REF!</definedName>
    <definedName name="SomÉmissionA_P3" localSheetId="14">#REF!</definedName>
    <definedName name="SomÉmissionA_P3">#REF!</definedName>
    <definedName name="SomÉmissionA_P4" localSheetId="14">#REF!</definedName>
    <definedName name="SomÉmissionA_P4">#REF!</definedName>
    <definedName name="SomÉmissionA_P5" localSheetId="14">#REF!</definedName>
    <definedName name="SomÉmissionA_P5">#REF!</definedName>
    <definedName name="SomÉmissionActions_H" localSheetId="14">#REF!</definedName>
    <definedName name="SomÉmissionActions_H">#REF!</definedName>
    <definedName name="SomÉmissionActions_P" localSheetId="14">#REF!</definedName>
    <definedName name="SomÉmissionActions_P">#REF!</definedName>
    <definedName name="SomEncPlacTempFin_H" localSheetId="14">#REF!</definedName>
    <definedName name="SomEncPlacTempFin_H">#REF!</definedName>
    <definedName name="SomEncPlacTempFin_H1" localSheetId="14">#REF!</definedName>
    <definedName name="SomEncPlacTempFin_H1">#REF!</definedName>
    <definedName name="SomEncPlacTempFin_H2" localSheetId="14">#REF!</definedName>
    <definedName name="SomEncPlacTempFin_H2">#REF!</definedName>
    <definedName name="SomEncPlacTempFin_H3" localSheetId="14">#REF!</definedName>
    <definedName name="SomEncPlacTempFin_H3">#REF!</definedName>
    <definedName name="SomEncPlacTempFin_H4" localSheetId="14">#REF!</definedName>
    <definedName name="SomEncPlacTempFin_H4">#REF!</definedName>
    <definedName name="SomEncPlacTempFin_H5" localSheetId="14">#REF!</definedName>
    <definedName name="SomEncPlacTempFin_H5">#REF!</definedName>
    <definedName name="SomEncPlacTempFin_P" localSheetId="14">#REF!</definedName>
    <definedName name="SomEncPlacTempFin_P">#REF!</definedName>
    <definedName name="SomEncPlacTempFin_P1" localSheetId="14">#REF!</definedName>
    <definedName name="SomEncPlacTempFin_P1">#REF!</definedName>
    <definedName name="SomEncPlacTempFin_P2" localSheetId="14">#REF!</definedName>
    <definedName name="SomEncPlacTempFin_P2">#REF!</definedName>
    <definedName name="SomEncPlacTempFin_P3" localSheetId="14">#REF!</definedName>
    <definedName name="SomEncPlacTempFin_P3">#REF!</definedName>
    <definedName name="SomEncPlacTempFin_P4" localSheetId="14">#REF!</definedName>
    <definedName name="SomEncPlacTempFin_P4">#REF!</definedName>
    <definedName name="SomEncPlacTempFin_P5" localSheetId="14">#REF!</definedName>
    <definedName name="SomEncPlacTempFin_P5">#REF!</definedName>
    <definedName name="SomÉvolutionD_H1" localSheetId="14">#REF!</definedName>
    <definedName name="SomÉvolutionD_H1">#REF!</definedName>
    <definedName name="SomÉvolutionD_H2" localSheetId="14">#REF!</definedName>
    <definedName name="SomÉvolutionD_H2">#REF!</definedName>
    <definedName name="SomÉvolutionD_H3" localSheetId="14">#REF!</definedName>
    <definedName name="SomÉvolutionD_H3">#REF!</definedName>
    <definedName name="SomÉvolutionD_H4" localSheetId="14">#REF!</definedName>
    <definedName name="SomÉvolutionD_H4">#REF!</definedName>
    <definedName name="SomÉvolutionD_H5" localSheetId="14">#REF!</definedName>
    <definedName name="SomÉvolutionD_H5">#REF!</definedName>
    <definedName name="SomÉvolutionD_P1" localSheetId="14">#REF!</definedName>
    <definedName name="SomÉvolutionD_P1">#REF!</definedName>
    <definedName name="SomÉvolutionD_P2" localSheetId="14">#REF!</definedName>
    <definedName name="SomÉvolutionD_P2">#REF!</definedName>
    <definedName name="SomÉvolutionD_P3" localSheetId="14">#REF!</definedName>
    <definedName name="SomÉvolutionD_P3">#REF!</definedName>
    <definedName name="SomÉvolutionD_P4" localSheetId="14">#REF!</definedName>
    <definedName name="SomÉvolutionD_P4">#REF!</definedName>
    <definedName name="SomÉvolutionD_P5" localSheetId="14">#REF!</definedName>
    <definedName name="SomÉvolutionD_P5">#REF!</definedName>
    <definedName name="SomÉvolutionDette_H" localSheetId="14">#REF!</definedName>
    <definedName name="SomÉvolutionDette_H">#REF!</definedName>
    <definedName name="SomÉvolutionDette_P" localSheetId="14">#REF!</definedName>
    <definedName name="SomÉvolutionDette_P">#REF!</definedName>
    <definedName name="SomFluxActExpl_H1" localSheetId="14">#REF!</definedName>
    <definedName name="SomFluxActExpl_H1">#REF!</definedName>
    <definedName name="SomFluxActExpl_H2" localSheetId="14">#REF!</definedName>
    <definedName name="SomFluxActExpl_H2">#REF!</definedName>
    <definedName name="SomFluxActExpl_H3" localSheetId="14">#REF!</definedName>
    <definedName name="SomFluxActExpl_H3">#REF!</definedName>
    <definedName name="SomFluxActExpl_H4" localSheetId="14">#REF!</definedName>
    <definedName name="SomFluxActExpl_H4">#REF!</definedName>
    <definedName name="SomFluxActExpl_H5" localSheetId="14">#REF!</definedName>
    <definedName name="SomFluxActExpl_H5">#REF!</definedName>
    <definedName name="SomFluxActExpl_P1" localSheetId="14">#REF!</definedName>
    <definedName name="SomFluxActExpl_P1">#REF!</definedName>
    <definedName name="SomFluxActExpl_P2" localSheetId="14">#REF!</definedName>
    <definedName name="SomFluxActExpl_P2">#REF!</definedName>
    <definedName name="SomFluxActExpl_P3" localSheetId="14">#REF!</definedName>
    <definedName name="SomFluxActExpl_P3">#REF!</definedName>
    <definedName name="SomFluxActExpl_P4" localSheetId="14">#REF!</definedName>
    <definedName name="SomFluxActExpl_P4">#REF!</definedName>
    <definedName name="SomFluxActExpl_P5" localSheetId="14">#REF!</definedName>
    <definedName name="SomFluxActExpl_P5">#REF!</definedName>
    <definedName name="SomFluxActFin_H1" localSheetId="14">#REF!</definedName>
    <definedName name="SomFluxActFin_H1">#REF!</definedName>
    <definedName name="SomFluxActFin_H2" localSheetId="14">#REF!</definedName>
    <definedName name="SomFluxActFin_H2">#REF!</definedName>
    <definedName name="SomFluxActFin_H3" localSheetId="14">#REF!</definedName>
    <definedName name="SomFluxActFin_H3">#REF!</definedName>
    <definedName name="SomFluxActFin_H4" localSheetId="14">#REF!</definedName>
    <definedName name="SomFluxActFin_H4">#REF!</definedName>
    <definedName name="SomFluxActFin_H5" localSheetId="14">#REF!</definedName>
    <definedName name="SomFluxActFin_H5">#REF!</definedName>
    <definedName name="SomFluxActFin_P1" localSheetId="14">#REF!</definedName>
    <definedName name="SomFluxActFin_P1">#REF!</definedName>
    <definedName name="SomFluxActFin_P2" localSheetId="14">#REF!</definedName>
    <definedName name="SomFluxActFin_P2">#REF!</definedName>
    <definedName name="SomFluxActFin_P3" localSheetId="14">#REF!</definedName>
    <definedName name="SomFluxActFin_P3">#REF!</definedName>
    <definedName name="SomFluxActFin_P4" localSheetId="14">#REF!</definedName>
    <definedName name="SomFluxActFin_P4">#REF!</definedName>
    <definedName name="SomFluxActFin_P5" localSheetId="14">#REF!</definedName>
    <definedName name="SomFluxActFin_P5">#REF!</definedName>
    <definedName name="SomFluxActInv_H1" localSheetId="14">#REF!</definedName>
    <definedName name="SomFluxActInv_H1">#REF!</definedName>
    <definedName name="SomFluxActInv_H2" localSheetId="14">#REF!</definedName>
    <definedName name="SomFluxActInv_H2">#REF!</definedName>
    <definedName name="SomFluxActInv_H3" localSheetId="14">#REF!</definedName>
    <definedName name="SomFluxActInv_H3">#REF!</definedName>
    <definedName name="SomFluxActInv_H4" localSheetId="14">#REF!</definedName>
    <definedName name="SomFluxActInv_H4">#REF!</definedName>
    <definedName name="SomFluxActInv_H5" localSheetId="14">#REF!</definedName>
    <definedName name="SomFluxActInv_H5">#REF!</definedName>
    <definedName name="SomFluxActInv_P1" localSheetId="14">#REF!</definedName>
    <definedName name="SomFluxActInv_P1">#REF!</definedName>
    <definedName name="SomFluxActInv_P2" localSheetId="14">#REF!</definedName>
    <definedName name="SomFluxActInv_P2">#REF!</definedName>
    <definedName name="SomFluxActInv_P3" localSheetId="14">#REF!</definedName>
    <definedName name="SomFluxActInv_P3">#REF!</definedName>
    <definedName name="SomFluxActInv_P4" localSheetId="14">#REF!</definedName>
    <definedName name="SomFluxActInv_P4">#REF!</definedName>
    <definedName name="SomFluxActInv_P5" localSheetId="14">#REF!</definedName>
    <definedName name="SomFluxActInv_P5">#REF!</definedName>
    <definedName name="SomFluxTrésorerieActExp_H" localSheetId="14">#REF!</definedName>
    <definedName name="SomFluxTrésorerieActExp_H">#REF!</definedName>
    <definedName name="SomFluxTrésorerieActExp_P" localSheetId="14">#REF!</definedName>
    <definedName name="SomFluxTrésorerieActExp_P">#REF!</definedName>
    <definedName name="SomFluxTrésorerieActFin_H" localSheetId="14">#REF!</definedName>
    <definedName name="SomFluxTrésorerieActFin_H">#REF!</definedName>
    <definedName name="SomFluxTrésorerieActFin_P" localSheetId="14">#REF!</definedName>
    <definedName name="SomFluxTrésorerieActFin_P">#REF!</definedName>
    <definedName name="SomFluxTrésorerieActInv_H" localSheetId="14">#REF!</definedName>
    <definedName name="SomFluxTrésorerieActInv_H">#REF!</definedName>
    <definedName name="SomFluxTrésorerieActInv_P" localSheetId="14">#REF!</definedName>
    <definedName name="SomFluxTrésorerieActInv_P">#REF!</definedName>
    <definedName name="SomFondsR_H" localSheetId="14">#REF!</definedName>
    <definedName name="SomFondsR_H">#REF!</definedName>
    <definedName name="SomFondsR_H1" localSheetId="14">#REF!</definedName>
    <definedName name="SomFondsR_H1">#REF!</definedName>
    <definedName name="SomFondsR_H2" localSheetId="14">#REF!</definedName>
    <definedName name="SomFondsR_H2">#REF!</definedName>
    <definedName name="SomFondsR_H3" localSheetId="14">#REF!</definedName>
    <definedName name="SomFondsR_H3">#REF!</definedName>
    <definedName name="SomFondsR_H4" localSheetId="14">#REF!</definedName>
    <definedName name="SomFondsR_H4">#REF!</definedName>
    <definedName name="SomFondsR_H5" localSheetId="14">#REF!</definedName>
    <definedName name="SomFondsR_H5">#REF!</definedName>
    <definedName name="SomFondsR_P" localSheetId="14">#REF!</definedName>
    <definedName name="SomFondsR_P">#REF!</definedName>
    <definedName name="SomFondsR_P1" localSheetId="14">#REF!</definedName>
    <definedName name="SomFondsR_P1">#REF!</definedName>
    <definedName name="SomFondsR_P2" localSheetId="14">#REF!</definedName>
    <definedName name="SomFondsR_P2">#REF!</definedName>
    <definedName name="SomFondsR_P3" localSheetId="14">#REF!</definedName>
    <definedName name="SomFondsR_P3">#REF!</definedName>
    <definedName name="SomFondsR_P4" localSheetId="14">#REF!</definedName>
    <definedName name="SomFondsR_P4">#REF!</definedName>
    <definedName name="SomFondsR_P5" localSheetId="14">#REF!</definedName>
    <definedName name="SomFondsR_P5">#REF!</definedName>
    <definedName name="SomMargeB_H1" localSheetId="14">#REF!</definedName>
    <definedName name="SomMargeB_H1">#REF!</definedName>
    <definedName name="SomMargeB_H2" localSheetId="14">#REF!</definedName>
    <definedName name="SomMargeB_H2">#REF!</definedName>
    <definedName name="SomMargeB_H3" localSheetId="14">#REF!</definedName>
    <definedName name="SomMargeB_H3">#REF!</definedName>
    <definedName name="SomMargeB_H4" localSheetId="14">#REF!</definedName>
    <definedName name="SomMargeB_H4">#REF!</definedName>
    <definedName name="SomMargeB_H5" localSheetId="14">#REF!</definedName>
    <definedName name="SomMargeB_H5">#REF!</definedName>
    <definedName name="SomMargeB_P1" localSheetId="14">#REF!</definedName>
    <definedName name="SomMargeB_P1">#REF!</definedName>
    <definedName name="SomMargeB_P2" localSheetId="14">#REF!</definedName>
    <definedName name="SomMargeB_P2">#REF!</definedName>
    <definedName name="SomMargeB_P3" localSheetId="14">#REF!</definedName>
    <definedName name="SomMargeB_P3">#REF!</definedName>
    <definedName name="SomMargeB_P4" localSheetId="14">#REF!</definedName>
    <definedName name="SomMargeB_P4">#REF!</definedName>
    <definedName name="SomMargeB_P5" localSheetId="14">#REF!</definedName>
    <definedName name="SomMargeB_P5">#REF!</definedName>
    <definedName name="SomMargeBrute_H" localSheetId="14">#REF!</definedName>
    <definedName name="SomMargeBrute_H">#REF!</definedName>
    <definedName name="SomMargeBrute_P" localSheetId="14">#REF!</definedName>
    <definedName name="SomMargeBrute_P">#REF!</definedName>
    <definedName name="SomPassif_H1" localSheetId="14">#REF!</definedName>
    <definedName name="SomPassif_H1">#REF!</definedName>
    <definedName name="SomPassif_H2" localSheetId="14">#REF!</definedName>
    <definedName name="SomPassif_H2">#REF!</definedName>
    <definedName name="SomPassif_H3" localSheetId="14">#REF!</definedName>
    <definedName name="SomPassif_H3">#REF!</definedName>
    <definedName name="SomPassif_H4" localSheetId="14">#REF!</definedName>
    <definedName name="SomPassif_H4">#REF!</definedName>
    <definedName name="SomPassif_H5" localSheetId="14">#REF!</definedName>
    <definedName name="SomPassif_H5">#REF!</definedName>
    <definedName name="SomPassif_P1" localSheetId="14">#REF!</definedName>
    <definedName name="SomPassif_P1">#REF!</definedName>
    <definedName name="SomPassif_P2" localSheetId="14">#REF!</definedName>
    <definedName name="SomPassif_P2">#REF!</definedName>
    <definedName name="SomPassif_P3" localSheetId="14">#REF!</definedName>
    <definedName name="SomPassif_P3">#REF!</definedName>
    <definedName name="SomPassif_P4" localSheetId="14">#REF!</definedName>
    <definedName name="SomPassif_P4">#REF!</definedName>
    <definedName name="SomPassif_P5" localSheetId="14">#REF!</definedName>
    <definedName name="SomPassif_P5">#REF!</definedName>
    <definedName name="SomPassifCT_H1" localSheetId="14">#REF!</definedName>
    <definedName name="SomPassifCT_H1">#REF!</definedName>
    <definedName name="SomPassifCT_H2" localSheetId="14">#REF!</definedName>
    <definedName name="SomPassifCT_H2">#REF!</definedName>
    <definedName name="SomPassifCT_H3" localSheetId="14">#REF!</definedName>
    <definedName name="SomPassifCT_H3">#REF!</definedName>
    <definedName name="SomPassifCT_H4" localSheetId="14">#REF!</definedName>
    <definedName name="SomPassifCT_H4">#REF!</definedName>
    <definedName name="SomPassifCT_H5" localSheetId="14">#REF!</definedName>
    <definedName name="SomPassifCT_H5">#REF!</definedName>
    <definedName name="SomPassifCT_P1" localSheetId="14">#REF!</definedName>
    <definedName name="SomPassifCT_P1">#REF!</definedName>
    <definedName name="SomPassifCT_P2" localSheetId="14">#REF!</definedName>
    <definedName name="SomPassifCT_P2">#REF!</definedName>
    <definedName name="SomPassifCT_P3" localSheetId="14">#REF!</definedName>
    <definedName name="SomPassifCT_P3">#REF!</definedName>
    <definedName name="SomPassifCT_P4" localSheetId="14">#REF!</definedName>
    <definedName name="SomPassifCT_P4">#REF!</definedName>
    <definedName name="SomPassifCT_P5" localSheetId="14">#REF!</definedName>
    <definedName name="SomPassifCT_P5">#REF!</definedName>
    <definedName name="SomRatioAutoFin_H" localSheetId="14">#REF!</definedName>
    <definedName name="SomRatioAutoFin_H">#REF!</definedName>
    <definedName name="SomRatioAutoFin_H1" localSheetId="14">#REF!</definedName>
    <definedName name="SomRatioAutoFin_H1">#REF!</definedName>
    <definedName name="SomRatioAutoFin_H2" localSheetId="14">#REF!</definedName>
    <definedName name="SomRatioAutoFin_H2">#REF!</definedName>
    <definedName name="SomRatioAutoFin_H3" localSheetId="14">#REF!</definedName>
    <definedName name="SomRatioAutoFin_H3">#REF!</definedName>
    <definedName name="SomRatioAutoFin_H4" localSheetId="14">#REF!</definedName>
    <definedName name="SomRatioAutoFin_H4">#REF!</definedName>
    <definedName name="SomRatioAutoFin_H5" localSheetId="14">#REF!</definedName>
    <definedName name="SomRatioAutoFin_H5">#REF!</definedName>
    <definedName name="SomRatioAutoFin_P" localSheetId="14">#REF!</definedName>
    <definedName name="SomRatioAutoFin_P">#REF!</definedName>
    <definedName name="SomRatioAutoFin_P1" localSheetId="14">#REF!</definedName>
    <definedName name="SomRatioAutoFin_P1">#REF!</definedName>
    <definedName name="SomRatioAutoFin_P2" localSheetId="14">#REF!</definedName>
    <definedName name="SomRatioAutoFin_P2">#REF!</definedName>
    <definedName name="SomRatioAutoFin_P3" localSheetId="14">#REF!</definedName>
    <definedName name="SomRatioAutoFin_P3">#REF!</definedName>
    <definedName name="SomRatioAutoFin_P4" localSheetId="14">#REF!</definedName>
    <definedName name="SomRatioAutoFin_P4">#REF!</definedName>
    <definedName name="SomRatioAutoFin_P5" localSheetId="14">#REF!</definedName>
    <definedName name="SomRatioAutoFin_P5">#REF!</definedName>
    <definedName name="SomRatioDetteAvoir_H" localSheetId="14">#REF!</definedName>
    <definedName name="SomRatioDetteAvoir_H">#REF!</definedName>
    <definedName name="SomRatioDetteAvoir_H1" localSheetId="14">#REF!</definedName>
    <definedName name="SomRatioDetteAvoir_H1">#REF!</definedName>
    <definedName name="SomRatioDetteAvoir_H2" localSheetId="14">#REF!</definedName>
    <definedName name="SomRatioDetteAvoir_H2">#REF!</definedName>
    <definedName name="SomRatioDetteAvoir_H3" localSheetId="14">#REF!</definedName>
    <definedName name="SomRatioDetteAvoir_H3">#REF!</definedName>
    <definedName name="SomRatioDetteAvoir_H4" localSheetId="14">#REF!</definedName>
    <definedName name="SomRatioDetteAvoir_H4">#REF!</definedName>
    <definedName name="SomRatioDetteAvoir_H5" localSheetId="14">#REF!</definedName>
    <definedName name="SomRatioDetteAvoir_H5">#REF!</definedName>
    <definedName name="SomRatioDetteAvoir_P" localSheetId="14">#REF!</definedName>
    <definedName name="SomRatioDetteAvoir_P">#REF!</definedName>
    <definedName name="SomRatioDetteAvoir_P1" localSheetId="14">#REF!</definedName>
    <definedName name="SomRatioDetteAvoir_P1">#REF!</definedName>
    <definedName name="SomRatioDetteAvoir_P2" localSheetId="14">#REF!</definedName>
    <definedName name="SomRatioDetteAvoir_P2">#REF!</definedName>
    <definedName name="SomRatioDetteAvoir_P3" localSheetId="14">#REF!</definedName>
    <definedName name="SomRatioDetteAvoir_P3">#REF!</definedName>
    <definedName name="SomRatioDetteAvoir_P4" localSheetId="14">#REF!</definedName>
    <definedName name="SomRatioDetteAvoir_P4">#REF!</definedName>
    <definedName name="SomRatioDetteAvoir_P5" localSheetId="14">#REF!</definedName>
    <definedName name="SomRatioDetteAvoir_P5">#REF!</definedName>
    <definedName name="SomRatioFdsR_P" localSheetId="14">#REF!</definedName>
    <definedName name="SomRatioFdsR_P">#REF!</definedName>
    <definedName name="SomRatioRendAvoir_H" localSheetId="14">#REF!</definedName>
    <definedName name="SomRatioRendAvoir_H">#REF!</definedName>
    <definedName name="SomRatioRendAvoir_H1" localSheetId="14">#REF!</definedName>
    <definedName name="SomRatioRendAvoir_H1">#REF!</definedName>
    <definedName name="SomRatioRendAvoir_H2" localSheetId="14">#REF!</definedName>
    <definedName name="SomRatioRendAvoir_H2">#REF!</definedName>
    <definedName name="SomRatioRendAvoir_H3" localSheetId="14">#REF!</definedName>
    <definedName name="SomRatioRendAvoir_H3">#REF!</definedName>
    <definedName name="SomRatioRendAvoir_H4" localSheetId="14">#REF!</definedName>
    <definedName name="SomRatioRendAvoir_H4">#REF!</definedName>
    <definedName name="SomRatioRendAvoir_H5" localSheetId="14">#REF!</definedName>
    <definedName name="SomRatioRendAvoir_H5">#REF!</definedName>
    <definedName name="SomRatioRendAvoir_P" localSheetId="14">#REF!</definedName>
    <definedName name="SomRatioRendAvoir_P">#REF!</definedName>
    <definedName name="SomRatioRendAvoir_P1" localSheetId="14">#REF!</definedName>
    <definedName name="SomRatioRendAvoir_P1">#REF!</definedName>
    <definedName name="SomRatioRendAvoir_P2" localSheetId="14">#REF!</definedName>
    <definedName name="SomRatioRendAvoir_P2">#REF!</definedName>
    <definedName name="SomRatioRendAvoir_P3" localSheetId="14">#REF!</definedName>
    <definedName name="SomRatioRendAvoir_P3">#REF!</definedName>
    <definedName name="SomRatioRendAvoir_P4" localSheetId="14">#REF!</definedName>
    <definedName name="SomRatioRendAvoir_P4">#REF!</definedName>
    <definedName name="SomRatioRendAvoir_P5" localSheetId="14">#REF!</definedName>
    <definedName name="SomRatioRendAvoir_P5">#REF!</definedName>
    <definedName name="SomTOTActif_H" localSheetId="14">#REF!</definedName>
    <definedName name="SomTOTActif_H">#REF!</definedName>
    <definedName name="SomTOTActif_P" localSheetId="14">#REF!</definedName>
    <definedName name="SomTOTActif_P">#REF!</definedName>
    <definedName name="SomTOTActifCT_H" localSheetId="14">#REF!</definedName>
    <definedName name="SomTOTActifCT_H">#REF!</definedName>
    <definedName name="SomTOTActifCT_P" localSheetId="14">#REF!</definedName>
    <definedName name="SomTOTActifCT_P">#REF!</definedName>
    <definedName name="SomTOTCapitauxP_H" localSheetId="14">#REF!</definedName>
    <definedName name="SomTOTCapitauxP_H">#REF!</definedName>
    <definedName name="SomTOTCapitauxP_P" localSheetId="14">#REF!</definedName>
    <definedName name="SomTOTCapitauxP_P">#REF!</definedName>
    <definedName name="SomTOTChiffreAff_H" localSheetId="14">#REF!</definedName>
    <definedName name="SomTOTChiffreAff_H">#REF!</definedName>
    <definedName name="SomTOTChiffreAff_P" localSheetId="14">#REF!</definedName>
    <definedName name="SomTOTChiffreAff_P">#REF!</definedName>
    <definedName name="SomTOTPassif_H" localSheetId="14">#REF!</definedName>
    <definedName name="SomTOTPassif_H">#REF!</definedName>
    <definedName name="SomTOTPassif_P" localSheetId="14">#REF!</definedName>
    <definedName name="SomTOTPassif_P">#REF!</definedName>
    <definedName name="SomTOTPassifCT_H" localSheetId="14">#REF!</definedName>
    <definedName name="SomTOTPassifCT_H">#REF!</definedName>
    <definedName name="SomTOTPassifCT_P" localSheetId="14">#REF!</definedName>
    <definedName name="SomTOTPassifCT_P">#REF!</definedName>
    <definedName name="sort" localSheetId="14" hidden="1">#REF!</definedName>
    <definedName name="sort" hidden="1">#REF!</definedName>
    <definedName name="SORT_AREA">NA()</definedName>
    <definedName name="SortRank" localSheetId="14">#REF!</definedName>
    <definedName name="SortRank">#REF!</definedName>
    <definedName name="SOSA" localSheetId="14">#REF!</definedName>
    <definedName name="SOSA" localSheetId="15">#REF!</definedName>
    <definedName name="SOSA">#REF!</definedName>
    <definedName name="source" localSheetId="14">#REF!</definedName>
    <definedName name="source">#REF!</definedName>
    <definedName name="SOURCES">NA()</definedName>
    <definedName name="SOUTH">NA()</definedName>
    <definedName name="SP" localSheetId="14">#REF!</definedName>
    <definedName name="SP">#REF!</definedName>
    <definedName name="SPEC">NA()</definedName>
    <definedName name="SPECSUMMARY">NA()</definedName>
    <definedName name="SPG1TR1" localSheetId="14">#REF!</definedName>
    <definedName name="SPG1TR1" localSheetId="15">#REF!</definedName>
    <definedName name="SPG1TR1">#REF!</definedName>
    <definedName name="SPG1TR2" localSheetId="14">#REF!</definedName>
    <definedName name="SPG1TR2" localSheetId="15">#REF!</definedName>
    <definedName name="SPG1TR2">#REF!</definedName>
    <definedName name="SPGII" localSheetId="14">#REF!</definedName>
    <definedName name="SPGII" localSheetId="15">#REF!</definedName>
    <definedName name="SPGII">#REF!</definedName>
    <definedName name="SPGIII" localSheetId="14">#REF!</definedName>
    <definedName name="SPGIII">#REF!</definedName>
    <definedName name="SPGIIILAST" localSheetId="14">#REF!</definedName>
    <definedName name="SPGIIILAST">#REF!</definedName>
    <definedName name="SPGIILAST" localSheetId="14">#REF!</definedName>
    <definedName name="SPGIILAST">#REF!</definedName>
    <definedName name="SPGITR1LAST" localSheetId="14">#REF!</definedName>
    <definedName name="SPGITR1LAST">#REF!</definedName>
    <definedName name="SPGITR2LAST" localSheetId="14">#REF!</definedName>
    <definedName name="SPGITR2LAST">#REF!</definedName>
    <definedName name="SPGIVTFODG" localSheetId="14">#REF!</definedName>
    <definedName name="SPGIVTFODG">#REF!</definedName>
    <definedName name="SPGIVTFODGLAST" localSheetId="14">#REF!</definedName>
    <definedName name="SPGIVTFODGLAST">#REF!</definedName>
    <definedName name="SPGIVTFOPLN" localSheetId="14">#REF!</definedName>
    <definedName name="SPGIVTFOPLN">#REF!</definedName>
    <definedName name="SPGIVTFOPLNLAST" localSheetId="14">#REF!</definedName>
    <definedName name="SPGIVTFOPLNLAST">#REF!</definedName>
    <definedName name="SPGIVTR1" localSheetId="14">#REF!</definedName>
    <definedName name="SPGIVTR1">#REF!</definedName>
    <definedName name="SPGIVTR1LAST" localSheetId="14">#REF!</definedName>
    <definedName name="SPGIVTR1LAST">#REF!</definedName>
    <definedName name="SPGIVTR2" localSheetId="14">#REF!</definedName>
    <definedName name="SPGIVTR2">#REF!</definedName>
    <definedName name="SPGIVTR2LAST" localSheetId="14">#REF!</definedName>
    <definedName name="SPGIVTR2LAST">#REF!</definedName>
    <definedName name="SpGr_48" localSheetId="14">#REF!</definedName>
    <definedName name="SpGr_48">#REF!</definedName>
    <definedName name="SpGr_5" localSheetId="14">#REF!</definedName>
    <definedName name="SpGr_5">#REF!</definedName>
    <definedName name="SpGr_AA" localSheetId="14">#REF!</definedName>
    <definedName name="SpGr_AA">#REF!</definedName>
    <definedName name="SpGr_DW" localSheetId="14">#REF!</definedName>
    <definedName name="SpGr_DW">#REF!</definedName>
    <definedName name="SpGr_FO1" localSheetId="14">#REF!</definedName>
    <definedName name="SpGr_FO1">#REF!</definedName>
    <definedName name="SpGr_FO2" localSheetId="14">#REF!</definedName>
    <definedName name="SpGr_FO2">#REF!</definedName>
    <definedName name="SpGr_FO3" localSheetId="14">#REF!</definedName>
    <definedName name="SpGr_FO3">#REF!</definedName>
    <definedName name="SpGr_N2" localSheetId="14">#REF!</definedName>
    <definedName name="SpGr_N2">#REF!</definedName>
    <definedName name="SpGr_N2B" localSheetId="14">#REF!</definedName>
    <definedName name="SpGr_N2B">#REF!</definedName>
    <definedName name="SpGr_W" localSheetId="14">#REF!</definedName>
    <definedName name="SpGr_W">#REF!</definedName>
    <definedName name="SpGrCMB_A" localSheetId="14">#REF!</definedName>
    <definedName name="SpGrCMB_A">#REF!</definedName>
    <definedName name="SpGrCMB_B" localSheetId="14">#REF!</definedName>
    <definedName name="SpGrCMB_B">#REF!</definedName>
    <definedName name="SpGrHCL" localSheetId="14">#REF!</definedName>
    <definedName name="SpGrHCL">#REF!</definedName>
    <definedName name="SpGrPX_A" localSheetId="14">#REF!</definedName>
    <definedName name="SpGrPX_A">#REF!</definedName>
    <definedName name="SpGrPX_A1" localSheetId="14">#REF!</definedName>
    <definedName name="SpGrPX_A1">#REF!</definedName>
    <definedName name="SpGrPX_B" localSheetId="14">#REF!</definedName>
    <definedName name="SpGrPX_B">#REF!</definedName>
    <definedName name="SpGrPX_B1" localSheetId="14">#REF!</definedName>
    <definedName name="SpGrPX_B1">#REF!</definedName>
    <definedName name="SpGrPX_C" localSheetId="14">#REF!</definedName>
    <definedName name="SpGrPX_C">#REF!</definedName>
    <definedName name="SpGrPX_C1" localSheetId="14">#REF!</definedName>
    <definedName name="SpGrPX_C1">#REF!</definedName>
    <definedName name="SPGVTR1" localSheetId="14">#REF!</definedName>
    <definedName name="SPGVTR1" localSheetId="15">#REF!</definedName>
    <definedName name="SPGVTR1">#REF!</definedName>
    <definedName name="SPGVTR1LAST" localSheetId="14">#REF!</definedName>
    <definedName name="SPGVTR1LAST" localSheetId="15">#REF!</definedName>
    <definedName name="SPGVTR1LAST">#REF!</definedName>
    <definedName name="SPGVTR2" localSheetId="14">#REF!</definedName>
    <definedName name="SPGVTR2" localSheetId="15">#REF!</definedName>
    <definedName name="SPGVTR2">#REF!</definedName>
    <definedName name="SPGVTR2LAST" localSheetId="14">#REF!</definedName>
    <definedName name="SPGVTR2LAST">#REF!</definedName>
    <definedName name="SPN1TR1">"$"</definedName>
    <definedName name="Sport__Cola196" localSheetId="14">#REF!</definedName>
    <definedName name="Sport__Cola196">#REF!</definedName>
    <definedName name="spotand">#N/A</definedName>
    <definedName name="SPP" localSheetId="14">#REF!</definedName>
    <definedName name="SPP">#REF!</definedName>
    <definedName name="sppcn" localSheetId="14">#REF!</definedName>
    <definedName name="sppcn">#REF!</definedName>
    <definedName name="sppcp" localSheetId="14">#REF!</definedName>
    <definedName name="sppcp">#REF!</definedName>
    <definedName name="sppon30" localSheetId="14">#REF!</definedName>
    <definedName name="sppon30">#REF!</definedName>
    <definedName name="SPPOP30" localSheetId="14">#REF!</definedName>
    <definedName name="SPPOP30">#REF!</definedName>
    <definedName name="sppsn" localSheetId="14">#REF!</definedName>
    <definedName name="sppsn">#REF!</definedName>
    <definedName name="sppsp" localSheetId="14">#REF!</definedName>
    <definedName name="sppsp">#REF!</definedName>
    <definedName name="sppvn10" localSheetId="14">#REF!</definedName>
    <definedName name="sppvn10">#REF!</definedName>
    <definedName name="sppvp10" localSheetId="14">#REF!</definedName>
    <definedName name="sppvp10">#REF!</definedName>
    <definedName name="Spread" localSheetId="14">#REF!</definedName>
    <definedName name="Spread">#REF!</definedName>
    <definedName name="spread150">NA()</definedName>
    <definedName name="spread150garlic">NA()</definedName>
    <definedName name="spread150onion">NA()</definedName>
    <definedName name="Spread150pep">NA()</definedName>
    <definedName name="SPRITE">3420</definedName>
    <definedName name="Sprite_245">#REF!</definedName>
    <definedName name="Sprite_litre" localSheetId="14">#REF!</definedName>
    <definedName name="Sprite_litre">#REF!</definedName>
    <definedName name="Sprite_litre_exp" localSheetId="14">#REF!</definedName>
    <definedName name="Sprite_litre_exp">#REF!</definedName>
    <definedName name="Sprite192" localSheetId="14">#REF!</definedName>
    <definedName name="Sprite192">#REF!</definedName>
    <definedName name="SpriteOW200weight" localSheetId="14">#REF!</definedName>
    <definedName name="SpriteOW200weight">#REF!</definedName>
    <definedName name="Sr_mgmt_comp" localSheetId="14">#REF!</definedName>
    <definedName name="Sr_mgmt_comp">#REF!</definedName>
    <definedName name="srd" localSheetId="14" hidden="1">{"'Eng (page2)'!$A$1:$D$52"}</definedName>
    <definedName name="srd" localSheetId="15" hidden="1">{"'Eng (page2)'!$A$1:$D$52"}</definedName>
    <definedName name="srd" hidden="1">{"'Eng (page2)'!$A$1:$D$52"}</definedName>
    <definedName name="SS" localSheetId="14">#REF!</definedName>
    <definedName name="SS" localSheetId="15">#REF!</definedName>
    <definedName name="SS">#REF!</definedName>
    <definedName name="SSAA.IPA.FIJ" localSheetId="14">#REF!</definedName>
    <definedName name="SSAA.IPA.FIJ">#REF!</definedName>
    <definedName name="SSAA.PIPA.FIJ" localSheetId="14">#REF!</definedName>
    <definedName name="SSAA.PIPA.FIJ">#REF!</definedName>
    <definedName name="ssdddd" localSheetId="10">#REF!</definedName>
    <definedName name="ssdddd" localSheetId="7">#REF!</definedName>
    <definedName name="ssdddd" localSheetId="9">#REF!</definedName>
    <definedName name="ssdddd" localSheetId="8">#REF!</definedName>
    <definedName name="ssdddd" localSheetId="6">#REF!</definedName>
    <definedName name="ssdddd" localSheetId="14">#REF!</definedName>
    <definedName name="ssdddd" localSheetId="5">#REF!</definedName>
    <definedName name="ssdddd">#REF!</definedName>
    <definedName name="SSDP" localSheetId="14" hidden="1">{#N/A,#N/A,FALSE,"Cipta-All";#N/A,#N/A,FALSE,"Individual"}</definedName>
    <definedName name="SSDP" localSheetId="15" hidden="1">{#N/A,#N/A,FALSE,"Cipta-All";#N/A,#N/A,FALSE,"Individual"}</definedName>
    <definedName name="SSDP" hidden="1">{#N/A,#N/A,FALSE,"Cipta-All";#N/A,#N/A,FALSE,"Individual"}</definedName>
    <definedName name="ssdsssssssssssssssssssss">#REF!</definedName>
    <definedName name="ssfgasg" localSheetId="14">#REF!</definedName>
    <definedName name="ssfgasg" localSheetId="15">#REF!</definedName>
    <definedName name="ssfgasg">#REF!</definedName>
    <definedName name="SSLAST" localSheetId="14">#REF!</definedName>
    <definedName name="SSLAST" localSheetId="15">#REF!</definedName>
    <definedName name="SSLAST">#REF!</definedName>
    <definedName name="SSP" localSheetId="14">#REF!</definedName>
    <definedName name="SSP">#REF!</definedName>
    <definedName name="SSP___0" localSheetId="14">#REF!</definedName>
    <definedName name="SSP___0" localSheetId="15">#REF!</definedName>
    <definedName name="SSP___0">#REF!</definedName>
    <definedName name="SSP_2" localSheetId="14">#REF!</definedName>
    <definedName name="SSP_2" localSheetId="15">#REF!</definedName>
    <definedName name="SSP_2">#REF!</definedName>
    <definedName name="SSPGRD" localSheetId="14">#REF!</definedName>
    <definedName name="SSPGRD" localSheetId="15">#REF!</definedName>
    <definedName name="SSPGRD">#REF!</definedName>
    <definedName name="SSPGRD_2" localSheetId="14">#REF!</definedName>
    <definedName name="SSPGRD_2">#REF!</definedName>
    <definedName name="sss" localSheetId="14" hidden="1">{#N/A,#N/A,FALSE,"Aging Summary";#N/A,#N/A,FALSE,"Ratio Analysis";#N/A,#N/A,FALSE,"Test 120 Day Accts";#N/A,#N/A,FALSE,"Tickmarks"}</definedName>
    <definedName name="sss" localSheetId="15" hidden="1">{#N/A,#N/A,FALSE,"Aging Summary";#N/A,#N/A,FALSE,"Ratio Analysis";#N/A,#N/A,FALSE,"Test 120 Day Accts";#N/A,#N/A,FALSE,"Tickmarks"}</definedName>
    <definedName name="sss" hidden="1">{#N/A,#N/A,FALSE,"Aging Summary";#N/A,#N/A,FALSE,"Ratio Analysis";#N/A,#N/A,FALSE,"Test 120 Day Accts";#N/A,#N/A,FALSE,"Tickmarks"}</definedName>
    <definedName name="sssdff" localSheetId="14">#REF!</definedName>
    <definedName name="sssdff">#REF!</definedName>
    <definedName name="SSSS" localSheetId="14">#REF!</definedName>
    <definedName name="SSSS" localSheetId="15">#REF!</definedName>
    <definedName name="SSSS">#REF!</definedName>
    <definedName name="sssss" localSheetId="14" hidden="1">#REF!</definedName>
    <definedName name="sssss" localSheetId="15" hidden="1">#REF!</definedName>
    <definedName name="sssss" hidden="1">#REF!</definedName>
    <definedName name="SSSSSS" localSheetId="14">#REF!</definedName>
    <definedName name="SSSSSS">#REF!</definedName>
    <definedName name="sssssss" localSheetId="14" hidden="1">{#N/A,#N/A,FALSE,"INV14"}</definedName>
    <definedName name="sssssss" localSheetId="15" hidden="1">{#N/A,#N/A,FALSE,"INV14"}</definedName>
    <definedName name="sssssss" hidden="1">{#N/A,#N/A,FALSE,"INV14"}</definedName>
    <definedName name="sssssss_1" localSheetId="14" hidden="1">{#N/A,#N/A,FALSE,"INV14"}</definedName>
    <definedName name="sssssss_1" localSheetId="15" hidden="1">{#N/A,#N/A,FALSE,"INV14"}</definedName>
    <definedName name="sssssss_1" hidden="1">{#N/A,#N/A,FALSE,"INV14"}</definedName>
    <definedName name="sssssssss" localSheetId="10">#REF!</definedName>
    <definedName name="sssssssss" localSheetId="7">#REF!</definedName>
    <definedName name="sssssssss" localSheetId="9">#REF!</definedName>
    <definedName name="sssssssss" localSheetId="8">#REF!</definedName>
    <definedName name="sssssssss" localSheetId="6">#REF!</definedName>
    <definedName name="sssssssss" localSheetId="14">#REF!</definedName>
    <definedName name="sssssssss" localSheetId="5">#REF!</definedName>
    <definedName name="sssssssss">#REF!</definedName>
    <definedName name="ssssssssss" localSheetId="10">#REF!</definedName>
    <definedName name="ssssssssss" localSheetId="7">#REF!</definedName>
    <definedName name="ssssssssss" localSheetId="9">#REF!</definedName>
    <definedName name="ssssssssss" localSheetId="8">#REF!</definedName>
    <definedName name="ssssssssss" localSheetId="6">#REF!</definedName>
    <definedName name="ssssssssss" localSheetId="14">#REF!</definedName>
    <definedName name="ssssssssss" localSheetId="5">#REF!</definedName>
    <definedName name="ssssssssss">#REF!</definedName>
    <definedName name="ssssssssssssss" localSheetId="14">#REF!</definedName>
    <definedName name="ssssssssssssss" localSheetId="15">#REF!</definedName>
    <definedName name="ssssssssssssss">#REF!</definedName>
    <definedName name="ssssssssssssssssss">NA()</definedName>
    <definedName name="SSSSSSSSSSSSSSSSSSS" localSheetId="14">#REF!</definedName>
    <definedName name="SSSSSSSSSSSSSSSSSSS" localSheetId="15">#REF!</definedName>
    <definedName name="SSSSSSSSSSSSSSSSSSS">#REF!</definedName>
    <definedName name="SSSSSSSSSSSSSSSSSSSSSSSSSSSSSS" localSheetId="14" hidden="1">#REF!</definedName>
    <definedName name="SSSSSSSSSSSSSSSSSSSSSSSSSSSSSS" localSheetId="15" hidden="1">#REF!</definedName>
    <definedName name="SSSSSSSSSSSSSSSSSSSSSSSSSSSSSS" hidden="1">#REF!</definedName>
    <definedName name="SSTR">NA()</definedName>
    <definedName name="STAFE" localSheetId="14">#REF!</definedName>
    <definedName name="STAFE">#REF!</definedName>
    <definedName name="Stake" localSheetId="14">#REF!</definedName>
    <definedName name="Stake">#REF!</definedName>
    <definedName name="Stakesold" localSheetId="14">#REF!</definedName>
    <definedName name="Stakesold">#REF!</definedName>
    <definedName name="stamp" localSheetId="14" hidden="1">{"'Eng (page2)'!$A$1:$D$52"}</definedName>
    <definedName name="stamp" localSheetId="15" hidden="1">{"'Eng (page2)'!$A$1:$D$52"}</definedName>
    <definedName name="stamp" hidden="1">{"'Eng (page2)'!$A$1:$D$52"}</definedName>
    <definedName name="Standardjar_190">#REF!</definedName>
    <definedName name="Standardjar_375" localSheetId="14">#REF!</definedName>
    <definedName name="Standardjar_375">#REF!</definedName>
    <definedName name="START" localSheetId="14">#REF!</definedName>
    <definedName name="START" localSheetId="15">#REF!</definedName>
    <definedName name="START">#REF!</definedName>
    <definedName name="Start_1">NA()</definedName>
    <definedName name="Start_10">NA()</definedName>
    <definedName name="Start_11">NA()</definedName>
    <definedName name="Start_12">NA()</definedName>
    <definedName name="Start_13">NA()</definedName>
    <definedName name="Start_2">NA()</definedName>
    <definedName name="Start_3">NA()</definedName>
    <definedName name="Start_4">NA()</definedName>
    <definedName name="Start_5">NA()</definedName>
    <definedName name="Start_6">NA()</definedName>
    <definedName name="Start_7">NA()</definedName>
    <definedName name="Start_8">NA()</definedName>
    <definedName name="Start_9">NA()</definedName>
    <definedName name="Start_Year" localSheetId="14">#REF!</definedName>
    <definedName name="Start_Year">#REF!</definedName>
    <definedName name="STATE" localSheetId="14">#REF!</definedName>
    <definedName name="STATE">#REF!</definedName>
    <definedName name="status" localSheetId="14">#REF!</definedName>
    <definedName name="status">#REF!</definedName>
    <definedName name="Status1" localSheetId="14">#REF!</definedName>
    <definedName name="Status1">#REF!</definedName>
    <definedName name="status2" localSheetId="14">#REF!</definedName>
    <definedName name="status2">#REF!</definedName>
    <definedName name="Std_Cost_Report_By_Department" localSheetId="14">#REF!</definedName>
    <definedName name="Std_Cost_Report_By_Department" localSheetId="15">#REF!</definedName>
    <definedName name="Std_Cost_Report_By_Department">#REF!</definedName>
    <definedName name="steam" localSheetId="14">#REF!</definedName>
    <definedName name="steam">#REF!</definedName>
    <definedName name="Steam_23K" localSheetId="14">#REF!</definedName>
    <definedName name="Steam_23K" localSheetId="15">#REF!</definedName>
    <definedName name="Steam_23K">#REF!</definedName>
    <definedName name="Steam_5K" localSheetId="14">#REF!</definedName>
    <definedName name="Steam_5K" localSheetId="15">#REF!</definedName>
    <definedName name="Steam_5K">#REF!</definedName>
    <definedName name="Steam_87K" localSheetId="14">#REF!</definedName>
    <definedName name="Steam_87K" localSheetId="15">#REF!</definedName>
    <definedName name="Steam_87K">#REF!</definedName>
    <definedName name="Steam_Chart" localSheetId="14">#REF!</definedName>
    <definedName name="Steam_Chart">#REF!</definedName>
    <definedName name="Steam_enthalpy10_GJpT" localSheetId="14">#REF!</definedName>
    <definedName name="Steam_enthalpy10_GJpT">#REF!</definedName>
    <definedName name="Steam_enthalpy7_GJpT" localSheetId="14">#REF!</definedName>
    <definedName name="Steam_enthalpy7_GJpT">#REF!</definedName>
    <definedName name="Steam_enthalpy8_GJpT" localSheetId="14">#REF!</definedName>
    <definedName name="Steam_enthalpy8_GJpT">#REF!</definedName>
    <definedName name="Steam_enthalpy9_GJpT" localSheetId="14">#REF!</definedName>
    <definedName name="Steam_enthalpy9_GJpT">#REF!</definedName>
    <definedName name="Steam_main" localSheetId="14">#REF!</definedName>
    <definedName name="Steam_main" localSheetId="15">#REF!</definedName>
    <definedName name="Steam_main">#REF!</definedName>
    <definedName name="Steam_nett10_GJpT" localSheetId="14">#REF!</definedName>
    <definedName name="Steam_nett10_GJpT" localSheetId="15">#REF!</definedName>
    <definedName name="Steam_nett10_GJpT">#REF!</definedName>
    <definedName name="Steam_nett2_GJpT" localSheetId="14">#REF!</definedName>
    <definedName name="Steam_nett2_GJpT">#REF!</definedName>
    <definedName name="Steam_nett3_GJpT" localSheetId="14">#REF!</definedName>
    <definedName name="Steam_nett3_GJpT">#REF!</definedName>
    <definedName name="Steam_nett4_GJpT" localSheetId="14">#REF!</definedName>
    <definedName name="Steam_nett4_GJpT">#REF!</definedName>
    <definedName name="Steam_nett5_GJpT" localSheetId="14">#REF!</definedName>
    <definedName name="Steam_nett5_GJpT">#REF!</definedName>
    <definedName name="Steam_nett7_GJpT" localSheetId="14">#REF!</definedName>
    <definedName name="Steam_nett7_GJpT">#REF!</definedName>
    <definedName name="Steam_nett8_GJpT" localSheetId="14">#REF!</definedName>
    <definedName name="Steam_nett8_GJpT">#REF!</definedName>
    <definedName name="Steam_nettowarmtevraag_GJpT" localSheetId="14">#REF!</definedName>
    <definedName name="Steam_nettowarmtevraag_GJpT" localSheetId="15">#REF!</definedName>
    <definedName name="Steam_nettowarmtevraag_GJpT">#REF!</definedName>
    <definedName name="Steam_spec.enthalpy_GJpT" localSheetId="14">#REF!</definedName>
    <definedName name="Steam_spec.enthalpy_GJpT" localSheetId="15">#REF!</definedName>
    <definedName name="Steam_spec.enthalpy_GJpT">#REF!</definedName>
    <definedName name="steam10" localSheetId="14">#REF!</definedName>
    <definedName name="steam10">#REF!</definedName>
    <definedName name="steam11" localSheetId="14">#REF!</definedName>
    <definedName name="steam11">#REF!</definedName>
    <definedName name="steam12" localSheetId="14">#REF!</definedName>
    <definedName name="steam12">#REF!</definedName>
    <definedName name="steam13" localSheetId="14">#REF!</definedName>
    <definedName name="steam13">#REF!</definedName>
    <definedName name="steam14" localSheetId="14">#REF!</definedName>
    <definedName name="steam14">#REF!</definedName>
    <definedName name="steam15" localSheetId="14">#REF!</definedName>
    <definedName name="steam15">#REF!</definedName>
    <definedName name="steam16" localSheetId="14">#REF!</definedName>
    <definedName name="steam16">#REF!</definedName>
    <definedName name="steam17" localSheetId="14">#REF!</definedName>
    <definedName name="steam17">#REF!</definedName>
    <definedName name="steam18" localSheetId="14">#REF!</definedName>
    <definedName name="steam18">#REF!</definedName>
    <definedName name="steam19" localSheetId="14">#REF!</definedName>
    <definedName name="steam19">#REF!</definedName>
    <definedName name="steam2" localSheetId="14">#REF!</definedName>
    <definedName name="steam2">#REF!</definedName>
    <definedName name="steam20" localSheetId="14">#REF!</definedName>
    <definedName name="steam20">#REF!</definedName>
    <definedName name="steam21" localSheetId="14">#REF!</definedName>
    <definedName name="steam21">#REF!</definedName>
    <definedName name="steam22" localSheetId="14">#REF!</definedName>
    <definedName name="steam22">#REF!</definedName>
    <definedName name="steam23" localSheetId="14">#REF!</definedName>
    <definedName name="steam23">#REF!</definedName>
    <definedName name="steam24" localSheetId="14">#REF!</definedName>
    <definedName name="steam24">#REF!</definedName>
    <definedName name="steam3" localSheetId="14">#REF!</definedName>
    <definedName name="steam3">#REF!</definedName>
    <definedName name="steam4" localSheetId="14">#REF!</definedName>
    <definedName name="steam4">#REF!</definedName>
    <definedName name="steam5" localSheetId="14">#REF!</definedName>
    <definedName name="steam5">#REF!</definedName>
    <definedName name="steam6" localSheetId="14">#REF!</definedName>
    <definedName name="steam6">#REF!</definedName>
    <definedName name="steam7" localSheetId="14">#REF!</definedName>
    <definedName name="steam7">#REF!</definedName>
    <definedName name="steam8" localSheetId="14">#REF!</definedName>
    <definedName name="steam8">#REF!</definedName>
    <definedName name="steam9" localSheetId="14">#REF!</definedName>
    <definedName name="steam9">#REF!</definedName>
    <definedName name="steamheat">NA()</definedName>
    <definedName name="STEAMLAST" localSheetId="14">#REF!</definedName>
    <definedName name="STEAMLAST" localSheetId="15">#REF!</definedName>
    <definedName name="STEAMLAST">#REF!</definedName>
    <definedName name="steamle" localSheetId="14">#REF!</definedName>
    <definedName name="steamle">#REF!</definedName>
    <definedName name="steamnett2000_GJpT" localSheetId="14">#REF!</definedName>
    <definedName name="steamnett2000_GJpT">#REF!</definedName>
    <definedName name="Steamnett2001_GJpT" localSheetId="14">#REF!</definedName>
    <definedName name="Steamnett2001_GJpT">#REF!</definedName>
    <definedName name="SteamNetto_spec.enthalpy_GJpT" localSheetId="14">#REF!</definedName>
    <definedName name="SteamNetto_spec.enthalpy_GJpT" localSheetId="15">#REF!</definedName>
    <definedName name="SteamNetto_spec.enthalpy_GJpT">#REF!</definedName>
    <definedName name="STEW" localSheetId="14" hidden="1">{"'Eng (page2)'!$A$1:$D$52"}</definedName>
    <definedName name="STEW" localSheetId="15" hidden="1">{"'Eng (page2)'!$A$1:$D$52"}</definedName>
    <definedName name="STEW" hidden="1">{"'Eng (page2)'!$A$1:$D$52"}</definedName>
    <definedName name="STM_EXP_10" localSheetId="14">#REF!</definedName>
    <definedName name="STM_EXP_10">#REF!</definedName>
    <definedName name="STM_EXP_6" localSheetId="14">#REF!</definedName>
    <definedName name="STM_EXP_6">#REF!</definedName>
    <definedName name="STM_EXP_8" localSheetId="14">#REF!</definedName>
    <definedName name="STM_EXP_8">#REF!</definedName>
    <definedName name="STM_PET_10" localSheetId="14">#REF!</definedName>
    <definedName name="STM_PET_10">#REF!</definedName>
    <definedName name="STM_PET_3" localSheetId="14">#REF!</definedName>
    <definedName name="STM_PET_3">#REF!</definedName>
    <definedName name="STM_PET_4" localSheetId="14">#REF!</definedName>
    <definedName name="STM_PET_4">#REF!</definedName>
    <definedName name="STM_PET_5" localSheetId="14">#REF!</definedName>
    <definedName name="STM_PET_5">#REF!</definedName>
    <definedName name="STM_PET_6" localSheetId="14">#REF!</definedName>
    <definedName name="STM_PET_6">#REF!</definedName>
    <definedName name="STM_PET_7" localSheetId="14">#REF!</definedName>
    <definedName name="STM_PET_7">#REF!</definedName>
    <definedName name="STM_PET_8" localSheetId="14">#REF!</definedName>
    <definedName name="STM_PET_8">#REF!</definedName>
    <definedName name="STM_PET2_13" localSheetId="14">#REF!</definedName>
    <definedName name="STM_PET2_13">#REF!</definedName>
    <definedName name="STM_PTA_10" localSheetId="14">#REF!</definedName>
    <definedName name="STM_PTA_10">#REF!</definedName>
    <definedName name="STM_PTA_3" localSheetId="14">#REF!</definedName>
    <definedName name="STM_PTA_3">#REF!</definedName>
    <definedName name="STM_PTA_4" localSheetId="14">#REF!</definedName>
    <definedName name="STM_PTA_4">#REF!</definedName>
    <definedName name="STM_PTA_5" localSheetId="14">#REF!</definedName>
    <definedName name="STM_PTA_5">#REF!</definedName>
    <definedName name="STM_PTA_6" localSheetId="14">#REF!</definedName>
    <definedName name="STM_PTA_6">#REF!</definedName>
    <definedName name="STM_PTA_7" localSheetId="14">#REF!</definedName>
    <definedName name="STM_PTA_7">#REF!</definedName>
    <definedName name="STM_PTA_8" localSheetId="14">#REF!</definedName>
    <definedName name="STM_PTA_8">#REF!</definedName>
    <definedName name="STM_REST_10" localSheetId="14">#REF!</definedName>
    <definedName name="STM_REST_10">#REF!</definedName>
    <definedName name="STM_REST_3" localSheetId="14">#REF!</definedName>
    <definedName name="STM_REST_3">#REF!</definedName>
    <definedName name="STM_REST_4" localSheetId="14">#REF!</definedName>
    <definedName name="STM_REST_4">#REF!</definedName>
    <definedName name="STM_REST_5" localSheetId="14">#REF!</definedName>
    <definedName name="STM_REST_5">#REF!</definedName>
    <definedName name="STM_REST_6" localSheetId="14">#REF!</definedName>
    <definedName name="STM_REST_6">#REF!</definedName>
    <definedName name="STM_REST_7" localSheetId="14">#REF!</definedName>
    <definedName name="STM_REST_7">#REF!</definedName>
    <definedName name="STM_REST_8" localSheetId="14">#REF!</definedName>
    <definedName name="STM_REST_8">#REF!</definedName>
    <definedName name="Stm_VPSum" localSheetId="14">#REF!</definedName>
    <definedName name="Stm_VPSum" localSheetId="15">#REF!</definedName>
    <definedName name="Stm_VPSum">#REF!</definedName>
    <definedName name="STMATA" localSheetId="14">#REF!</definedName>
    <definedName name="STMATA" localSheetId="15">#REF!</definedName>
    <definedName name="STMATA">#REF!</definedName>
    <definedName name="STMSAT" localSheetId="14">#REF!</definedName>
    <definedName name="STMSAT" localSheetId="15">#REF!</definedName>
    <definedName name="STMSAT">#REF!</definedName>
    <definedName name="STMTBL" localSheetId="14">#REF!</definedName>
    <definedName name="STMTBL">#REF!</definedName>
    <definedName name="STOCK" localSheetId="14">#REF!</definedName>
    <definedName name="STOCK" localSheetId="15">#REF!</definedName>
    <definedName name="STOCK">#REF!</definedName>
    <definedName name="Stock_Baht" localSheetId="14">#REF!</definedName>
    <definedName name="Stock_Baht" localSheetId="15">#REF!</definedName>
    <definedName name="Stock_Baht">#REF!</definedName>
    <definedName name="stock_candi_mas_copy" localSheetId="14" hidden="1">{#N/A,#N/A,FALSE,"Sheet1";#N/A,#N/A,FALSE,"Sheet2"}</definedName>
    <definedName name="stock_candi_mas_copy" localSheetId="15" hidden="1">{#N/A,#N/A,FALSE,"Sheet1";#N/A,#N/A,FALSE,"Sheet2"}</definedName>
    <definedName name="stock_candi_mas_copy" hidden="1">{#N/A,#N/A,FALSE,"Sheet1";#N/A,#N/A,FALSE,"Sheet2"}</definedName>
    <definedName name="STOCK_COST">#REF!</definedName>
    <definedName name="Stock_IVQPTA" localSheetId="14" hidden="1">{#N/A,#N/A,FALSE,"INV14"}</definedName>
    <definedName name="Stock_IVQPTA" localSheetId="15" hidden="1">{#N/A,#N/A,FALSE,"INV14"}</definedName>
    <definedName name="Stock_IVQPTA" hidden="1">{#N/A,#N/A,FALSE,"INV14"}</definedName>
    <definedName name="Stocks" localSheetId="14">#REF!</definedName>
    <definedName name="Stocks">#REF!</definedName>
    <definedName name="stoom" localSheetId="14">#REF!</definedName>
    <definedName name="stoom">#REF!</definedName>
    <definedName name="STORES" localSheetId="14">#REF!</definedName>
    <definedName name="STORES" localSheetId="15">#REF!</definedName>
    <definedName name="STORES">#REF!</definedName>
    <definedName name="stp" localSheetId="14">#REF!</definedName>
    <definedName name="stp" localSheetId="15">#REF!</definedName>
    <definedName name="stp">#REF!</definedName>
    <definedName name="STRES_MiD">NA()</definedName>
    <definedName name="Structure" localSheetId="14">#REF!</definedName>
    <definedName name="Structure">#REF!</definedName>
    <definedName name="Structure2" localSheetId="14">#REF!</definedName>
    <definedName name="Structure2">#REF!</definedName>
    <definedName name="su" localSheetId="14">#REF!</definedName>
    <definedName name="su">#REF!</definedName>
    <definedName name="SUB" localSheetId="14">#REF!</definedName>
    <definedName name="SUB" localSheetId="15">#REF!</definedName>
    <definedName name="SUB">#REF!</definedName>
    <definedName name="subsystem_lookup_table" localSheetId="14">#REF!</definedName>
    <definedName name="subsystem_lookup_table" localSheetId="15">#REF!</definedName>
    <definedName name="subsystem_lookup_table">#REF!</definedName>
    <definedName name="SUCGUN" localSheetId="14">#REF!</definedName>
    <definedName name="SUCGUN" localSheetId="15">#REF!</definedName>
    <definedName name="SUCGUN">#REF!</definedName>
    <definedName name="SUCGUNAIR">"$#REF!.$D$179"</definedName>
    <definedName name="SUCGUNLAST">#REF!</definedName>
    <definedName name="sug" localSheetId="14" hidden="1">{"'Eng (page2)'!$A$1:$D$52"}</definedName>
    <definedName name="sug" localSheetId="15" hidden="1">{"'Eng (page2)'!$A$1:$D$52"}</definedName>
    <definedName name="sug" hidden="1">{"'Eng (page2)'!$A$1:$D$52"}</definedName>
    <definedName name="sugar">#REF!</definedName>
    <definedName name="sulfide" localSheetId="14">#REF!</definedName>
    <definedName name="sulfide">#REF!</definedName>
    <definedName name="sulfuric" localSheetId="14">#REF!</definedName>
    <definedName name="sulfuric">#REF!</definedName>
    <definedName name="sulfuric10" localSheetId="14">#REF!</definedName>
    <definedName name="sulfuric10">#REF!</definedName>
    <definedName name="sulfuric11" localSheetId="14">#REF!</definedName>
    <definedName name="sulfuric11">#REF!</definedName>
    <definedName name="sulfuric12" localSheetId="14">#REF!</definedName>
    <definedName name="sulfuric12">#REF!</definedName>
    <definedName name="sulfuric13" localSheetId="14">#REF!</definedName>
    <definedName name="sulfuric13">#REF!</definedName>
    <definedName name="sulfuric14" localSheetId="14">#REF!</definedName>
    <definedName name="sulfuric14">#REF!</definedName>
    <definedName name="sulfuric15" localSheetId="14">#REF!</definedName>
    <definedName name="sulfuric15">#REF!</definedName>
    <definedName name="sulfuric16" localSheetId="14">#REF!</definedName>
    <definedName name="sulfuric16">#REF!</definedName>
    <definedName name="sulfuric17" localSheetId="14">#REF!</definedName>
    <definedName name="sulfuric17">#REF!</definedName>
    <definedName name="sulfuric18" localSheetId="14">#REF!</definedName>
    <definedName name="sulfuric18">#REF!</definedName>
    <definedName name="sulfuric19" localSheetId="14">#REF!</definedName>
    <definedName name="sulfuric19">#REF!</definedName>
    <definedName name="sulfuric2" localSheetId="14">#REF!</definedName>
    <definedName name="sulfuric2">#REF!</definedName>
    <definedName name="sulfuric20" localSheetId="14">#REF!</definedName>
    <definedName name="sulfuric20">#REF!</definedName>
    <definedName name="sulfuric21" localSheetId="14">#REF!</definedName>
    <definedName name="sulfuric21">#REF!</definedName>
    <definedName name="sulfuric22" localSheetId="14">#REF!</definedName>
    <definedName name="sulfuric22">#REF!</definedName>
    <definedName name="sulfuric23" localSheetId="14">#REF!</definedName>
    <definedName name="sulfuric23">#REF!</definedName>
    <definedName name="sulfuric24" localSheetId="14">#REF!</definedName>
    <definedName name="sulfuric24">#REF!</definedName>
    <definedName name="sulfuric3" localSheetId="14">#REF!</definedName>
    <definedName name="sulfuric3">#REF!</definedName>
    <definedName name="sulfuric4" localSheetId="14">#REF!</definedName>
    <definedName name="sulfuric4">#REF!</definedName>
    <definedName name="sulfuric5" localSheetId="14">#REF!</definedName>
    <definedName name="sulfuric5">#REF!</definedName>
    <definedName name="sulfuric6" localSheetId="14">#REF!</definedName>
    <definedName name="sulfuric6">#REF!</definedName>
    <definedName name="sulfuric7" localSheetId="14">#REF!</definedName>
    <definedName name="sulfuric7">#REF!</definedName>
    <definedName name="sulfuric8" localSheetId="14">#REF!</definedName>
    <definedName name="sulfuric8">#REF!</definedName>
    <definedName name="sulfuric9" localSheetId="14">#REF!</definedName>
    <definedName name="sulfuric9">#REF!</definedName>
    <definedName name="sum" localSheetId="14">#REF!</definedName>
    <definedName name="sum" localSheetId="15">#REF!</definedName>
    <definedName name="sum">#REF!</definedName>
    <definedName name="sum_hr" localSheetId="14">#REF!</definedName>
    <definedName name="sum_hr" localSheetId="15">#REF!</definedName>
    <definedName name="sum_hr">#REF!</definedName>
    <definedName name="SUMM" localSheetId="14">#REF!</definedName>
    <definedName name="SUMM" localSheetId="15">#REF!</definedName>
    <definedName name="SUMM">#REF!</definedName>
    <definedName name="Summary" localSheetId="14">#REF!</definedName>
    <definedName name="Summary">#REF!</definedName>
    <definedName name="summary1">#N/A</definedName>
    <definedName name="summary2" localSheetId="14">#REF!</definedName>
    <definedName name="summary2">#REF!</definedName>
    <definedName name="summaryslim">NA()</definedName>
    <definedName name="summarytoned">NA()</definedName>
    <definedName name="summaryvar" localSheetId="14">#REF!</definedName>
    <definedName name="summaryvar">#REF!</definedName>
    <definedName name="summaryvar_5">NA()</definedName>
    <definedName name="summmm">NA()</definedName>
    <definedName name="SUP" localSheetId="14">#REF!</definedName>
    <definedName name="SUP">#REF!</definedName>
    <definedName name="supplier" localSheetId="14">#REF!</definedName>
    <definedName name="supplier">#REF!</definedName>
    <definedName name="SURA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_1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_1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gard" localSheetId="14">#REF!</definedName>
    <definedName name="surgard">#REF!</definedName>
    <definedName name="SurTax" localSheetId="14">#REF!</definedName>
    <definedName name="SurTax">#REF!</definedName>
    <definedName name="SurtaxThresh" localSheetId="14">#REF!</definedName>
    <definedName name="SurtaxThresh">#REF!</definedName>
    <definedName name="SWASTE" localSheetId="14">#REF!</definedName>
    <definedName name="SWASTE" localSheetId="15">#REF!</definedName>
    <definedName name="SWASTE">#REF!</definedName>
    <definedName name="sweetwhey">NA()</definedName>
    <definedName name="Swvu.Japan_Capers_Ed_Pub." localSheetId="14" hidden="1">#REF!</definedName>
    <definedName name="Swvu.Japan_Capers_Ed_Pub." localSheetId="15" hidden="1">#REF!</definedName>
    <definedName name="Swvu.Japan_Capers_Ed_Pub." hidden="1">#REF!</definedName>
    <definedName name="Swvu.KJP_CC." localSheetId="14" hidden="1">#REF!</definedName>
    <definedName name="Swvu.KJP_CC." localSheetId="15" hidden="1">#REF!</definedName>
    <definedName name="Swvu.KJP_CC." hidden="1">#REF!</definedName>
    <definedName name="Swvu.Long._.Range." localSheetId="14" hidden="1">#REF!</definedName>
    <definedName name="Swvu.Long._.Range." localSheetId="15" hidden="1">#REF!</definedName>
    <definedName name="Swvu.Long._.Range." hidden="1">#REF!</definedName>
    <definedName name="Swvu.Months." localSheetId="14" hidden="1">#REF!</definedName>
    <definedName name="Swvu.Months." localSheetId="15" hidden="1">#REF!</definedName>
    <definedName name="Swvu.Months." hidden="1">#REF!</definedName>
    <definedName name="syltherm" localSheetId="14">#REF!</definedName>
    <definedName name="syltherm">#REF!</definedName>
    <definedName name="syltherm10" localSheetId="14">#REF!</definedName>
    <definedName name="syltherm10">#REF!</definedName>
    <definedName name="syltherm11" localSheetId="14">#REF!</definedName>
    <definedName name="syltherm11">#REF!</definedName>
    <definedName name="syltherm12" localSheetId="14">#REF!</definedName>
    <definedName name="syltherm12">#REF!</definedName>
    <definedName name="syltherm2" localSheetId="14">#REF!</definedName>
    <definedName name="syltherm2">#REF!</definedName>
    <definedName name="syltherm3" localSheetId="14">#REF!</definedName>
    <definedName name="syltherm3">#REF!</definedName>
    <definedName name="syltherm4" localSheetId="14">#REF!</definedName>
    <definedName name="syltherm4">#REF!</definedName>
    <definedName name="syltherm5" localSheetId="14">#REF!</definedName>
    <definedName name="syltherm5">#REF!</definedName>
    <definedName name="syltherm6" localSheetId="14">#REF!</definedName>
    <definedName name="syltherm6">#REF!</definedName>
    <definedName name="syltherm7" localSheetId="14">#REF!</definedName>
    <definedName name="syltherm7">#REF!</definedName>
    <definedName name="syltherm8" localSheetId="14">#REF!</definedName>
    <definedName name="syltherm8">#REF!</definedName>
    <definedName name="syltherm9" localSheetId="14">#REF!</definedName>
    <definedName name="syltherm9">#REF!</definedName>
    <definedName name="Syrup520" localSheetId="14">#REF!</definedName>
    <definedName name="Syrup520" localSheetId="15">#REF!</definedName>
    <definedName name="Syrup520">#REF!</definedName>
    <definedName name="SYSU">NA()</definedName>
    <definedName name="SZ" localSheetId="14">#REF!</definedName>
    <definedName name="SZ">#REF!</definedName>
    <definedName name="T">1000</definedName>
    <definedName name="t.agua" localSheetId="14">#REF!</definedName>
    <definedName name="t.agua" localSheetId="15">#REF!</definedName>
    <definedName name="t.agua">#REF!</definedName>
    <definedName name="t.alm.001" localSheetId="14">#REF!</definedName>
    <definedName name="t.alm.001" localSheetId="15">#REF!</definedName>
    <definedName name="t.alm.001">#REF!</definedName>
    <definedName name="t.alm.002" localSheetId="14">#REF!</definedName>
    <definedName name="t.alm.002" localSheetId="15">#REF!</definedName>
    <definedName name="t.alm.002">#REF!</definedName>
    <definedName name="t.mes." localSheetId="14">#REF!</definedName>
    <definedName name="t.mes.">#REF!</definedName>
    <definedName name="T___0">1000</definedName>
    <definedName name="T_1">1000</definedName>
    <definedName name="T_11_05" localSheetId="14">#REF!</definedName>
    <definedName name="T_11_05">#REF!</definedName>
    <definedName name="T_13_05" localSheetId="14">#REF!</definedName>
    <definedName name="T_13_05">#REF!</definedName>
    <definedName name="T_14_05" localSheetId="14">#REF!</definedName>
    <definedName name="T_14_05">#REF!</definedName>
    <definedName name="t_18">1000</definedName>
    <definedName name="T_18_05" localSheetId="14">#REF!</definedName>
    <definedName name="T_18_05">#REF!</definedName>
    <definedName name="T_19_05" localSheetId="14">#REF!</definedName>
    <definedName name="T_19_05">#REF!</definedName>
    <definedName name="T_2">1000</definedName>
    <definedName name="T_24_05" localSheetId="14">#REF!</definedName>
    <definedName name="T_24_05">#REF!</definedName>
    <definedName name="t_3">1000</definedName>
    <definedName name="T_30_04" localSheetId="14">#REF!</definedName>
    <definedName name="T_30_04">#REF!</definedName>
    <definedName name="T_34_05" localSheetId="14">#REF!</definedName>
    <definedName name="T_34_05">#REF!</definedName>
    <definedName name="t_4">1000</definedName>
    <definedName name="T_6_05" localSheetId="14">#REF!</definedName>
    <definedName name="T_6_05">#REF!</definedName>
    <definedName name="T_7_05" localSheetId="14">#REF!</definedName>
    <definedName name="T_7_05">#REF!</definedName>
    <definedName name="T_9_05" localSheetId="14">#REF!</definedName>
    <definedName name="T_9_05">#REF!</definedName>
    <definedName name="T_B" localSheetId="14">#REF!</definedName>
    <definedName name="T_B">#REF!</definedName>
    <definedName name="T1_" localSheetId="14">#REF!</definedName>
    <definedName name="T1_">#REF!</definedName>
    <definedName name="T2_" localSheetId="14">#REF!</definedName>
    <definedName name="T2_">#REF!</definedName>
    <definedName name="T4W" localSheetId="14">#REF!</definedName>
    <definedName name="T4W" localSheetId="15">#REF!</definedName>
    <definedName name="T4W">#REF!</definedName>
    <definedName name="t66666666">NA()</definedName>
    <definedName name="t77777777">NA()</definedName>
    <definedName name="t9113.01" localSheetId="14">#REF!</definedName>
    <definedName name="t9113.01" localSheetId="15">#REF!</definedName>
    <definedName name="t9113.01">#REF!</definedName>
    <definedName name="t9113.99" localSheetId="14">#REF!</definedName>
    <definedName name="t9113.99">#REF!</definedName>
    <definedName name="t9999999999">NA()</definedName>
    <definedName name="ta" localSheetId="14" hidden="1">{#N/A,#N/A,FALSE,"Aging Summary";#N/A,#N/A,FALSE,"Ratio Analysis";#N/A,#N/A,FALSE,"Test 120 Day Accts";#N/A,#N/A,FALSE,"Tickmarks"}</definedName>
    <definedName name="ta" localSheetId="15" hidden="1">{#N/A,#N/A,FALSE,"Aging Summary";#N/A,#N/A,FALSE,"Ratio Analysis";#N/A,#N/A,FALSE,"Test 120 Day Accts";#N/A,#N/A,FALSE,"Tickmarks"}</definedName>
    <definedName name="ta" hidden="1">{#N/A,#N/A,FALSE,"Aging Summary";#N/A,#N/A,FALSE,"Ratio Analysis";#N/A,#N/A,FALSE,"Test 120 Day Accts";#N/A,#N/A,FALSE,"Tickmarks"}</definedName>
    <definedName name="TAB" localSheetId="14">#REF!</definedName>
    <definedName name="TAB">#REF!</definedName>
    <definedName name="Tab_Period" localSheetId="14">#REF!</definedName>
    <definedName name="Tab_Period">#REF!</definedName>
    <definedName name="Tab_Units" localSheetId="14">#REF!</definedName>
    <definedName name="Tab_Units">#REF!</definedName>
    <definedName name="TABEL" localSheetId="14">#REF!</definedName>
    <definedName name="TABEL">#REF!</definedName>
    <definedName name="TABLA" localSheetId="14">#REF!</definedName>
    <definedName name="TABLA" localSheetId="15">#REF!</definedName>
    <definedName name="TABLA">#REF!</definedName>
    <definedName name="TABLA1" localSheetId="14">#REF!</definedName>
    <definedName name="TABLA1" localSheetId="15">#REF!</definedName>
    <definedName name="TABLA1">#REF!</definedName>
    <definedName name="tabla2008" localSheetId="14">#REF!</definedName>
    <definedName name="tabla2008">#REF!</definedName>
    <definedName name="tabla2009" localSheetId="14">#REF!</definedName>
    <definedName name="tabla2009">#REF!</definedName>
    <definedName name="TABLAA" localSheetId="14">#REF!</definedName>
    <definedName name="TABLAA" localSheetId="15">#REF!</definedName>
    <definedName name="TABLAA">#REF!</definedName>
    <definedName name="TABLAB" localSheetId="14">#REF!</definedName>
    <definedName name="TABLAB" localSheetId="15">#REF!</definedName>
    <definedName name="TABLAB">#REF!</definedName>
    <definedName name="TABLAOK" localSheetId="14">#REF!</definedName>
    <definedName name="TABLAOK">#REF!</definedName>
    <definedName name="TABLAPRO" localSheetId="14">#REF!</definedName>
    <definedName name="TABLAPRO" localSheetId="15">#REF!</definedName>
    <definedName name="TABLAPRO">#REF!</definedName>
    <definedName name="TABLE" localSheetId="14">#REF!</definedName>
    <definedName name="TABLE" localSheetId="15">#REF!</definedName>
    <definedName name="TABLE">#REF!</definedName>
    <definedName name="TABLE___10" localSheetId="14">#REF!</definedName>
    <definedName name="TABLE___10" localSheetId="15">#REF!</definedName>
    <definedName name="TABLE___10">#REF!</definedName>
    <definedName name="TABLE___3" localSheetId="14">#REF!</definedName>
    <definedName name="TABLE___3" localSheetId="15">#REF!</definedName>
    <definedName name="TABLE___3">#REF!</definedName>
    <definedName name="TABLE___4" localSheetId="14">#REF!</definedName>
    <definedName name="TABLE___4" localSheetId="15">#REF!</definedName>
    <definedName name="TABLE___4">#REF!</definedName>
    <definedName name="TABLE___7" localSheetId="14">#REF!</definedName>
    <definedName name="TABLE___7" localSheetId="15">#REF!</definedName>
    <definedName name="TABLE___7">#REF!</definedName>
    <definedName name="TABLE___8" localSheetId="14">#REF!</definedName>
    <definedName name="TABLE___8">#REF!</definedName>
    <definedName name="TABLE___9" localSheetId="14">#REF!</definedName>
    <definedName name="TABLE___9">#REF!</definedName>
    <definedName name="TABLE_10" localSheetId="14">#REF!</definedName>
    <definedName name="TABLE_10">#REF!</definedName>
    <definedName name="TABLE_10___10" localSheetId="14">#REF!</definedName>
    <definedName name="TABLE_10___10">#REF!</definedName>
    <definedName name="TABLE_10___3" localSheetId="14">#REF!</definedName>
    <definedName name="TABLE_10___3" localSheetId="15">#REF!</definedName>
    <definedName name="TABLE_10___3">#REF!</definedName>
    <definedName name="TABLE_10___8" localSheetId="14">#REF!</definedName>
    <definedName name="TABLE_10___8" localSheetId="15">#REF!</definedName>
    <definedName name="TABLE_10___8">#REF!</definedName>
    <definedName name="TABLE_11" localSheetId="14">#REF!</definedName>
    <definedName name="TABLE_11" localSheetId="15">#REF!</definedName>
    <definedName name="TABLE_11">#REF!</definedName>
    <definedName name="TABLE_11___10" localSheetId="14">#REF!</definedName>
    <definedName name="TABLE_11___10" localSheetId="15">#REF!</definedName>
    <definedName name="TABLE_11___10">#REF!</definedName>
    <definedName name="TABLE_11___3" localSheetId="14">#REF!</definedName>
    <definedName name="TABLE_11___3" localSheetId="15">#REF!</definedName>
    <definedName name="TABLE_11___3">#REF!</definedName>
    <definedName name="TABLE_11___8" localSheetId="14">#REF!</definedName>
    <definedName name="TABLE_11___8" localSheetId="15">#REF!</definedName>
    <definedName name="TABLE_11___8">#REF!</definedName>
    <definedName name="TABLE_12" localSheetId="14">#REF!</definedName>
    <definedName name="TABLE_12" localSheetId="15">#REF!</definedName>
    <definedName name="TABLE_12">#REF!</definedName>
    <definedName name="TABLE_12___10" localSheetId="14">#REF!</definedName>
    <definedName name="TABLE_12___10" localSheetId="15">#REF!</definedName>
    <definedName name="TABLE_12___10">#REF!</definedName>
    <definedName name="TABLE_12___3" localSheetId="14">#REF!</definedName>
    <definedName name="TABLE_12___3" localSheetId="15">#REF!</definedName>
    <definedName name="TABLE_12___3">#REF!</definedName>
    <definedName name="TABLE_12___8" localSheetId="14">#REF!</definedName>
    <definedName name="TABLE_12___8" localSheetId="15">#REF!</definedName>
    <definedName name="TABLE_12___8">#REF!</definedName>
    <definedName name="TABLE_13" localSheetId="14">#REF!</definedName>
    <definedName name="TABLE_13" localSheetId="15">#REF!</definedName>
    <definedName name="TABLE_13">#REF!</definedName>
    <definedName name="TABLE_13___10" localSheetId="14">#REF!</definedName>
    <definedName name="TABLE_13___10" localSheetId="15">#REF!</definedName>
    <definedName name="TABLE_13___10">#REF!</definedName>
    <definedName name="TABLE_13___3" localSheetId="14">#REF!</definedName>
    <definedName name="TABLE_13___3" localSheetId="15">#REF!</definedName>
    <definedName name="TABLE_13___3">#REF!</definedName>
    <definedName name="TABLE_14" localSheetId="14">#REF!</definedName>
    <definedName name="TABLE_14" localSheetId="15">#REF!</definedName>
    <definedName name="TABLE_14">#REF!</definedName>
    <definedName name="TABLE_14___10" localSheetId="14">#REF!</definedName>
    <definedName name="TABLE_14___10" localSheetId="15">#REF!</definedName>
    <definedName name="TABLE_14___10">#REF!</definedName>
    <definedName name="TABLE_14___3" localSheetId="14">#REF!</definedName>
    <definedName name="TABLE_14___3" localSheetId="15">#REF!</definedName>
    <definedName name="TABLE_14___3">#REF!</definedName>
    <definedName name="TABLE_15" localSheetId="14">#REF!</definedName>
    <definedName name="TABLE_15" localSheetId="15">#REF!</definedName>
    <definedName name="TABLE_15">#REF!</definedName>
    <definedName name="TABLE_15___10" localSheetId="14">#REF!</definedName>
    <definedName name="TABLE_15___10" localSheetId="15">#REF!</definedName>
    <definedName name="TABLE_15___10">#REF!</definedName>
    <definedName name="TABLE_15___3" localSheetId="14">#REF!</definedName>
    <definedName name="TABLE_15___3" localSheetId="15">#REF!</definedName>
    <definedName name="TABLE_15___3">#REF!</definedName>
    <definedName name="TABLE_16" localSheetId="14">#REF!</definedName>
    <definedName name="TABLE_16" localSheetId="15">#REF!</definedName>
    <definedName name="TABLE_16">#REF!</definedName>
    <definedName name="TABLE_17" localSheetId="14">#REF!</definedName>
    <definedName name="TABLE_17" localSheetId="15">#REF!</definedName>
    <definedName name="TABLE_17">#REF!</definedName>
    <definedName name="TABLE_18" localSheetId="14">#REF!</definedName>
    <definedName name="TABLE_18" localSheetId="15">#REF!</definedName>
    <definedName name="TABLE_18">#REF!</definedName>
    <definedName name="TABLE_19" localSheetId="14">#REF!</definedName>
    <definedName name="TABLE_19">#REF!</definedName>
    <definedName name="TABLE_2" localSheetId="14">#REF!</definedName>
    <definedName name="TABLE_2" localSheetId="15">#REF!</definedName>
    <definedName name="TABLE_2">#REF!</definedName>
    <definedName name="TABLE_2___10" localSheetId="14">#REF!</definedName>
    <definedName name="TABLE_2___10" localSheetId="15">#REF!</definedName>
    <definedName name="TABLE_2___10">#REF!</definedName>
    <definedName name="TABLE_2___3" localSheetId="14">#REF!</definedName>
    <definedName name="TABLE_2___3" localSheetId="15">#REF!</definedName>
    <definedName name="TABLE_2___3">#REF!</definedName>
    <definedName name="TABLE_2___4" localSheetId="14">#REF!</definedName>
    <definedName name="TABLE_2___4" localSheetId="15">#REF!</definedName>
    <definedName name="TABLE_2___4">#REF!</definedName>
    <definedName name="TABLE_2___7" localSheetId="14">#REF!</definedName>
    <definedName name="TABLE_2___7" localSheetId="15">#REF!</definedName>
    <definedName name="TABLE_2___7">#REF!</definedName>
    <definedName name="TABLE_2___8" localSheetId="14">#REF!</definedName>
    <definedName name="TABLE_2___8">#REF!</definedName>
    <definedName name="TABLE_2___9" localSheetId="14">#REF!</definedName>
    <definedName name="TABLE_2___9">#REF!</definedName>
    <definedName name="TABLE_20" localSheetId="14">#REF!</definedName>
    <definedName name="TABLE_20">#REF!</definedName>
    <definedName name="TABLE_21" localSheetId="14">#REF!</definedName>
    <definedName name="TABLE_21">#REF!</definedName>
    <definedName name="TABLE_22" localSheetId="14">#REF!</definedName>
    <definedName name="TABLE_22">#REF!</definedName>
    <definedName name="TABLE_23" localSheetId="14">#REF!</definedName>
    <definedName name="TABLE_23">#REF!</definedName>
    <definedName name="TABLE_24" localSheetId="14">#REF!</definedName>
    <definedName name="TABLE_24">#REF!</definedName>
    <definedName name="TABLE_25" localSheetId="14">#REF!</definedName>
    <definedName name="TABLE_25">#REF!</definedName>
    <definedName name="TABLE_26" localSheetId="14">#REF!</definedName>
    <definedName name="TABLE_26">#REF!</definedName>
    <definedName name="TABLE_27" localSheetId="14">#REF!</definedName>
    <definedName name="TABLE_27">#REF!</definedName>
    <definedName name="TABLE_3" localSheetId="14">#REF!</definedName>
    <definedName name="TABLE_3" localSheetId="15">#REF!</definedName>
    <definedName name="TABLE_3">#REF!</definedName>
    <definedName name="TABLE_3___10" localSheetId="14">#REF!</definedName>
    <definedName name="TABLE_3___10" localSheetId="15">#REF!</definedName>
    <definedName name="TABLE_3___10">#REF!</definedName>
    <definedName name="TABLE_3___3" localSheetId="14">#REF!</definedName>
    <definedName name="TABLE_3___3" localSheetId="15">#REF!</definedName>
    <definedName name="TABLE_3___3">#REF!</definedName>
    <definedName name="TABLE_3___4" localSheetId="14">#REF!</definedName>
    <definedName name="TABLE_3___4" localSheetId="15">#REF!</definedName>
    <definedName name="TABLE_3___4">#REF!</definedName>
    <definedName name="TABLE_3___7" localSheetId="14">#REF!</definedName>
    <definedName name="TABLE_3___7" localSheetId="15">#REF!</definedName>
    <definedName name="TABLE_3___7">#REF!</definedName>
    <definedName name="TABLE_3___8" localSheetId="14">#REF!</definedName>
    <definedName name="TABLE_3___8">#REF!</definedName>
    <definedName name="TABLE_3___9" localSheetId="14">#REF!</definedName>
    <definedName name="TABLE_3___9">#REF!</definedName>
    <definedName name="TABLE_4" localSheetId="14">#REF!</definedName>
    <definedName name="TABLE_4">#REF!</definedName>
    <definedName name="TABLE_4___10" localSheetId="14">#REF!</definedName>
    <definedName name="TABLE_4___10">#REF!</definedName>
    <definedName name="TABLE_4___3" localSheetId="14">#REF!</definedName>
    <definedName name="TABLE_4___3" localSheetId="15">#REF!</definedName>
    <definedName name="TABLE_4___3">#REF!</definedName>
    <definedName name="TABLE_4___4" localSheetId="14">#REF!</definedName>
    <definedName name="TABLE_4___4" localSheetId="15">#REF!</definedName>
    <definedName name="TABLE_4___4">#REF!</definedName>
    <definedName name="TABLE_4___7" localSheetId="14">#REF!</definedName>
    <definedName name="TABLE_4___7" localSheetId="15">#REF!</definedName>
    <definedName name="TABLE_4___7">#REF!</definedName>
    <definedName name="TABLE_4___8" localSheetId="14">#REF!</definedName>
    <definedName name="TABLE_4___8">#REF!</definedName>
    <definedName name="TABLE_4___9" localSheetId="14">#REF!</definedName>
    <definedName name="TABLE_4___9">#REF!</definedName>
    <definedName name="TABLE_5" localSheetId="14">#REF!</definedName>
    <definedName name="TABLE_5">#REF!</definedName>
    <definedName name="TABLE_5___10" localSheetId="14">#REF!</definedName>
    <definedName name="TABLE_5___10">#REF!</definedName>
    <definedName name="TABLE_5___3" localSheetId="14">#REF!</definedName>
    <definedName name="TABLE_5___3" localSheetId="15">#REF!</definedName>
    <definedName name="TABLE_5___3">#REF!</definedName>
    <definedName name="TABLE_5___4" localSheetId="14">#REF!</definedName>
    <definedName name="TABLE_5___4" localSheetId="15">#REF!</definedName>
    <definedName name="TABLE_5___4">#REF!</definedName>
    <definedName name="TABLE_5___7" localSheetId="14">#REF!</definedName>
    <definedName name="TABLE_5___7" localSheetId="15">#REF!</definedName>
    <definedName name="TABLE_5___7">#REF!</definedName>
    <definedName name="TABLE_5___8" localSheetId="14">#REF!</definedName>
    <definedName name="TABLE_5___8">#REF!</definedName>
    <definedName name="TABLE_5___9" localSheetId="14">#REF!</definedName>
    <definedName name="TABLE_5___9">#REF!</definedName>
    <definedName name="TABLE_6" localSheetId="14">#REF!</definedName>
    <definedName name="TABLE_6">#REF!</definedName>
    <definedName name="TABLE_6___10" localSheetId="14">#REF!</definedName>
    <definedName name="TABLE_6___10">#REF!</definedName>
    <definedName name="TABLE_6___3" localSheetId="14">#REF!</definedName>
    <definedName name="TABLE_6___3" localSheetId="15">#REF!</definedName>
    <definedName name="TABLE_6___3">#REF!</definedName>
    <definedName name="TABLE_6___4" localSheetId="14">#REF!</definedName>
    <definedName name="TABLE_6___4" localSheetId="15">#REF!</definedName>
    <definedName name="TABLE_6___4">#REF!</definedName>
    <definedName name="TABLE_6___7" localSheetId="14">#REF!</definedName>
    <definedName name="TABLE_6___7" localSheetId="15">#REF!</definedName>
    <definedName name="TABLE_6___7">#REF!</definedName>
    <definedName name="TABLE_6___8" localSheetId="14">#REF!</definedName>
    <definedName name="TABLE_6___8">#REF!</definedName>
    <definedName name="TABLE_6___9" localSheetId="14">#REF!</definedName>
    <definedName name="TABLE_6___9">#REF!</definedName>
    <definedName name="TABLE_7" localSheetId="14">#REF!</definedName>
    <definedName name="TABLE_7">#REF!</definedName>
    <definedName name="TABLE_7___10" localSheetId="14">#REF!</definedName>
    <definedName name="TABLE_7___10">#REF!</definedName>
    <definedName name="TABLE_7___3" localSheetId="14">#REF!</definedName>
    <definedName name="TABLE_7___3" localSheetId="15">#REF!</definedName>
    <definedName name="TABLE_7___3">#REF!</definedName>
    <definedName name="TABLE_7___8" localSheetId="14">#REF!</definedName>
    <definedName name="TABLE_7___8" localSheetId="15">#REF!</definedName>
    <definedName name="TABLE_7___8">#REF!</definedName>
    <definedName name="TABLE_8" localSheetId="14">#REF!</definedName>
    <definedName name="TABLE_8" localSheetId="15">#REF!</definedName>
    <definedName name="TABLE_8">#REF!</definedName>
    <definedName name="TABLE_8___10" localSheetId="14">#REF!</definedName>
    <definedName name="TABLE_8___10" localSheetId="15">#REF!</definedName>
    <definedName name="TABLE_8___10">#REF!</definedName>
    <definedName name="TABLE_8___3" localSheetId="14">#REF!</definedName>
    <definedName name="TABLE_8___3" localSheetId="15">#REF!</definedName>
    <definedName name="TABLE_8___3">#REF!</definedName>
    <definedName name="TABLE_8___8" localSheetId="14">#REF!</definedName>
    <definedName name="TABLE_8___8" localSheetId="15">#REF!</definedName>
    <definedName name="TABLE_8___8">#REF!</definedName>
    <definedName name="TABLE_9" localSheetId="14">#REF!</definedName>
    <definedName name="TABLE_9" localSheetId="15">#REF!</definedName>
    <definedName name="TABLE_9">#REF!</definedName>
    <definedName name="TABLE_9___10" localSheetId="14">#REF!</definedName>
    <definedName name="TABLE_9___10" localSheetId="15">#REF!</definedName>
    <definedName name="TABLE_9___10">#REF!</definedName>
    <definedName name="TABLE_9___3" localSheetId="14">#REF!</definedName>
    <definedName name="TABLE_9___3" localSheetId="15">#REF!</definedName>
    <definedName name="TABLE_9___3">#REF!</definedName>
    <definedName name="TABLE_9___8" localSheetId="14">#REF!</definedName>
    <definedName name="TABLE_9___8" localSheetId="15">#REF!</definedName>
    <definedName name="TABLE_9___8">#REF!</definedName>
    <definedName name="table1" localSheetId="14">#REF!</definedName>
    <definedName name="table1" localSheetId="15">#REF!</definedName>
    <definedName name="table1">#REF!</definedName>
    <definedName name="TABLEAU1" localSheetId="14">#REF!</definedName>
    <definedName name="TABLEAU1">#REF!</definedName>
    <definedName name="TABLEAU2" localSheetId="14">#REF!</definedName>
    <definedName name="TABLEAU2">#REF!</definedName>
    <definedName name="TableName">"Dummy"</definedName>
    <definedName name="tacat">#REF!</definedName>
    <definedName name="tachem" localSheetId="14">#REF!</definedName>
    <definedName name="tachem">#REF!</definedName>
    <definedName name="tadep" localSheetId="14">#REF!</definedName>
    <definedName name="tadep">#REF!</definedName>
    <definedName name="tafixed" localSheetId="14">#REF!</definedName>
    <definedName name="tafixed">#REF!</definedName>
    <definedName name="Taikhoan">NA()</definedName>
    <definedName name="take_over" localSheetId="14">#REF!</definedName>
    <definedName name="take_over">#REF!</definedName>
    <definedName name="TALLY" localSheetId="14">#REF!</definedName>
    <definedName name="TALLY" localSheetId="15">#REF!</definedName>
    <definedName name="TALLY">#REF!</definedName>
    <definedName name="tamer" localSheetId="14">#REF!</definedName>
    <definedName name="tamer" localSheetId="15">#REF!</definedName>
    <definedName name="tamer">#REF!</definedName>
    <definedName name="tao" localSheetId="14">#REF!</definedName>
    <definedName name="tao" localSheetId="15">#REF!</definedName>
    <definedName name="tao">#REF!</definedName>
    <definedName name="tapow" localSheetId="14">#REF!</definedName>
    <definedName name="tapow">#REF!</definedName>
    <definedName name="taprice" localSheetId="14">#REF!</definedName>
    <definedName name="taprice">#REF!</definedName>
    <definedName name="taprod" localSheetId="14">#REF!</definedName>
    <definedName name="taprod">#REF!</definedName>
    <definedName name="tapx" localSheetId="14">#REF!</definedName>
    <definedName name="tapx">#REF!</definedName>
    <definedName name="Tariff" localSheetId="14">#REF!</definedName>
    <definedName name="Tariff">#REF!</definedName>
    <definedName name="TARMonth" localSheetId="14">#REF!</definedName>
    <definedName name="TARMonth">#REF!</definedName>
    <definedName name="taroy" localSheetId="14">#REF!</definedName>
    <definedName name="taroy" localSheetId="15">#REF!</definedName>
    <definedName name="taroy">#REF!</definedName>
    <definedName name="TARRAGONAACETONA" localSheetId="14">#REF!</definedName>
    <definedName name="TARRAGONAACETONA" localSheetId="15">#REF!</definedName>
    <definedName name="TARRAGONAACETONA">#REF!</definedName>
    <definedName name="Tau" localSheetId="14">#REF!</definedName>
    <definedName name="Tau" localSheetId="15">#REF!</definedName>
    <definedName name="Tau">#REF!</definedName>
    <definedName name="tautil" localSheetId="14">#REF!</definedName>
    <definedName name="tautil" localSheetId="15">#REF!</definedName>
    <definedName name="tautil">#REF!</definedName>
    <definedName name="tawaste" localSheetId="14">#REF!</definedName>
    <definedName name="tawaste" localSheetId="15">#REF!</definedName>
    <definedName name="tawaste">#REF!</definedName>
    <definedName name="TAX" localSheetId="14">#REF!</definedName>
    <definedName name="TAX" localSheetId="15">#REF!</definedName>
    <definedName name="TAX">#REF!</definedName>
    <definedName name="Taxateurs" localSheetId="14">#REF!</definedName>
    <definedName name="Taxateurs">#REF!</definedName>
    <definedName name="TaxTV">0.1</definedName>
    <definedName name="TaxXL">0.05</definedName>
    <definedName name="tb" localSheetId="14">#REF!</definedName>
    <definedName name="tb">#REF!</definedName>
    <definedName name="tb_5">NA()</definedName>
    <definedName name="TBA">NA()</definedName>
    <definedName name="tbagd1">NA()</definedName>
    <definedName name="TBIVEJAN16" localSheetId="14">#REF!</definedName>
    <definedName name="TBIVEJAN16">#REF!</definedName>
    <definedName name="TBT" localSheetId="14">#REF!</definedName>
    <definedName name="TBT">#REF!</definedName>
    <definedName name="TC" localSheetId="14">#REF!</definedName>
    <definedName name="TC" localSheetId="15">#REF!</definedName>
    <definedName name="TC">#REF!</definedName>
    <definedName name="TCL" localSheetId="14">#REF!</definedName>
    <definedName name="TCL" localSheetId="15">#REF!</definedName>
    <definedName name="TCL">#REF!</definedName>
    <definedName name="TCpct" localSheetId="14">#REF!</definedName>
    <definedName name="TCpct" localSheetId="15">#REF!</definedName>
    <definedName name="TCpct">#REF!</definedName>
    <definedName name="TCpro" localSheetId="14">#REF!</definedName>
    <definedName name="TCpro" localSheetId="15">#REF!</definedName>
    <definedName name="TCpro">#REF!</definedName>
    <definedName name="td">NA()</definedName>
    <definedName name="tdia">NA()</definedName>
    <definedName name="tdt">NA()</definedName>
    <definedName name="te" localSheetId="14" hidden="1">#REF!</definedName>
    <definedName name="te" localSheetId="15" hidden="1">#REF!</definedName>
    <definedName name="te" hidden="1">#REF!</definedName>
    <definedName name="TE_12_05" localSheetId="14">#REF!</definedName>
    <definedName name="TE_12_05" localSheetId="15">#REF!</definedName>
    <definedName name="TE_12_05">#REF!</definedName>
    <definedName name="TE_501" localSheetId="14">#REF!</definedName>
    <definedName name="TE_501" localSheetId="15">#REF!</definedName>
    <definedName name="TE_501">#REF!</definedName>
    <definedName name="TE_502" localSheetId="14">#REF!</definedName>
    <definedName name="TE_502">#REF!</definedName>
    <definedName name="TE_521" localSheetId="14">#REF!</definedName>
    <definedName name="TE_521">#REF!</definedName>
    <definedName name="TE_553" localSheetId="14">#REF!</definedName>
    <definedName name="TE_553">#REF!</definedName>
    <definedName name="TE_571" localSheetId="14">#REF!</definedName>
    <definedName name="TE_571">#REF!</definedName>
    <definedName name="TE_581" localSheetId="14">#REF!</definedName>
    <definedName name="TE_581">#REF!</definedName>
    <definedName name="TE_582" localSheetId="14">#REF!</definedName>
    <definedName name="TE_582">#REF!</definedName>
    <definedName name="TE_583" localSheetId="14">#REF!</definedName>
    <definedName name="TE_583">#REF!</definedName>
    <definedName name="TE_741" localSheetId="14">#REF!</definedName>
    <definedName name="TE_741">#REF!</definedName>
    <definedName name="TE_791" localSheetId="14">#REF!</definedName>
    <definedName name="TE_791">#REF!</definedName>
    <definedName name="TE_806" localSheetId="14">#REF!</definedName>
    <definedName name="TE_806">#REF!</definedName>
    <definedName name="TE_807" localSheetId="14">#REF!</definedName>
    <definedName name="TE_807">#REF!</definedName>
    <definedName name="TE_808" localSheetId="14">#REF!</definedName>
    <definedName name="TE_808">#REF!</definedName>
    <definedName name="TE_812" localSheetId="14">#REF!</definedName>
    <definedName name="TE_812">#REF!</definedName>
    <definedName name="TE_916" localSheetId="14">#REF!</definedName>
    <definedName name="TE_916">#REF!</definedName>
    <definedName name="TE_961" localSheetId="14">#REF!</definedName>
    <definedName name="TE_961">#REF!</definedName>
    <definedName name="TeC" localSheetId="14">#REF!</definedName>
    <definedName name="TeC">#REF!</definedName>
    <definedName name="Technician_comp" localSheetId="14">#REF!</definedName>
    <definedName name="Technician_comp">#REF!</definedName>
    <definedName name="TEM" localSheetId="14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TEM" localSheetId="15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TEM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TEMP" localSheetId="14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TEMP" localSheetId="15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TEMP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TEMP_REFERENCE" localSheetId="14">#REF!</definedName>
    <definedName name="TEMP_REFERENCE" localSheetId="15">#REF!</definedName>
    <definedName name="TEMP_REFERENCE">#REF!</definedName>
    <definedName name="ter" localSheetId="14">#REF!</definedName>
    <definedName name="ter" localSheetId="15">#REF!</definedName>
    <definedName name="ter">#REF!</definedName>
    <definedName name="terminal" localSheetId="14">#REF!</definedName>
    <definedName name="terminal" localSheetId="15">#REF!</definedName>
    <definedName name="terminal">#REF!</definedName>
    <definedName name="Terminales" localSheetId="14">#REF!</definedName>
    <definedName name="Terminales">#REF!</definedName>
    <definedName name="terrain" localSheetId="14">#REF!</definedName>
    <definedName name="terrain" localSheetId="15">#REF!</definedName>
    <definedName name="terrain">#REF!</definedName>
    <definedName name="TESORACUM" localSheetId="14">#REF!</definedName>
    <definedName name="TESORACUM" localSheetId="15">#REF!</definedName>
    <definedName name="TESORACUM">#REF!</definedName>
    <definedName name="Tesoreríaacum" localSheetId="14">#REF!</definedName>
    <definedName name="Tesoreríaacum" localSheetId="15">#REF!</definedName>
    <definedName name="Tesoreríaacum">#REF!</definedName>
    <definedName name="Tesoreríames" localSheetId="14">#REF!</definedName>
    <definedName name="Tesoreríames">#REF!</definedName>
    <definedName name="TesoreríaPrev" localSheetId="14">#REF!</definedName>
    <definedName name="TesoreríaPrev">#REF!</definedName>
    <definedName name="test">#N/A</definedName>
    <definedName name="TEST0" localSheetId="14">#REF!</definedName>
    <definedName name="TEST0" localSheetId="15">#REF!</definedName>
    <definedName name="TEST0">#REF!</definedName>
    <definedName name="TEST0_5">NA()</definedName>
    <definedName name="TEST1" localSheetId="14">#REF!</definedName>
    <definedName name="TEST1" localSheetId="15">#REF!</definedName>
    <definedName name="TEST1">#REF!</definedName>
    <definedName name="TEST1_5">NA()</definedName>
    <definedName name="TEST10" localSheetId="14">#REF!</definedName>
    <definedName name="TEST10" localSheetId="15">#REF!</definedName>
    <definedName name="TEST10">#REF!</definedName>
    <definedName name="TEST11" localSheetId="14">#REF!</definedName>
    <definedName name="TEST11" localSheetId="15">#REF!</definedName>
    <definedName name="TEST11">#REF!</definedName>
    <definedName name="TEST12" localSheetId="14">#REF!</definedName>
    <definedName name="TEST12" localSheetId="15">#REF!</definedName>
    <definedName name="TEST12">#REF!</definedName>
    <definedName name="TEST13" localSheetId="14">#REF!</definedName>
    <definedName name="TEST13" localSheetId="15">#REF!</definedName>
    <definedName name="TEST13">#REF!</definedName>
    <definedName name="TEST14" localSheetId="14">#REF!</definedName>
    <definedName name="TEST14">#REF!</definedName>
    <definedName name="TEST15" localSheetId="14">#REF!</definedName>
    <definedName name="TEST15">#REF!</definedName>
    <definedName name="TEST16" localSheetId="14">#REF!</definedName>
    <definedName name="TEST16">#REF!</definedName>
    <definedName name="TEST17" localSheetId="14">#REF!</definedName>
    <definedName name="TEST17">#REF!</definedName>
    <definedName name="TEST2" localSheetId="14">#REF!</definedName>
    <definedName name="TEST2" localSheetId="15">#REF!</definedName>
    <definedName name="TEST2">#REF!</definedName>
    <definedName name="TEST2_5">NA()</definedName>
    <definedName name="TEST3" localSheetId="14">#REF!</definedName>
    <definedName name="TEST3" localSheetId="15">#REF!</definedName>
    <definedName name="TEST3">#REF!</definedName>
    <definedName name="TEST3_5">NA()</definedName>
    <definedName name="TEST4" localSheetId="14">#REF!</definedName>
    <definedName name="TEST4" localSheetId="15">#REF!</definedName>
    <definedName name="TEST4">#REF!</definedName>
    <definedName name="TEST4_5">NA()</definedName>
    <definedName name="TEST5" localSheetId="14">#REF!</definedName>
    <definedName name="TEST5" localSheetId="15">#REF!</definedName>
    <definedName name="TEST5">#REF!</definedName>
    <definedName name="TEST6" localSheetId="14">#REF!</definedName>
    <definedName name="TEST6" localSheetId="15">#REF!</definedName>
    <definedName name="TEST6">#REF!</definedName>
    <definedName name="TEST7" localSheetId="14">#REF!</definedName>
    <definedName name="TEST7">#REF!</definedName>
    <definedName name="TEST8" localSheetId="14">#REF!</definedName>
    <definedName name="TEST8">#REF!</definedName>
    <definedName name="TEST9" localSheetId="14">#REF!</definedName>
    <definedName name="TEST9">#REF!</definedName>
    <definedName name="TESTHKEY" localSheetId="14">#REF!</definedName>
    <definedName name="TESTHKEY" localSheetId="15">#REF!</definedName>
    <definedName name="TESTHKEY">#REF!</definedName>
    <definedName name="TESTHKEY_5">NA()</definedName>
    <definedName name="TESTKEYS" localSheetId="14">#REF!</definedName>
    <definedName name="TESTKEYS" localSheetId="15">#REF!</definedName>
    <definedName name="TESTKEYS">#REF!</definedName>
    <definedName name="TESTKEYS_5">NA()</definedName>
    <definedName name="testkye" localSheetId="14">#REF!</definedName>
    <definedName name="testkye" localSheetId="15">#REF!</definedName>
    <definedName name="testkye">#REF!</definedName>
    <definedName name="testrange" localSheetId="14">#REF!</definedName>
    <definedName name="testrange">#REF!</definedName>
    <definedName name="TESTVKEY" localSheetId="14">#REF!</definedName>
    <definedName name="TESTVKEY" localSheetId="15">#REF!</definedName>
    <definedName name="TESTVKEY">#REF!</definedName>
    <definedName name="TESTVKEY_5">NA()</definedName>
    <definedName name="tew" localSheetId="14" hidden="1">{"'Eng (page2)'!$A$1:$D$52"}</definedName>
    <definedName name="tew" localSheetId="15" hidden="1">{"'Eng (page2)'!$A$1:$D$52"}</definedName>
    <definedName name="tew" hidden="1">{"'Eng (page2)'!$A$1:$D$52"}</definedName>
    <definedName name="text91" localSheetId="14">#REF!</definedName>
    <definedName name="text91">#REF!</definedName>
    <definedName name="TextRefCopy1" localSheetId="14">#REF!</definedName>
    <definedName name="TextRefCopy1" localSheetId="15">#REF!</definedName>
    <definedName name="TextRefCopy1">#REF!</definedName>
    <definedName name="TextRefCopy10" localSheetId="14">#REF!</definedName>
    <definedName name="TextRefCopy10" localSheetId="15">#REF!</definedName>
    <definedName name="TextRefCopy10">#REF!</definedName>
    <definedName name="TextRefCopy101" localSheetId="14">#REF!</definedName>
    <definedName name="TextRefCopy101" localSheetId="15">#REF!</definedName>
    <definedName name="TextRefCopy101">#REF!</definedName>
    <definedName name="TextRefCopy109" localSheetId="14">#REF!</definedName>
    <definedName name="TextRefCopy109">#REF!</definedName>
    <definedName name="TextRefCopy11" localSheetId="14">#REF!</definedName>
    <definedName name="TextRefCopy11" localSheetId="15">#REF!</definedName>
    <definedName name="TextRefCopy11">#REF!</definedName>
    <definedName name="TextRefCopy110" localSheetId="14">#REF!</definedName>
    <definedName name="TextRefCopy110">#REF!</definedName>
    <definedName name="TextRefCopy12" localSheetId="14">#REF!</definedName>
    <definedName name="TextRefCopy12" localSheetId="15">#REF!</definedName>
    <definedName name="TextRefCopy12">#REF!</definedName>
    <definedName name="TextRefCopy13" localSheetId="14">#REF!</definedName>
    <definedName name="TextRefCopy13" localSheetId="15">#REF!</definedName>
    <definedName name="TextRefCopy13">#REF!</definedName>
    <definedName name="TextRefCopy14" localSheetId="14">#REF!</definedName>
    <definedName name="TextRefCopy14" localSheetId="15">#REF!</definedName>
    <definedName name="TextRefCopy14">#REF!</definedName>
    <definedName name="TextRefCopy15" localSheetId="14">#REF!</definedName>
    <definedName name="TextRefCopy15">#REF!</definedName>
    <definedName name="TextRefCopy16" localSheetId="14">#REF!</definedName>
    <definedName name="TextRefCopy16" localSheetId="15">#REF!</definedName>
    <definedName name="TextRefCopy16">#REF!</definedName>
    <definedName name="TextRefCopy17" localSheetId="14">#REF!</definedName>
    <definedName name="TextRefCopy17" localSheetId="15">#REF!</definedName>
    <definedName name="TextRefCopy17">#REF!</definedName>
    <definedName name="TextRefCopy18" localSheetId="14">#REF!</definedName>
    <definedName name="TextRefCopy18" localSheetId="15">#REF!</definedName>
    <definedName name="TextRefCopy18">#REF!</definedName>
    <definedName name="TextRefCopy19" localSheetId="14">#REF!</definedName>
    <definedName name="TextRefCopy19">#REF!</definedName>
    <definedName name="TextRefCopy2" localSheetId="14">#REF!</definedName>
    <definedName name="TextRefCopy2">#REF!</definedName>
    <definedName name="TextRefCopy20" localSheetId="14">#REF!</definedName>
    <definedName name="TextRefCopy20" localSheetId="15">#REF!</definedName>
    <definedName name="TextRefCopy20">#REF!</definedName>
    <definedName name="TextRefCopy3" localSheetId="14">#REF!</definedName>
    <definedName name="TextRefCopy3">#REF!</definedName>
    <definedName name="TextRefCopy4" localSheetId="14">#REF!</definedName>
    <definedName name="TextRefCopy4">#REF!</definedName>
    <definedName name="TextRefCopy43" localSheetId="14">#REF!</definedName>
    <definedName name="TextRefCopy43">#REF!</definedName>
    <definedName name="TextRefCopy46" localSheetId="14">#REF!</definedName>
    <definedName name="TextRefCopy46">#REF!</definedName>
    <definedName name="TextRefCopy49" localSheetId="14">#REF!</definedName>
    <definedName name="TextRefCopy49">#REF!</definedName>
    <definedName name="TextRefCopy5" localSheetId="14">#REF!</definedName>
    <definedName name="TextRefCopy5" localSheetId="15">#REF!</definedName>
    <definedName name="TextRefCopy5">#REF!</definedName>
    <definedName name="TextRefCopy50" localSheetId="14">#REF!</definedName>
    <definedName name="TextRefCopy50" localSheetId="15">#REF!</definedName>
    <definedName name="TextRefCopy50">#REF!</definedName>
    <definedName name="TextRefCopy51" localSheetId="14">#REF!</definedName>
    <definedName name="TextRefCopy51" localSheetId="15">#REF!</definedName>
    <definedName name="TextRefCopy51">#REF!</definedName>
    <definedName name="TextRefCopy52" localSheetId="14">#REF!</definedName>
    <definedName name="TextRefCopy52" localSheetId="15">#REF!</definedName>
    <definedName name="TextRefCopy52">#REF!</definedName>
    <definedName name="TextRefCopy53" localSheetId="14">#REF!</definedName>
    <definedName name="TextRefCopy53" localSheetId="15">#REF!</definedName>
    <definedName name="TextRefCopy53">#REF!</definedName>
    <definedName name="TextRefCopy54" localSheetId="14">#REF!</definedName>
    <definedName name="TextRefCopy54">#REF!</definedName>
    <definedName name="TextRefCopy55" localSheetId="14">#REF!</definedName>
    <definedName name="TextRefCopy55">#REF!</definedName>
    <definedName name="TextRefCopy56" localSheetId="14">#REF!</definedName>
    <definedName name="TextRefCopy56">#REF!</definedName>
    <definedName name="TextRefCopy57" localSheetId="14">#REF!</definedName>
    <definedName name="TextRefCopy57">#REF!</definedName>
    <definedName name="TextRefCopy58" localSheetId="14">#REF!</definedName>
    <definedName name="TextRefCopy58">#REF!</definedName>
    <definedName name="TextRefCopy59" localSheetId="14">#REF!</definedName>
    <definedName name="TextRefCopy59">#REF!</definedName>
    <definedName name="TextRefCopy6" localSheetId="14">#REF!</definedName>
    <definedName name="TextRefCopy6" localSheetId="15">#REF!</definedName>
    <definedName name="TextRefCopy6">#REF!</definedName>
    <definedName name="TextRefCopy60" localSheetId="14">#REF!</definedName>
    <definedName name="TextRefCopy60">#REF!</definedName>
    <definedName name="TextRefCopy61" localSheetId="14">#REF!</definedName>
    <definedName name="TextRefCopy61">#REF!</definedName>
    <definedName name="TextRefCopy62" localSheetId="14">#REF!</definedName>
    <definedName name="TextRefCopy62">#REF!</definedName>
    <definedName name="TextRefCopy63" localSheetId="14">#REF!</definedName>
    <definedName name="TextRefCopy63">#REF!</definedName>
    <definedName name="TextRefCopy64" localSheetId="14">#REF!</definedName>
    <definedName name="TextRefCopy64">#REF!</definedName>
    <definedName name="TextRefCopy65" localSheetId="14">#REF!</definedName>
    <definedName name="TextRefCopy65">#REF!</definedName>
    <definedName name="TextRefCopy66" localSheetId="14">#REF!</definedName>
    <definedName name="TextRefCopy66">#REF!</definedName>
    <definedName name="TextRefCopy67" localSheetId="14">#REF!</definedName>
    <definedName name="TextRefCopy67">#REF!</definedName>
    <definedName name="TextRefCopy68" localSheetId="14">#REF!</definedName>
    <definedName name="TextRefCopy68">#REF!</definedName>
    <definedName name="TextRefCopy69" localSheetId="14">#REF!</definedName>
    <definedName name="TextRefCopy69">#REF!</definedName>
    <definedName name="TextRefCopy7" localSheetId="14">#REF!</definedName>
    <definedName name="TextRefCopy7" localSheetId="15">#REF!</definedName>
    <definedName name="TextRefCopy7">#REF!</definedName>
    <definedName name="TextRefCopy70" localSheetId="14">#REF!</definedName>
    <definedName name="TextRefCopy70">#REF!</definedName>
    <definedName name="TextRefCopy77" localSheetId="14">#REF!</definedName>
    <definedName name="TextRefCopy77">#REF!</definedName>
    <definedName name="TextRefCopy78" localSheetId="14">#REF!</definedName>
    <definedName name="TextRefCopy78">#REF!</definedName>
    <definedName name="TextRefCopy79" localSheetId="14">#REF!</definedName>
    <definedName name="TextRefCopy79">#REF!</definedName>
    <definedName name="TextRefCopy8" localSheetId="14">#REF!</definedName>
    <definedName name="TextRefCopy8" localSheetId="15">#REF!</definedName>
    <definedName name="TextRefCopy8">#REF!</definedName>
    <definedName name="TextRefCopy80" localSheetId="14">#REF!</definedName>
    <definedName name="TextRefCopy80" localSheetId="15">#REF!</definedName>
    <definedName name="TextRefCopy80">#REF!</definedName>
    <definedName name="TextRefCopy81" localSheetId="14">#REF!</definedName>
    <definedName name="TextRefCopy81" localSheetId="15">#REF!</definedName>
    <definedName name="TextRefCopy81">#REF!</definedName>
    <definedName name="TextRefCopy82" localSheetId="14">#REF!</definedName>
    <definedName name="TextRefCopy82">#REF!</definedName>
    <definedName name="TextRefCopy84" localSheetId="14">#REF!</definedName>
    <definedName name="TextRefCopy84">#REF!</definedName>
    <definedName name="TextRefCopy85" localSheetId="14">#REF!</definedName>
    <definedName name="TextRefCopy85">#REF!</definedName>
    <definedName name="TextRefCopy9" localSheetId="14">#REF!</definedName>
    <definedName name="TextRefCopy9" localSheetId="15">#REF!</definedName>
    <definedName name="TextRefCopy9">#REF!</definedName>
    <definedName name="TextRefCopy91" localSheetId="14">#REF!</definedName>
    <definedName name="TextRefCopy91">#REF!</definedName>
    <definedName name="TextRefCopy99" localSheetId="14">#REF!</definedName>
    <definedName name="TextRefCopy99">#REF!</definedName>
    <definedName name="TextRefCopyRangeCount" hidden="1">4</definedName>
    <definedName name="tf" localSheetId="14">#REF!</definedName>
    <definedName name="tf">#REF!</definedName>
    <definedName name="TFCFOn" localSheetId="14">#REF!</definedName>
    <definedName name="TFCFOn" localSheetId="15">#REF!</definedName>
    <definedName name="TFCFOn">#REF!</definedName>
    <definedName name="tfguh" localSheetId="14" hidden="1">#REF!</definedName>
    <definedName name="tfguh" localSheetId="15" hidden="1">#REF!</definedName>
    <definedName name="tfguh" hidden="1">#REF!</definedName>
    <definedName name="TFOIII" localSheetId="14">#REF!</definedName>
    <definedName name="TFOIII" localSheetId="15">#REF!</definedName>
    <definedName name="TFOIII">#REF!</definedName>
    <definedName name="TG">NA()</definedName>
    <definedName name="tgfg" localSheetId="14">#REF!</definedName>
    <definedName name="tgfg" localSheetId="15">#REF!</definedName>
    <definedName name="tgfg">#REF!</definedName>
    <definedName name="tgj" localSheetId="14" hidden="1">{#N/A,#N/A,FALSE,"INV14"}</definedName>
    <definedName name="tgj" localSheetId="15" hidden="1">{#N/A,#N/A,FALSE,"INV14"}</definedName>
    <definedName name="tgj" hidden="1">{#N/A,#N/A,FALSE,"INV14"}</definedName>
    <definedName name="tgkj" localSheetId="14" hidden="1">{"'Eng (page2)'!$A$1:$D$52"}</definedName>
    <definedName name="tgkj" localSheetId="15" hidden="1">{"'Eng (page2)'!$A$1:$D$52"}</definedName>
    <definedName name="tgkj" hidden="1">{"'Eng (page2)'!$A$1:$D$52"}</definedName>
    <definedName name="Th">1/1000</definedName>
    <definedName name="th_ec1">NA()</definedName>
    <definedName name="th_et1">NA()</definedName>
    <definedName name="Thai" localSheetId="14">#REF!</definedName>
    <definedName name="Thai">#REF!</definedName>
    <definedName name="Thailand" localSheetId="14">#REF!</definedName>
    <definedName name="Thailand">#REF!</definedName>
    <definedName name="thb" localSheetId="14">#REF!</definedName>
    <definedName name="thb" localSheetId="15">#REF!</definedName>
    <definedName name="thb">#REF!</definedName>
    <definedName name="thbcn" localSheetId="14">#REF!</definedName>
    <definedName name="thbcn">#REF!</definedName>
    <definedName name="thbcp" localSheetId="14">#REF!</definedName>
    <definedName name="thbcp">#REF!</definedName>
    <definedName name="thbon30" localSheetId="14">#REF!</definedName>
    <definedName name="thbon30">#REF!</definedName>
    <definedName name="THBOP30" localSheetId="14">#REF!</definedName>
    <definedName name="THBOP30">#REF!</definedName>
    <definedName name="thbsn" localSheetId="14">#REF!</definedName>
    <definedName name="thbsn">#REF!</definedName>
    <definedName name="thbsp" localSheetId="14">#REF!</definedName>
    <definedName name="thbsp">#REF!</definedName>
    <definedName name="thbvn10" localSheetId="14">#REF!</definedName>
    <definedName name="thbvn10">#REF!</definedName>
    <definedName name="thbvp10" localSheetId="14">#REF!</definedName>
    <definedName name="thbvp10">#REF!</definedName>
    <definedName name="thdt">NA()</definedName>
    <definedName name="thepbuoc">NA()</definedName>
    <definedName name="thephinh">NA()</definedName>
    <definedName name="theptam">NA()</definedName>
    <definedName name="thepU">NA()</definedName>
    <definedName name="Third" localSheetId="14">#REF!</definedName>
    <definedName name="Third" localSheetId="15">#REF!</definedName>
    <definedName name="Third">#REF!</definedName>
    <definedName name="Third_2" localSheetId="14">#REF!</definedName>
    <definedName name="Third_2" localSheetId="15">#REF!</definedName>
    <definedName name="Third_2">#REF!</definedName>
    <definedName name="ThisMonth" localSheetId="14">#REF!</definedName>
    <definedName name="ThisMonth" localSheetId="15">#REF!</definedName>
    <definedName name="ThisMonth">#REF!</definedName>
    <definedName name="THK">NA()</definedName>
    <definedName name="Thou" localSheetId="14">#REF!</definedName>
    <definedName name="Thou">#REF!</definedName>
    <definedName name="Thousand">1/1000</definedName>
    <definedName name="thue">6</definedName>
    <definedName name="Tien">NA()</definedName>
    <definedName name="TIGA">#REF!</definedName>
    <definedName name="Tim_lan_xuat_hien">NA()</definedName>
    <definedName name="tim_xuat_hien">NA()</definedName>
    <definedName name="TIMEOP" localSheetId="14">#REF!</definedName>
    <definedName name="TIMEOP" localSheetId="15">#REF!</definedName>
    <definedName name="TIMEOP">#REF!</definedName>
    <definedName name="TIMEST" localSheetId="14">#REF!</definedName>
    <definedName name="TIMEST" localSheetId="15">#REF!</definedName>
    <definedName name="TIMEST">#REF!</definedName>
    <definedName name="TIMETO" localSheetId="14">#REF!</definedName>
    <definedName name="TIMETO" localSheetId="15">#REF!</definedName>
    <definedName name="TIMETO">#REF!</definedName>
    <definedName name="TiO2_Chart" localSheetId="14">#REF!</definedName>
    <definedName name="TiO2_Chart" localSheetId="15">#REF!</definedName>
    <definedName name="TiO2_Chart">#REF!</definedName>
    <definedName name="TiO2_VPSum" localSheetId="14">#REF!</definedName>
    <definedName name="TiO2_VPSum" localSheetId="15">#REF!</definedName>
    <definedName name="TiO2_VPSum">#REF!</definedName>
    <definedName name="TIPOCAMBIO" localSheetId="14">#REF!</definedName>
    <definedName name="TIPOCAMBIO" localSheetId="15">#REF!</definedName>
    <definedName name="TIPOCAMBIO">#REF!</definedName>
    <definedName name="TIPS" localSheetId="14">#REF!</definedName>
    <definedName name="TIPS" localSheetId="15">#REF!</definedName>
    <definedName name="TIPS">#REF!</definedName>
    <definedName name="TIPS_5">NA()</definedName>
    <definedName name="TITLE" localSheetId="14">#REF!</definedName>
    <definedName name="TITLE" localSheetId="15">#REF!</definedName>
    <definedName name="TITLE">#REF!</definedName>
    <definedName name="TITRE" localSheetId="14">#REF!</definedName>
    <definedName name="TITRE" localSheetId="15">#REF!</definedName>
    <definedName name="TITRE">#REF!</definedName>
    <definedName name="TJLP" localSheetId="14">#REF!</definedName>
    <definedName name="TJLP">#REF!</definedName>
    <definedName name="TJLPSpread" localSheetId="14">#REF!</definedName>
    <definedName name="TJLPSpread">#REF!</definedName>
    <definedName name="tl">NA()</definedName>
    <definedName name="tld">NA()</definedName>
    <definedName name="TLO" localSheetId="14">#REF!</definedName>
    <definedName name="TLO">#REF!</definedName>
    <definedName name="TLTH" localSheetId="10">#REF!</definedName>
    <definedName name="TLTH" localSheetId="7">#REF!</definedName>
    <definedName name="TLTH" localSheetId="9">#REF!</definedName>
    <definedName name="TLTH" localSheetId="8">#REF!</definedName>
    <definedName name="TLTH" localSheetId="6">#REF!</definedName>
    <definedName name="TLTH" localSheetId="14">#REF!</definedName>
    <definedName name="TLTH" localSheetId="5">#REF!</definedName>
    <definedName name="TLTH">#REF!</definedName>
    <definedName name="TLTH1" localSheetId="10">#REF!</definedName>
    <definedName name="TLTH1" localSheetId="7">#REF!</definedName>
    <definedName name="TLTH1" localSheetId="9">#REF!</definedName>
    <definedName name="TLTH1" localSheetId="8">#REF!</definedName>
    <definedName name="TLTH1" localSheetId="6">#REF!</definedName>
    <definedName name="TLTH1" localSheetId="14">#REF!</definedName>
    <definedName name="TLTH1" localSheetId="5">#REF!</definedName>
    <definedName name="TLTH1">#REF!</definedName>
    <definedName name="tly">NA()</definedName>
    <definedName name="TMACC" localSheetId="14">#REF!</definedName>
    <definedName name="TMACC">#REF!</definedName>
    <definedName name="tn">NA()</definedName>
    <definedName name="tnbtn" localSheetId="14" hidden="1">{#N/A,#N/A,FALSE,"INV14"}</definedName>
    <definedName name="tnbtn" localSheetId="15" hidden="1">{#N/A,#N/A,FALSE,"INV14"}</definedName>
    <definedName name="tnbtn" hidden="1">{#N/A,#N/A,FALSE,"INV14"}</definedName>
    <definedName name="tno">NA()</definedName>
    <definedName name="TO" localSheetId="14">#REF!</definedName>
    <definedName name="TO">#REF!</definedName>
    <definedName name="TO___0" localSheetId="14">#REF!</definedName>
    <definedName name="TO___0" localSheetId="15">#REF!</definedName>
    <definedName name="TO___0">#REF!</definedName>
    <definedName name="To_Sell" localSheetId="14">#REF!,#REF!</definedName>
    <definedName name="To_Sell" localSheetId="15">#REF!,#REF!</definedName>
    <definedName name="To_Sell">#REF!,#REF!</definedName>
    <definedName name="toamtoamotm" localSheetId="14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toamtoamotm" localSheetId="15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toamtoamotm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TOD.IPA" localSheetId="14">#REF!</definedName>
    <definedName name="TOD.IPA">#REF!</definedName>
    <definedName name="tod.ta" localSheetId="14">#REF!</definedName>
    <definedName name="tod.ta" localSheetId="15">#REF!</definedName>
    <definedName name="tod.ta">#REF!</definedName>
    <definedName name="TOE" localSheetId="14">#REF!</definedName>
    <definedName name="TOE" localSheetId="15">#REF!</definedName>
    <definedName name="TOE">#REF!</definedName>
    <definedName name="toll" localSheetId="14">#REF!</definedName>
    <definedName name="toll">#REF!</definedName>
    <definedName name="Tomartotalmes" localSheetId="14">#REF!</definedName>
    <definedName name="Tomartotalmes" localSheetId="15">#REF!</definedName>
    <definedName name="Tomartotalmes">#REF!</definedName>
    <definedName name="tome" localSheetId="14">#REF!</definedName>
    <definedName name="tome" localSheetId="15">#REF!</definedName>
    <definedName name="tome">#REF!</definedName>
    <definedName name="Tong">NA()</definedName>
    <definedName name="tongcong">NA()</definedName>
    <definedName name="toodtee" localSheetId="14">#REF!</definedName>
    <definedName name="toodtee" localSheetId="15">#REF!</definedName>
    <definedName name="toodtee">#REF!</definedName>
    <definedName name="toolinfo" localSheetId="14">#REF!</definedName>
    <definedName name="toolinfo">#REF!</definedName>
    <definedName name="Tooling" localSheetId="14">#REF!</definedName>
    <definedName name="Tooling" localSheetId="15">#REF!</definedName>
    <definedName name="Tooling">#REF!</definedName>
    <definedName name="tooling_range" localSheetId="14">#REF!</definedName>
    <definedName name="tooling_range">#REF!</definedName>
    <definedName name="toolno" localSheetId="14">#REF!</definedName>
    <definedName name="toolno">#REF!</definedName>
    <definedName name="TOP" localSheetId="14">#REF!</definedName>
    <definedName name="TOP" localSheetId="15">#REF!</definedName>
    <definedName name="TOP">#REF!</definedName>
    <definedName name="tor" localSheetId="14">#REF!</definedName>
    <definedName name="tor">#REF!</definedName>
    <definedName name="torr" localSheetId="14">#REF!</definedName>
    <definedName name="torr">#REF!</definedName>
    <definedName name="torry" localSheetId="14">#REF!</definedName>
    <definedName name="torry">#REF!</definedName>
    <definedName name="torry555" localSheetId="14">#REF!</definedName>
    <definedName name="torry555">#REF!</definedName>
    <definedName name="tory" localSheetId="14">#REF!</definedName>
    <definedName name="tory">#REF!</definedName>
    <definedName name="Tot" localSheetId="14">#REF!</definedName>
    <definedName name="Tot" localSheetId="15">#REF!</definedName>
    <definedName name="Tot">#REF!</definedName>
    <definedName name="TOT_CHIP" localSheetId="14">#REF!</definedName>
    <definedName name="TOT_CHIP" localSheetId="15">#REF!</definedName>
    <definedName name="TOT_CHIP">#REF!</definedName>
    <definedName name="TOT_PROD" localSheetId="14">#REF!</definedName>
    <definedName name="TOT_PROD" localSheetId="15">#REF!</definedName>
    <definedName name="TOT_PROD">#REF!</definedName>
    <definedName name="TOTActif_H" localSheetId="14">#REF!</definedName>
    <definedName name="TOTActif_H" localSheetId="15">#REF!</definedName>
    <definedName name="TOTActif_H">#REF!</definedName>
    <definedName name="TOTActif_H1" localSheetId="14">#REF!</definedName>
    <definedName name="TOTActif_H1" localSheetId="15">#REF!</definedName>
    <definedName name="TOTActif_H1">#REF!</definedName>
    <definedName name="TOTActif_H2" localSheetId="14">#REF!</definedName>
    <definedName name="TOTActif_H2" localSheetId="15">#REF!</definedName>
    <definedName name="TOTActif_H2">#REF!</definedName>
    <definedName name="TOTActif_H3" localSheetId="14">#REF!</definedName>
    <definedName name="TOTActif_H3">#REF!</definedName>
    <definedName name="TOTActif_H4" localSheetId="14">#REF!</definedName>
    <definedName name="TOTActif_H4">#REF!</definedName>
    <definedName name="TOTActif_H5" localSheetId="14">#REF!</definedName>
    <definedName name="TOTActif_H5">#REF!</definedName>
    <definedName name="TOTActif_I" localSheetId="14">#REF!</definedName>
    <definedName name="TOTActif_I">#REF!</definedName>
    <definedName name="TOTActif_P" localSheetId="14">#REF!</definedName>
    <definedName name="TOTActif_P">#REF!</definedName>
    <definedName name="TOTActif_P1" localSheetId="14">#REF!</definedName>
    <definedName name="TOTActif_P1">#REF!</definedName>
    <definedName name="TOTActif_P2" localSheetId="14">#REF!</definedName>
    <definedName name="TOTActif_P2">#REF!</definedName>
    <definedName name="TOTActif_P3" localSheetId="14">#REF!</definedName>
    <definedName name="TOTActif_P3">#REF!</definedName>
    <definedName name="TOTActif_P4" localSheetId="14">#REF!</definedName>
    <definedName name="TOTActif_P4">#REF!</definedName>
    <definedName name="TOTActif_P5" localSheetId="14">#REF!</definedName>
    <definedName name="TOTActif_P5">#REF!</definedName>
    <definedName name="TOTActif_P6" localSheetId="14">#REF!</definedName>
    <definedName name="TOTActif_P6">#REF!</definedName>
    <definedName name="TOTActifCT_H" localSheetId="14">#REF!</definedName>
    <definedName name="TOTActifCT_H">#REF!</definedName>
    <definedName name="TOTActifCT_P" localSheetId="14">#REF!</definedName>
    <definedName name="TOTActifCT_P">#REF!</definedName>
    <definedName name="TOTAL" localSheetId="14">#REF!</definedName>
    <definedName name="TOTAL">#REF!</definedName>
    <definedName name="TOTAL.TA" localSheetId="14">#REF!</definedName>
    <definedName name="TOTAL.TA">#REF!</definedName>
    <definedName name="Total_5">NA()</definedName>
    <definedName name="Total_Interest" localSheetId="14">#REF!</definedName>
    <definedName name="Total_Interest" localSheetId="15">#REF!</definedName>
    <definedName name="Total_Interest">#REF!</definedName>
    <definedName name="Total_NG_Nm3ph" localSheetId="14">#REF!</definedName>
    <definedName name="Total_NG_Nm3ph" localSheetId="15">#REF!</definedName>
    <definedName name="Total_NG_Nm3ph">#REF!</definedName>
    <definedName name="Total_Pay" localSheetId="14">#REF!</definedName>
    <definedName name="Total_Pay" localSheetId="15">#REF!</definedName>
    <definedName name="Total_Pay">#REF!</definedName>
    <definedName name="Total_Payment" localSheetId="10">Scheduled_Payment+Extra_Payment</definedName>
    <definedName name="Total_Payment" localSheetId="7">Scheduled_Payment+Extra_Payment</definedName>
    <definedName name="Total_Payment" localSheetId="9">Scheduled_Payment+Extra_Payment</definedName>
    <definedName name="Total_Payment" localSheetId="8">Scheduled_Payment+Extra_Payment</definedName>
    <definedName name="Total_Payment" localSheetId="6">Scheduled_Payment+Extra_Payment</definedName>
    <definedName name="Total_Payment" localSheetId="14">Scheduled_Payment+Extra_Payment</definedName>
    <definedName name="Total_Payment" localSheetId="15">Scheduled_Payment+Extra_Payment</definedName>
    <definedName name="Total_Payment" localSheetId="5">Scheduled_Payment+Extra_Payment</definedName>
    <definedName name="Total_Payment">Scheduled_Payment+Extra_Payment</definedName>
    <definedName name="TOTAL_REPORT" localSheetId="14">#REF!</definedName>
    <definedName name="TOTAL_REPORT" localSheetId="15">#REF!</definedName>
    <definedName name="TOTAL_REPORT">#REF!</definedName>
    <definedName name="TotalAll">NA()</definedName>
    <definedName name="totalamount" localSheetId="14" hidden="1">#REF!</definedName>
    <definedName name="totalamount" localSheetId="15" hidden="1">#REF!</definedName>
    <definedName name="totalamount" hidden="1">#REF!</definedName>
    <definedName name="totalD">NA()</definedName>
    <definedName name="totalpta" localSheetId="14">#REF!</definedName>
    <definedName name="totalpta" localSheetId="15">#REF!</definedName>
    <definedName name="totalpta">#REF!</definedName>
    <definedName name="TOTALS" localSheetId="14">#REF!</definedName>
    <definedName name="TOTALS" localSheetId="15">#REF!</definedName>
    <definedName name="TOTALS">#REF!</definedName>
    <definedName name="totalY">NA()</definedName>
    <definedName name="TotalYear" localSheetId="14">#REF!</definedName>
    <definedName name="TotalYear" localSheetId="15">#REF!</definedName>
    <definedName name="TotalYear">#REF!</definedName>
    <definedName name="TOTCapitauxP_H" localSheetId="14">#REF!</definedName>
    <definedName name="TOTCapitauxP_H">#REF!</definedName>
    <definedName name="TOTCapitauxP_H1" localSheetId="14">#REF!</definedName>
    <definedName name="TOTCapitauxP_H1">#REF!</definedName>
    <definedName name="TOTCapitauxP_H2" localSheetId="14">#REF!</definedName>
    <definedName name="TOTCapitauxP_H2">#REF!</definedName>
    <definedName name="TOTCapitauxP_H3" localSheetId="14">#REF!</definedName>
    <definedName name="TOTCapitauxP_H3">#REF!</definedName>
    <definedName name="TOTCapitauxP_H4" localSheetId="14">#REF!</definedName>
    <definedName name="TOTCapitauxP_H4">#REF!</definedName>
    <definedName name="TOTCapitauxP_H5" localSheetId="14">#REF!</definedName>
    <definedName name="TOTCapitauxP_H5">#REF!</definedName>
    <definedName name="TOTCapitauxP_I" localSheetId="14">#REF!</definedName>
    <definedName name="TOTCapitauxP_I">#REF!</definedName>
    <definedName name="TOTCapitauxP_P" localSheetId="14">#REF!</definedName>
    <definedName name="TOTCapitauxP_P">#REF!</definedName>
    <definedName name="TOTCapitauxP_P1" localSheetId="14">#REF!</definedName>
    <definedName name="TOTCapitauxP_P1">#REF!</definedName>
    <definedName name="TOTCapitauxP_P2" localSheetId="14">#REF!</definedName>
    <definedName name="TOTCapitauxP_P2">#REF!</definedName>
    <definedName name="TOTCapitauxP_P3" localSheetId="14">#REF!</definedName>
    <definedName name="TOTCapitauxP_P3">#REF!</definedName>
    <definedName name="TOTCapitauxP_P4" localSheetId="14">#REF!</definedName>
    <definedName name="TOTCapitauxP_P4">#REF!</definedName>
    <definedName name="TOTCapitauxP_P5" localSheetId="14">#REF!</definedName>
    <definedName name="TOTCapitauxP_P5">#REF!</definedName>
    <definedName name="TOTCapitauxP_P6" localSheetId="14">#REF!</definedName>
    <definedName name="TOTCapitauxP_P6">#REF!</definedName>
    <definedName name="TOTChiffreA_H1" localSheetId="14">#REF!</definedName>
    <definedName name="TOTChiffreA_H1">#REF!</definedName>
    <definedName name="TOTChiffreA_H2" localSheetId="14">#REF!</definedName>
    <definedName name="TOTChiffreA_H2">#REF!</definedName>
    <definedName name="TOTChiffreA_H3" localSheetId="14">#REF!</definedName>
    <definedName name="TOTChiffreA_H3">#REF!</definedName>
    <definedName name="TOTChiffreA_H4" localSheetId="14">#REF!</definedName>
    <definedName name="TOTChiffreA_H4">#REF!</definedName>
    <definedName name="TOTChiffreA_H5" localSheetId="14">#REF!</definedName>
    <definedName name="TOTChiffreA_H5">#REF!</definedName>
    <definedName name="TOTChiffreA_I1" localSheetId="14">#REF!</definedName>
    <definedName name="TOTChiffreA_I1">#REF!</definedName>
    <definedName name="TOTChiffreA_I2" localSheetId="14">#REF!</definedName>
    <definedName name="TOTChiffreA_I2">#REF!</definedName>
    <definedName name="TOTChiffreA_P1" localSheetId="14">#REF!</definedName>
    <definedName name="TOTChiffreA_P1">#REF!</definedName>
    <definedName name="TOTChiffreA_P2" localSheetId="14">#REF!</definedName>
    <definedName name="TOTChiffreA_P2">#REF!</definedName>
    <definedName name="TOTChiffreA_P3" localSheetId="14">#REF!</definedName>
    <definedName name="TOTChiffreA_P3">#REF!</definedName>
    <definedName name="TOTChiffreA_P4" localSheetId="14">#REF!</definedName>
    <definedName name="TOTChiffreA_P4">#REF!</definedName>
    <definedName name="TOTChiffreA_P5" localSheetId="14">#REF!</definedName>
    <definedName name="TOTChiffreA_P5">#REF!</definedName>
    <definedName name="TOTChiffreA_P6" localSheetId="14">#REF!</definedName>
    <definedName name="TOTChiffreA_P6">#REF!</definedName>
    <definedName name="TOTChiffreAff_H" localSheetId="14">#REF!</definedName>
    <definedName name="TOTChiffreAff_H">#REF!</definedName>
    <definedName name="TOTChiffreAff_P" localSheetId="14">#REF!</definedName>
    <definedName name="TOTChiffreAff_P">#REF!</definedName>
    <definedName name="TOTMEX" localSheetId="14">#REF!</definedName>
    <definedName name="TOTMEX">#REF!</definedName>
    <definedName name="TOTPassif_H" localSheetId="14">#REF!</definedName>
    <definedName name="TOTPassif_H" localSheetId="15">#REF!</definedName>
    <definedName name="TOTPassif_H">#REF!</definedName>
    <definedName name="TOTPassif_H1" localSheetId="14">#REF!</definedName>
    <definedName name="TOTPassif_H1" localSheetId="15">#REF!</definedName>
    <definedName name="TOTPassif_H1">#REF!</definedName>
    <definedName name="TOTPassif_H2" localSheetId="14">#REF!</definedName>
    <definedName name="TOTPassif_H2" localSheetId="15">#REF!</definedName>
    <definedName name="TOTPassif_H2">#REF!</definedName>
    <definedName name="TOTPassif_H3" localSheetId="14">#REF!</definedName>
    <definedName name="TOTPassif_H3">#REF!</definedName>
    <definedName name="TOTPassif_H4" localSheetId="14">#REF!</definedName>
    <definedName name="TOTPassif_H4">#REF!</definedName>
    <definedName name="TOTPassif_H5" localSheetId="14">#REF!</definedName>
    <definedName name="TOTPassif_H5">#REF!</definedName>
    <definedName name="TOTPassif_I" localSheetId="14">#REF!</definedName>
    <definedName name="TOTPassif_I">#REF!</definedName>
    <definedName name="TOTPassif_P" localSheetId="14">#REF!</definedName>
    <definedName name="TOTPassif_P">#REF!</definedName>
    <definedName name="TOTPassif_P1" localSheetId="14">#REF!</definedName>
    <definedName name="TOTPassif_P1">#REF!</definedName>
    <definedName name="TOTPassif_P2" localSheetId="14">#REF!</definedName>
    <definedName name="TOTPassif_P2">#REF!</definedName>
    <definedName name="TOTPassif_P3" localSheetId="14">#REF!</definedName>
    <definedName name="TOTPassif_P3">#REF!</definedName>
    <definedName name="TOTPassif_P4" localSheetId="14">#REF!</definedName>
    <definedName name="TOTPassif_P4">#REF!</definedName>
    <definedName name="TOTPassif_P5" localSheetId="14">#REF!</definedName>
    <definedName name="TOTPassif_P5">#REF!</definedName>
    <definedName name="TOTPassif_P6" localSheetId="14">#REF!</definedName>
    <definedName name="TOTPassif_P6">#REF!</definedName>
    <definedName name="TOTPassifCT_H" localSheetId="14">#REF!</definedName>
    <definedName name="TOTPassifCT_H">#REF!</definedName>
    <definedName name="TOTPassifCT_P" localSheetId="14">#REF!</definedName>
    <definedName name="TOTPassifCT_P">#REF!</definedName>
    <definedName name="TOUT" localSheetId="14">#REF!</definedName>
    <definedName name="TOUT">#REF!</definedName>
    <definedName name="TPA_Chart" localSheetId="14">#REF!</definedName>
    <definedName name="TPA_Chart" localSheetId="15">#REF!</definedName>
    <definedName name="TPA_Chart">#REF!</definedName>
    <definedName name="TPA_VPSum" localSheetId="14">#REF!</definedName>
    <definedName name="TPA_VPSum" localSheetId="15">#REF!</definedName>
    <definedName name="TPA_VPSum">#REF!</definedName>
    <definedName name="tr" localSheetId="14" hidden="1">{#N/A,#N/A,FALSE,"COVER.XLS";#N/A,#N/A,FALSE,"RACT1.XLS";#N/A,#N/A,FALSE,"RACT2.XLS";#N/A,#N/A,FALSE,"ECCMP";#N/A,#N/A,FALSE,"WELDER.XLS"}</definedName>
    <definedName name="tr" localSheetId="15" hidden="1">{#N/A,#N/A,FALSE,"COVER.XLS";#N/A,#N/A,FALSE,"RACT1.XLS";#N/A,#N/A,FALSE,"RACT2.XLS";#N/A,#N/A,FALSE,"ECCMP";#N/A,#N/A,FALSE,"WELDER.XLS"}</definedName>
    <definedName name="tr" hidden="1">{#N/A,#N/A,FALSE,"COVER.XLS";#N/A,#N/A,FALSE,"RACT1.XLS";#N/A,#N/A,FALSE,"RACT2.XLS";#N/A,#N/A,FALSE,"ECCMP";#N/A,#N/A,FALSE,"WELDER.XLS"}</definedName>
    <definedName name="tr_1" localSheetId="14" hidden="1">{#N/A,#N/A,FALSE,"COVER.XLS";#N/A,#N/A,FALSE,"RACT1.XLS";#N/A,#N/A,FALSE,"RACT2.XLS";#N/A,#N/A,FALSE,"ECCMP";#N/A,#N/A,FALSE,"WELDER.XLS"}</definedName>
    <definedName name="tr_1" localSheetId="15" hidden="1">{#N/A,#N/A,FALSE,"COVER.XLS";#N/A,#N/A,FALSE,"RACT1.XLS";#N/A,#N/A,FALSE,"RACT2.XLS";#N/A,#N/A,FALSE,"ECCMP";#N/A,#N/A,FALSE,"WELDER.XLS"}</definedName>
    <definedName name="tr_1" hidden="1">{#N/A,#N/A,FALSE,"COVER.XLS";#N/A,#N/A,FALSE,"RACT1.XLS";#N/A,#N/A,FALSE,"RACT2.XLS";#N/A,#N/A,FALSE,"ECCMP";#N/A,#N/A,FALSE,"WELDER.XLS"}</definedName>
    <definedName name="TR1CP1LAST">"$"</definedName>
    <definedName name="TRA">#REF!</definedName>
    <definedName name="Tra_DM_su_dung">NA()</definedName>
    <definedName name="Tra_don_gia_KS">NA()</definedName>
    <definedName name="Tra_DTCT">NA()</definedName>
    <definedName name="Tra_phan_tram">NA()</definedName>
    <definedName name="Tra_tim_hang_mucPT_trung">NA()</definedName>
    <definedName name="TRA_VAT_LIEU">NA()</definedName>
    <definedName name="TRA_VL">NA()</definedName>
    <definedName name="tra_VL_1">NA()</definedName>
    <definedName name="traffic">#REF!</definedName>
    <definedName name="tram">NA()</definedName>
    <definedName name="TRAN">#N/A</definedName>
    <definedName name="Trans_Cost" localSheetId="14">#REF!</definedName>
    <definedName name="Trans_Cost" localSheetId="15">#REF!</definedName>
    <definedName name="Trans_Cost">#REF!</definedName>
    <definedName name="Transcase" localSheetId="14">#REF!</definedName>
    <definedName name="Transcase">#REF!</definedName>
    <definedName name="TRANSFORMER">NA()</definedName>
    <definedName name="Transportation_Costs" localSheetId="14">#REF!</definedName>
    <definedName name="Transportation_Costs">#REF!</definedName>
    <definedName name="Transporte" localSheetId="14">#REF!</definedName>
    <definedName name="Transporte">#REF!</definedName>
    <definedName name="transports" localSheetId="14">#REF!</definedName>
    <definedName name="transports" localSheetId="15">#REF!</definedName>
    <definedName name="transports">#REF!</definedName>
    <definedName name="TRASPASO">#N/A</definedName>
    <definedName name="TRAT.FIJ.IPA" localSheetId="14">#REF!</definedName>
    <definedName name="TRAT.FIJ.IPA">#REF!</definedName>
    <definedName name="TRAT.FIJ.PIPA" localSheetId="14">#REF!</definedName>
    <definedName name="TRAT.FIJ.PIPA">#REF!</definedName>
    <definedName name="TRATADA" localSheetId="14">#REF!</definedName>
    <definedName name="TRATADA" localSheetId="15">#REF!</definedName>
    <definedName name="TRATADA">#REF!</definedName>
    <definedName name="TRATADACC" localSheetId="14">#REF!</definedName>
    <definedName name="TRATADACC" localSheetId="15">#REF!</definedName>
    <definedName name="TRATADACC">#REF!</definedName>
    <definedName name="TRAVL">NA()</definedName>
    <definedName name="trc_XLS_DATASHEET_ProtectDate">36698.5297337963</definedName>
    <definedName name="TRE" localSheetId="14" hidden="1">{"'Eng (page2)'!$A$1:$D$52"}</definedName>
    <definedName name="TRE" localSheetId="15" hidden="1">{"'Eng (page2)'!$A$1:$D$52"}</definedName>
    <definedName name="TRE" hidden="1">{"'Eng (page2)'!$A$1:$D$52"}</definedName>
    <definedName name="tre4r564t" localSheetId="14" hidden="1">{"'Eng (page2)'!$A$1:$D$52"}</definedName>
    <definedName name="tre4r564t" localSheetId="15" hidden="1">{"'Eng (page2)'!$A$1:$D$52"}</definedName>
    <definedName name="tre4r564t" hidden="1">{"'Eng (page2)'!$A$1:$D$52"}</definedName>
    <definedName name="TreatedLoss" localSheetId="14">#REF!</definedName>
    <definedName name="TreatedLoss">#REF!</definedName>
    <definedName name="TreatedLosses" localSheetId="14">#REF!</definedName>
    <definedName name="TreatedLosses">#REF!</definedName>
    <definedName name="trew" localSheetId="14" hidden="1">{"'Eng (page2)'!$A$1:$D$52"}</definedName>
    <definedName name="trew" localSheetId="15" hidden="1">{"'Eng (page2)'!$A$1:$D$52"}</definedName>
    <definedName name="trew" hidden="1">{"'Eng (page2)'!$A$1:$D$52"}</definedName>
    <definedName name="trewq" localSheetId="14">#REF!</definedName>
    <definedName name="trewq" localSheetId="15">#REF!</definedName>
    <definedName name="trewq">#REF!</definedName>
    <definedName name="triact" localSheetId="14">#REF!</definedName>
    <definedName name="triact">#REF!</definedName>
    <definedName name="Trial_Bal" localSheetId="14">#REF!</definedName>
    <definedName name="Trial_Bal" localSheetId="15">#REF!</definedName>
    <definedName name="Trial_Bal">#REF!</definedName>
    <definedName name="troep" localSheetId="14">#REF!</definedName>
    <definedName name="troep">#REF!</definedName>
    <definedName name="trop" localSheetId="14" hidden="1">{#N/A,#N/A,FALSE,"CDA Plan"}</definedName>
    <definedName name="trop" localSheetId="15" hidden="1">{#N/A,#N/A,FALSE,"CDA Plan"}</definedName>
    <definedName name="trop" hidden="1">{#N/A,#N/A,FALSE,"CDA Plan"}</definedName>
    <definedName name="trop." localSheetId="14" hidden="1">{#N/A,#N/A,FALSE,"CDA Plan"}</definedName>
    <definedName name="trop." localSheetId="15" hidden="1">{#N/A,#N/A,FALSE,"CDA Plan"}</definedName>
    <definedName name="trop." hidden="1">{#N/A,#N/A,FALSE,"CDA Plan"}</definedName>
    <definedName name="trt">NA()</definedName>
    <definedName name="TRTRTRWTWRT" localSheetId="14">#REF!</definedName>
    <definedName name="TRTRTRWTWRT">#REF!</definedName>
    <definedName name="trtytr" localSheetId="14" hidden="1">{"'Eng (page2)'!$A$1:$D$52"}</definedName>
    <definedName name="trtytr" localSheetId="15" hidden="1">{"'Eng (page2)'!$A$1:$D$52"}</definedName>
    <definedName name="trtytr" hidden="1">{"'Eng (page2)'!$A$1:$D$52"}</definedName>
    <definedName name="TRY" localSheetId="14" hidden="1">{#N/A,#N/A,FALSE,"DATA"}</definedName>
    <definedName name="TRY" localSheetId="15" hidden="1">{#N/A,#N/A,FALSE,"DATA"}</definedName>
    <definedName name="TRY" hidden="1">{#N/A,#N/A,FALSE,"DATA"}</definedName>
    <definedName name="tsrhdrth" localSheetId="14" hidden="1">#REF!</definedName>
    <definedName name="tsrhdrth" hidden="1">#REF!</definedName>
    <definedName name="TT">"INDORAMA SYNTHETICS, POLYESTER DIVISION, PWK"</definedName>
    <definedName name="TT_Buying" localSheetId="14">#REF!</definedName>
    <definedName name="TT_Buying">#REF!</definedName>
    <definedName name="TT_Selling" localSheetId="14">#REF!</definedName>
    <definedName name="TT_Selling">#REF!</definedName>
    <definedName name="ttb">NA()</definedName>
    <definedName name="ttbb">NA()</definedName>
    <definedName name="ttbbb">NA()</definedName>
    <definedName name="TTD_806" localSheetId="14">#REF!</definedName>
    <definedName name="TTD_806" localSheetId="15">#REF!</definedName>
    <definedName name="TTD_806">#REF!</definedName>
    <definedName name="TTD_807" localSheetId="14">#REF!</definedName>
    <definedName name="TTD_807" localSheetId="15">#REF!</definedName>
    <definedName name="TTD_807">#REF!</definedName>
    <definedName name="TTD_808" localSheetId="14">#REF!</definedName>
    <definedName name="TTD_808" localSheetId="15">#REF!</definedName>
    <definedName name="TTD_808">#REF!</definedName>
    <definedName name="TTD_812" localSheetId="14">#REF!</definedName>
    <definedName name="TTD_812">#REF!</definedName>
    <definedName name="ttddw2" localSheetId="14">#REF!</definedName>
    <definedName name="ttddw2" localSheetId="15">#REF!</definedName>
    <definedName name="ttddw2">#REF!</definedName>
    <definedName name="ttddw3" localSheetId="14">#REF!</definedName>
    <definedName name="ttddw3" localSheetId="15">#REF!</definedName>
    <definedName name="ttddw3">#REF!</definedName>
    <definedName name="ttddw4" localSheetId="14">#REF!</definedName>
    <definedName name="ttddw4" localSheetId="15">#REF!</definedName>
    <definedName name="ttddw4">#REF!</definedName>
    <definedName name="ttddw5" localSheetId="14">#REF!</definedName>
    <definedName name="ttddw5" localSheetId="15">#REF!</definedName>
    <definedName name="ttddw5">#REF!</definedName>
    <definedName name="ttddw6" localSheetId="14">#REF!</definedName>
    <definedName name="ttddw6">#REF!</definedName>
    <definedName name="ttddw7" localSheetId="14">#REF!</definedName>
    <definedName name="ttddw7">#REF!</definedName>
    <definedName name="ttddw8" localSheetId="14">#REF!</definedName>
    <definedName name="ttddw8">#REF!</definedName>
    <definedName name="ttddw9" localSheetId="14">#REF!</definedName>
    <definedName name="ttddw9">#REF!</definedName>
    <definedName name="ttetet" localSheetId="14">#REF!</definedName>
    <definedName name="ttetet" localSheetId="15">#REF!</definedName>
    <definedName name="ttetet">#REF!</definedName>
    <definedName name="TTEWWTRTRTG" localSheetId="14">#REF!</definedName>
    <definedName name="TTEWWTRTRTG" localSheetId="15">#REF!</definedName>
    <definedName name="TTEWWTRTRTG">#REF!</definedName>
    <definedName name="tthi">NA()</definedName>
    <definedName name="TTLB1">NA()</definedName>
    <definedName name="TTLB2">NA()</definedName>
    <definedName name="TTLB3">NA()</definedName>
    <definedName name="ttrtr" localSheetId="14" hidden="1">{"'Eng (page2)'!$A$1:$D$52"}</definedName>
    <definedName name="ttrtr" localSheetId="15" hidden="1">{"'Eng (page2)'!$A$1:$D$52"}</definedName>
    <definedName name="ttrtr" hidden="1">{"'Eng (page2)'!$A$1:$D$52"}</definedName>
    <definedName name="TTT" localSheetId="1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TT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TT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ttt" localSheetId="14">#REF!</definedName>
    <definedName name="tttt" localSheetId="15">#REF!</definedName>
    <definedName name="tttt">#REF!</definedName>
    <definedName name="ttttt" localSheetId="14">#REF!</definedName>
    <definedName name="ttttt">#REF!</definedName>
    <definedName name="tttttt">NA()</definedName>
    <definedName name="tttttttt">NA()</definedName>
    <definedName name="TTTTTTTTTTTFFFFF" localSheetId="14">#REF!</definedName>
    <definedName name="TTTTTTTTTTTFFFFF">#REF!</definedName>
    <definedName name="TTTTTTTTTTTTT" localSheetId="14">#REF!</definedName>
    <definedName name="TTTTTTTTTTTTT">#REF!</definedName>
    <definedName name="TTTTTTTTTTTTTT" localSheetId="14">#REF!</definedName>
    <definedName name="TTTTTTTTTTTTTT">#REF!</definedName>
    <definedName name="ttttttttttttttttttttttttttttttt">NA()</definedName>
    <definedName name="tttttttttttttttttttttttttttttttttttttttttb">NA()</definedName>
    <definedName name="ttttttttyytr" localSheetId="14" hidden="1">{#N/A,#N/A,FALSE,"PRJCTED QTRLY $'s"}</definedName>
    <definedName name="ttttttttyytr" localSheetId="15" hidden="1">{#N/A,#N/A,FALSE,"PRJCTED QTRLY $'s"}</definedName>
    <definedName name="ttttttttyytr" hidden="1">{#N/A,#N/A,FALSE,"PRJCTED QTRLY $'s"}</definedName>
    <definedName name="TUJU" localSheetId="14">#REF!</definedName>
    <definedName name="TUJU" localSheetId="15">#REF!</definedName>
    <definedName name="TUJU">#REF!</definedName>
    <definedName name="tun" localSheetId="14" hidden="1">{"'Model'!$A$1:$N$53"}</definedName>
    <definedName name="tun" localSheetId="15" hidden="1">{"'Model'!$A$1:$N$53"}</definedName>
    <definedName name="tun" hidden="1">{"'Model'!$A$1:$N$53"}</definedName>
    <definedName name="TURNOVER" localSheetId="14">#REF!</definedName>
    <definedName name="TURNOVER">#REF!</definedName>
    <definedName name="tuy" localSheetId="14">#REF!</definedName>
    <definedName name="tuy" localSheetId="15">#REF!</definedName>
    <definedName name="tuy">#REF!</definedName>
    <definedName name="TVA" localSheetId="14">#REF!</definedName>
    <definedName name="TVA">#REF!</definedName>
    <definedName name="TWE" localSheetId="14" hidden="1">{"'Eng (page2)'!$A$1:$D$52"}</definedName>
    <definedName name="TWE" localSheetId="15" hidden="1">{"'Eng (page2)'!$A$1:$D$52"}</definedName>
    <definedName name="TWE" hidden="1">{"'Eng (page2)'!$A$1:$D$52"}</definedName>
    <definedName name="TWRW">#REF!</definedName>
    <definedName name="twwwwwwww" localSheetId="14">#REF!</definedName>
    <definedName name="twwwwwwww">#REF!</definedName>
    <definedName name="TxTVAInvest" localSheetId="14">#REF!</definedName>
    <definedName name="TxTVAInvest">#REF!</definedName>
    <definedName name="ty" localSheetId="14">#REF!</definedName>
    <definedName name="ty">#REF!</definedName>
    <definedName name="ty_5">NA()</definedName>
    <definedName name="ty_le">NA()</definedName>
    <definedName name="ty_le_BTN">NA()</definedName>
    <definedName name="Ty_le1">NA()</definedName>
    <definedName name="tyguk" localSheetId="14" hidden="1">#REF!</definedName>
    <definedName name="tyguk" hidden="1">#REF!</definedName>
    <definedName name="tynfubcg" localSheetId="14" hidden="1">#REF!</definedName>
    <definedName name="tynfubcg" hidden="1">#REF!</definedName>
    <definedName name="TYPE" localSheetId="14">#REF!</definedName>
    <definedName name="TYPE">#REF!</definedName>
    <definedName name="TYPE_INV" localSheetId="14">#REF!</definedName>
    <definedName name="TYPE_INV">#REF!</definedName>
    <definedName name="TYPE1" localSheetId="14">#REF!</definedName>
    <definedName name="TYPE1">#REF!</definedName>
    <definedName name="TYPECST1" localSheetId="14">#REF!</definedName>
    <definedName name="TYPECST1" localSheetId="15">#REF!</definedName>
    <definedName name="TYPECST1">#REF!</definedName>
    <definedName name="TYPECST2" localSheetId="14">#REF!</definedName>
    <definedName name="TYPECST2" localSheetId="15">#REF!</definedName>
    <definedName name="TYPECST2">#REF!</definedName>
    <definedName name="TYPECST3" localSheetId="14">#REF!</definedName>
    <definedName name="TYPECST3" localSheetId="15">#REF!</definedName>
    <definedName name="TYPECST3">#REF!</definedName>
    <definedName name="TYPECST4" localSheetId="14">#REF!</definedName>
    <definedName name="TYPECST4">#REF!</definedName>
    <definedName name="TYPECSTPLAN" localSheetId="14">#REF!</definedName>
    <definedName name="TYPECSTPLAN">#REF!</definedName>
    <definedName name="tyr" localSheetId="14" hidden="1">#REF!</definedName>
    <definedName name="tyr" hidden="1">#REF!</definedName>
    <definedName name="tyujt" localSheetId="14" hidden="1">#REF!</definedName>
    <definedName name="tyujt" hidden="1">#REF!</definedName>
    <definedName name="tyunkigyuknygum" localSheetId="14" hidden="1">#REF!</definedName>
    <definedName name="tyunkigyuknygum" hidden="1">#REF!</definedName>
    <definedName name="tyuyureu" localSheetId="14" hidden="1">{"VPGM Summary",#N/A,FALSE,"VPGM SUMMARY"}</definedName>
    <definedName name="tyuyureu" localSheetId="15" hidden="1">{"VPGM Summary",#N/A,FALSE,"VPGM SUMMARY"}</definedName>
    <definedName name="tyuyureu" hidden="1">{"VPGM Summary",#N/A,FALSE,"VPGM SUMMARY"}</definedName>
    <definedName name="tyy">#REF!</definedName>
    <definedName name="u" localSheetId="14">#REF!</definedName>
    <definedName name="u" localSheetId="15">#REF!</definedName>
    <definedName name="u">#REF!</definedName>
    <definedName name="u_40239" localSheetId="14">#REF!</definedName>
    <definedName name="u_40239" localSheetId="15">#REF!</definedName>
    <definedName name="u_40239">#REF!</definedName>
    <definedName name="u_pang" localSheetId="14">#REF!</definedName>
    <definedName name="u_pang">#REF!</definedName>
    <definedName name="u6tyk" localSheetId="14" hidden="1">#REF!</definedName>
    <definedName name="u6tyk" localSheetId="15" hidden="1">#REF!</definedName>
    <definedName name="u6tyk" hidden="1">#REF!</definedName>
    <definedName name="ua" localSheetId="14" hidden="1">{#N/A,#N/A,FALSE,"Aging Summary";#N/A,#N/A,FALSE,"Ratio Analysis";#N/A,#N/A,FALSE,"Test 120 Day Accts";#N/A,#N/A,FALSE,"Tickmarks"}</definedName>
    <definedName name="ua" localSheetId="15" hidden="1">{#N/A,#N/A,FALSE,"Aging Summary";#N/A,#N/A,FALSE,"Ratio Analysis";#N/A,#N/A,FALSE,"Test 120 Day Accts";#N/A,#N/A,FALSE,"Tickmarks"}</definedName>
    <definedName name="ua" hidden="1">{#N/A,#N/A,FALSE,"Aging Summary";#N/A,#N/A,FALSE,"Ratio Analysis";#N/A,#N/A,FALSE,"Test 120 Day Accts";#N/A,#N/A,FALSE,"Tickmarks"}</definedName>
    <definedName name="UAFIR1" localSheetId="14">#REF!</definedName>
    <definedName name="UAFIR1">#REF!</definedName>
    <definedName name="ucarsol" localSheetId="14">#REF!</definedName>
    <definedName name="ucarsol" localSheetId="15">#REF!</definedName>
    <definedName name="ucarsol">#REF!</definedName>
    <definedName name="UD.BOLSACONT" localSheetId="14">#REF!</definedName>
    <definedName name="UD.BOLSACONT" localSheetId="15">#REF!</definedName>
    <definedName name="UD.BOLSACONT">#REF!</definedName>
    <definedName name="UD.BOLSADMT" localSheetId="14">#REF!</definedName>
    <definedName name="UD.BOLSADMT" localSheetId="15">#REF!</definedName>
    <definedName name="UD.BOLSADMT">#REF!</definedName>
    <definedName name="UD.BOLSAPTA" localSheetId="14">#REF!</definedName>
    <definedName name="UD.BOLSAPTA" localSheetId="15">#REF!</definedName>
    <definedName name="UD.BOLSAPTA">#REF!</definedName>
    <definedName name="UD.CARTON" localSheetId="14">#REF!</definedName>
    <definedName name="UD.CARTON">#REF!</definedName>
    <definedName name="UD.CINTA" localSheetId="14">#REF!</definedName>
    <definedName name="UD.CINTA">#REF!</definedName>
    <definedName name="UD.PALEDMTSACA" localSheetId="14">#REF!</definedName>
    <definedName name="UD.PALEDMTSACA">#REF!</definedName>
    <definedName name="UD.PALEDMTSACO" localSheetId="14">#REF!</definedName>
    <definedName name="UD.PALEDMTSACO">#REF!</definedName>
    <definedName name="UD.PALEPTASACA" localSheetId="14">#REF!</definedName>
    <definedName name="UD.PALEPTASACA">#REF!</definedName>
    <definedName name="UD.PALEPTASACO" localSheetId="14">#REF!</definedName>
    <definedName name="UD.PALEPTASACO">#REF!</definedName>
    <definedName name="UD.PALET25DMT" localSheetId="14">#REF!</definedName>
    <definedName name="UD.PALET25DMT">#REF!</definedName>
    <definedName name="UD.PALETDMTEX" localSheetId="14">#REF!</definedName>
    <definedName name="UD.PALETDMTEX">#REF!</definedName>
    <definedName name="ud.paletdmtexpsacas" localSheetId="14">#REF!</definedName>
    <definedName name="ud.paletdmtexpsacas">#REF!</definedName>
    <definedName name="UD.PALETDMTN" localSheetId="14">#REF!</definedName>
    <definedName name="UD.PALETDMTN">#REF!</definedName>
    <definedName name="UD.PALETPTA900" localSheetId="14">#REF!</definedName>
    <definedName name="UD.PALETPTA900">#REF!</definedName>
    <definedName name="UD.PALETPTAEX" localSheetId="14">#REF!</definedName>
    <definedName name="UD.PALETPTAEX">#REF!</definedName>
    <definedName name="UD.PALETPTAN" localSheetId="14">#REF!</definedName>
    <definedName name="UD.PALETPTAN">#REF!</definedName>
    <definedName name="UD.PALETPTASACO" localSheetId="14">#REF!</definedName>
    <definedName name="UD.PALETPTASACO">#REF!</definedName>
    <definedName name="UD.PARRILADMTSACA" localSheetId="14">#REF!</definedName>
    <definedName name="UD.PARRILADMTSACA">#REF!</definedName>
    <definedName name="UD.PARRILAPTASACA" localSheetId="14">#REF!</definedName>
    <definedName name="UD.PARRILAPTASACA">#REF!</definedName>
    <definedName name="UD.PARRILLA" localSheetId="14">#REF!</definedName>
    <definedName name="UD.PARRILLA">#REF!</definedName>
    <definedName name="UD.PARRILLADMTSACO" localSheetId="14">#REF!</definedName>
    <definedName name="UD.PARRILLADMTSACO">#REF!</definedName>
    <definedName name="UD.PARRPTASACO" localSheetId="14">#REF!</definedName>
    <definedName name="UD.PARRPTASACO">#REF!</definedName>
    <definedName name="UD.REJA" localSheetId="14">#REF!</definedName>
    <definedName name="UD.REJA">#REF!</definedName>
    <definedName name="UD.REJAMAD" localSheetId="14">#REF!</definedName>
    <definedName name="UD.REJAMAD">#REF!</definedName>
    <definedName name="UD.SACADMT" localSheetId="14">#REF!</definedName>
    <definedName name="UD.SACADMT">#REF!</definedName>
    <definedName name="UD.SACAPTAEX" localSheetId="14">#REF!</definedName>
    <definedName name="UD.SACAPTAEX">#REF!</definedName>
    <definedName name="UD.SACAPTAN" localSheetId="14">#REF!</definedName>
    <definedName name="UD.SACAPTAN">#REF!</definedName>
    <definedName name="UD.SACO25DMT" localSheetId="14">#REF!</definedName>
    <definedName name="UD.SACO25DMT">#REF!</definedName>
    <definedName name="UD.SACO25PTA" localSheetId="14">#REF!</definedName>
    <definedName name="UD.SACO25PTA">#REF!</definedName>
    <definedName name="UD.SACO25V" localSheetId="14">#REF!</definedName>
    <definedName name="UD.SACO25V">#REF!</definedName>
    <definedName name="UDY_501" localSheetId="14">#REF!</definedName>
    <definedName name="UDY_501">#REF!</definedName>
    <definedName name="UDY_502" localSheetId="14">#REF!</definedName>
    <definedName name="UDY_502">#REF!</definedName>
    <definedName name="UDY_521" localSheetId="14">#REF!</definedName>
    <definedName name="UDY_521">#REF!</definedName>
    <definedName name="UDY_553" localSheetId="14">#REF!</definedName>
    <definedName name="UDY_553">#REF!</definedName>
    <definedName name="UDY_571" localSheetId="14">#REF!</definedName>
    <definedName name="UDY_571">#REF!</definedName>
    <definedName name="UDY_581" localSheetId="14">#REF!</definedName>
    <definedName name="UDY_581">#REF!</definedName>
    <definedName name="UDY_582" localSheetId="14">#REF!</definedName>
    <definedName name="UDY_582">#REF!</definedName>
    <definedName name="UDY_583" localSheetId="14">#REF!</definedName>
    <definedName name="UDY_583">#REF!</definedName>
    <definedName name="UDY_741" localSheetId="14">#REF!</definedName>
    <definedName name="UDY_741">#REF!</definedName>
    <definedName name="UDY_791" localSheetId="14">#REF!</definedName>
    <definedName name="UDY_791">#REF!</definedName>
    <definedName name="UDY_916" localSheetId="14">#REF!</definedName>
    <definedName name="UDY_916">#REF!</definedName>
    <definedName name="UDY_961" localSheetId="14">#REF!</definedName>
    <definedName name="UDY_961">#REF!</definedName>
    <definedName name="UDY_BE" localSheetId="14">#REF!</definedName>
    <definedName name="UDY_BE">#REF!</definedName>
    <definedName name="UDY_TE" localSheetId="14">#REF!</definedName>
    <definedName name="UDY_TE">#REF!</definedName>
    <definedName name="Ufinal" localSheetId="14">#REF!</definedName>
    <definedName name="Ufinal">#REF!</definedName>
    <definedName name="UFPrn20020926134932" localSheetId="14">#REF!</definedName>
    <definedName name="UFPrn20020926134932">#REF!</definedName>
    <definedName name="UFPrn20020926135049" localSheetId="14">#REF!</definedName>
    <definedName name="UFPrn20020926135049">#REF!</definedName>
    <definedName name="UFPrn20020926140704" localSheetId="14">#REF!</definedName>
    <definedName name="UFPrn20020926140704">#REF!</definedName>
    <definedName name="UFPrn20020926140818" localSheetId="14">#REF!</definedName>
    <definedName name="UFPrn20020926140818">#REF!</definedName>
    <definedName name="UFPrn20020926140944" localSheetId="14">#REF!</definedName>
    <definedName name="UFPrn20020926140944">#REF!</definedName>
    <definedName name="UFPrn20020926151134" localSheetId="14">#REF!</definedName>
    <definedName name="UFPrn20020926151134">#REF!</definedName>
    <definedName name="UFPrn20021126143830" localSheetId="14">#REF!</definedName>
    <definedName name="UFPrn20021126143830">#REF!</definedName>
    <definedName name="UFPrn20030905152550" localSheetId="14">#REF!</definedName>
    <definedName name="UFPrn20030905152550">#REF!</definedName>
    <definedName name="UFPrn20030905152617" localSheetId="14">#REF!</definedName>
    <definedName name="UFPrn20030905152617">#REF!</definedName>
    <definedName name="UFPrn20030905152646" localSheetId="14">#REF!</definedName>
    <definedName name="UFPrn20030905152646">#REF!</definedName>
    <definedName name="UFPrn20031106141539" localSheetId="14">#REF!</definedName>
    <definedName name="UFPrn20031106141539">#REF!</definedName>
    <definedName name="UFPrn20040512120738" localSheetId="14">#REF!</definedName>
    <definedName name="UFPrn20040512120738">#REF!</definedName>
    <definedName name="UFPrn20040604145208" localSheetId="14">#REF!</definedName>
    <definedName name="UFPrn20040604145208">#REF!</definedName>
    <definedName name="UFPrn20050414084645" localSheetId="14">#REF!</definedName>
    <definedName name="UFPrn20050414084645">#REF!</definedName>
    <definedName name="UFPrn20050414085001" localSheetId="14">#REF!</definedName>
    <definedName name="UFPrn20050414085001">#REF!</definedName>
    <definedName name="UFPrn20050420155141" localSheetId="14">#REF!</definedName>
    <definedName name="UFPrn20050420155141">#REF!</definedName>
    <definedName name="UFPrn20050421082021" localSheetId="14">#REF!</definedName>
    <definedName name="UFPrn20050421082021" localSheetId="15">#REF!</definedName>
    <definedName name="UFPrn20050421082021">#REF!</definedName>
    <definedName name="UFPrn20050425153159" localSheetId="14">#REF!</definedName>
    <definedName name="UFPrn20050425153159" localSheetId="15">#REF!</definedName>
    <definedName name="UFPrn20050425153159">#REF!</definedName>
    <definedName name="UFPrn20050426091529" localSheetId="14">#REF!</definedName>
    <definedName name="UFPrn20050426091529" localSheetId="15">#REF!</definedName>
    <definedName name="UFPrn20050426091529">#REF!</definedName>
    <definedName name="UFPrn20050426095751" localSheetId="14">#REF!</definedName>
    <definedName name="UFPrn20050426095751">#REF!</definedName>
    <definedName name="UFPrn20050426095854" localSheetId="14">#REF!</definedName>
    <definedName name="UFPrn20050426095854">#REF!</definedName>
    <definedName name="UFPrn20050426100007" localSheetId="14">#REF!</definedName>
    <definedName name="UFPrn20050426100007">#REF!</definedName>
    <definedName name="UGMA" localSheetId="14">#REF!</definedName>
    <definedName name="UGMA">#REF!</definedName>
    <definedName name="UGMA_COM1" localSheetId="14">#REF!</definedName>
    <definedName name="UGMA_COM1">#REF!</definedName>
    <definedName name="UGMA_COM2" localSheetId="14">#REF!</definedName>
    <definedName name="UGMA_COM2">#REF!</definedName>
    <definedName name="UGMA1" localSheetId="14">#REF!</definedName>
    <definedName name="UGMA1">#REF!</definedName>
    <definedName name="UGMA2" localSheetId="14">#REF!</definedName>
    <definedName name="UGMA2">#REF!</definedName>
    <definedName name="uhj5rtyu" localSheetId="14" hidden="1">#REF!,#REF!</definedName>
    <definedName name="uhj5rtyu" hidden="1">#REF!,#REF!</definedName>
    <definedName name="uhtutilities">NA()</definedName>
    <definedName name="UI">NA()</definedName>
    <definedName name="uiii" localSheetId="14">#REF!</definedName>
    <definedName name="uiii">#REF!</definedName>
    <definedName name="uik" localSheetId="14">#REF!</definedName>
    <definedName name="uik" localSheetId="15">#REF!</definedName>
    <definedName name="uik">#REF!</definedName>
    <definedName name="uiy" localSheetId="14">#REF!</definedName>
    <definedName name="uiy" localSheetId="15">#REF!</definedName>
    <definedName name="uiy">#REF!</definedName>
    <definedName name="UJ">NA()</definedName>
    <definedName name="ujj" localSheetId="14" hidden="1">{"'Eng (page2)'!$A$1:$D$52"}</definedName>
    <definedName name="ujj" localSheetId="15" hidden="1">{"'Eng (page2)'!$A$1:$D$52"}</definedName>
    <definedName name="ujj" hidden="1">{"'Eng (page2)'!$A$1:$D$52"}</definedName>
    <definedName name="UKL" localSheetId="14" hidden="1">{"'Eng (page2)'!$A$1:$D$52"}</definedName>
    <definedName name="UKL" localSheetId="15" hidden="1">{"'Eng (page2)'!$A$1:$D$52"}</definedName>
    <definedName name="UKL" hidden="1">{"'Eng (page2)'!$A$1:$D$52"}</definedName>
    <definedName name="uma" localSheetId="14" hidden="1">{#N/A,#N/A,FALSE,"COVER1.XLS ";#N/A,#N/A,FALSE,"RACT1.XLS";#N/A,#N/A,FALSE,"RACT2.XLS";#N/A,#N/A,FALSE,"ECCMP";#N/A,#N/A,FALSE,"WELDER.XLS"}</definedName>
    <definedName name="uma" localSheetId="15" hidden="1">{#N/A,#N/A,FALSE,"COVER1.XLS ";#N/A,#N/A,FALSE,"RACT1.XLS";#N/A,#N/A,FALSE,"RACT2.XLS";#N/A,#N/A,FALSE,"ECCMP";#N/A,#N/A,FALSE,"WELDER.XLS"}</definedName>
    <definedName name="uma" hidden="1">{#N/A,#N/A,FALSE,"COVER1.XLS ";#N/A,#N/A,FALSE,"RACT1.XLS";#N/A,#N/A,FALSE,"RACT2.XLS";#N/A,#N/A,FALSE,"ECCMP";#N/A,#N/A,FALSE,"WELDER.XLS"}</definedName>
    <definedName name="uma_1" localSheetId="14" hidden="1">{#N/A,#N/A,FALSE,"COVER1.XLS ";#N/A,#N/A,FALSE,"RACT1.XLS";#N/A,#N/A,FALSE,"RACT2.XLS";#N/A,#N/A,FALSE,"ECCMP";#N/A,#N/A,FALSE,"WELDER.XLS"}</definedName>
    <definedName name="uma_1" localSheetId="15" hidden="1">{#N/A,#N/A,FALSE,"COVER1.XLS ";#N/A,#N/A,FALSE,"RACT1.XLS";#N/A,#N/A,FALSE,"RACT2.XLS";#N/A,#N/A,FALSE,"ECCMP";#N/A,#N/A,FALSE,"WELDER.XLS"}</definedName>
    <definedName name="uma_1" hidden="1">{#N/A,#N/A,FALSE,"COVER1.XLS ";#N/A,#N/A,FALSE,"RACT1.XLS";#N/A,#N/A,FALSE,"RACT2.XLS";#N/A,#N/A,FALSE,"ECCMP";#N/A,#N/A,FALSE,"WELDER.XLS"}</definedName>
    <definedName name="ummi" localSheetId="14" hidden="1">#REF!</definedName>
    <definedName name="ummi" localSheetId="15" hidden="1">#REF!</definedName>
    <definedName name="ummi" hidden="1">#REF!</definedName>
    <definedName name="unasspoly" localSheetId="14">#REF!</definedName>
    <definedName name="unasspoly" localSheetId="15">#REF!</definedName>
    <definedName name="unasspoly">#REF!</definedName>
    <definedName name="unassrec" localSheetId="14">#REF!</definedName>
    <definedName name="unassrec" localSheetId="15">#REF!</definedName>
    <definedName name="unassrec">#REF!</definedName>
    <definedName name="unew" localSheetId="14" hidden="1">{"'Model'!$A$1:$N$53"}</definedName>
    <definedName name="unew" localSheetId="15" hidden="1">{"'Model'!$A$1:$N$53"}</definedName>
    <definedName name="unew" hidden="1">{"'Model'!$A$1:$N$53"}</definedName>
    <definedName name="UNI_AA_VERSION" hidden="1">"202.1.0"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FORMANCES1R6C5" localSheetId="14" hidden="1">#REF!</definedName>
    <definedName name="UNIFORMANCES1R6C5" hidden="1">#REF!</definedName>
    <definedName name="UNIFORMANCES2R5C1" localSheetId="14" hidden="1">#REF!</definedName>
    <definedName name="UNIFORMANCES2R5C1" hidden="1">#REF!</definedName>
    <definedName name="UNIFORMANCES2R5C9" localSheetId="14" hidden="1">#REF!</definedName>
    <definedName name="UNIFORMANCES2R5C9" hidden="1">#REF!</definedName>
    <definedName name="UNIFORMANCES3R5C1" localSheetId="14" hidden="1">#REF!</definedName>
    <definedName name="UNIFORMANCES3R5C1" hidden="1">#REF!</definedName>
    <definedName name="UNIFORMANCES3R5C79" localSheetId="14" hidden="1">#REF!</definedName>
    <definedName name="UNIFORMANCES3R5C79" hidden="1">#REF!</definedName>
    <definedName name="UNIFORMANCES4R7C1" localSheetId="14" hidden="1">#REF!</definedName>
    <definedName name="UNIFORMANCES4R7C1" hidden="1">#REF!</definedName>
    <definedName name="UNIFORMANCES4R7C27" localSheetId="14" hidden="1">#REF!</definedName>
    <definedName name="UNIFORMANCES4R7C27" hidden="1">#REF!</definedName>
    <definedName name="UNIFORMANCES5R7C1" localSheetId="14" hidden="1">#REF!</definedName>
    <definedName name="UNIFORMANCES5R7C1" hidden="1">#REF!</definedName>
    <definedName name="UNIFORMANCES6R4C1" localSheetId="14" hidden="1">#REF!</definedName>
    <definedName name="UNIFORMANCES6R4C1" hidden="1">#REF!</definedName>
    <definedName name="UNIFORMANCES6R6C11" localSheetId="14" hidden="1">#REF!</definedName>
    <definedName name="UNIFORMANCES6R6C11" hidden="1">#REF!</definedName>
    <definedName name="UNIFORMANCES7R4C1" localSheetId="14" hidden="1">#REF!</definedName>
    <definedName name="UNIFORMANCES7R4C1" hidden="1">#REF!</definedName>
    <definedName name="UNIT" localSheetId="14">#REF!</definedName>
    <definedName name="UNIT">#REF!</definedName>
    <definedName name="Unit_Choose" localSheetId="14">#REF!</definedName>
    <definedName name="Unit_Choose">#REF!</definedName>
    <definedName name="Unité" localSheetId="14">#REF!</definedName>
    <definedName name="Unité">#REF!</definedName>
    <definedName name="Units" localSheetId="14">#REF!</definedName>
    <definedName name="Units">#REF!</definedName>
    <definedName name="unnamed" localSheetId="14">#REF!</definedName>
    <definedName name="unnamed" localSheetId="15">#REF!</definedName>
    <definedName name="unnamed">#REF!</definedName>
    <definedName name="unnamed_1" localSheetId="14">#REF!</definedName>
    <definedName name="unnamed_1" localSheetId="15">#REF!</definedName>
    <definedName name="unnamed_1">#REF!</definedName>
    <definedName name="unnamed_2" localSheetId="14">#REF!</definedName>
    <definedName name="unnamed_2" localSheetId="15">#REF!</definedName>
    <definedName name="unnamed_2">#REF!</definedName>
    <definedName name="unnamed_3" localSheetId="14">#REF!</definedName>
    <definedName name="unnamed_3">#REF!</definedName>
    <definedName name="unnamed_4" localSheetId="14">#REF!</definedName>
    <definedName name="unnamed_4">#REF!</definedName>
    <definedName name="unnamed_5" localSheetId="14">#REF!</definedName>
    <definedName name="unnamed_5">#REF!</definedName>
    <definedName name="unnamed_6" localSheetId="14">#REF!</definedName>
    <definedName name="unnamed_6">#REF!</definedName>
    <definedName name="unnamed_7" localSheetId="14">#REF!</definedName>
    <definedName name="unnamed_7">#REF!</definedName>
    <definedName name="unnamed_8" localSheetId="14">#REF!</definedName>
    <definedName name="unnamed_8">#REF!</definedName>
    <definedName name="UNO" localSheetId="14">#REF!</definedName>
    <definedName name="UNO">#REF!</definedName>
    <definedName name="unreal" localSheetId="14">#REF!</definedName>
    <definedName name="unreal">#REF!</definedName>
    <definedName name="Unrealized" localSheetId="14">#REF!</definedName>
    <definedName name="Unrealized">#REF!</definedName>
    <definedName name="uom" localSheetId="14">#REF!</definedName>
    <definedName name="uom">#REF!</definedName>
    <definedName name="UOO" localSheetId="14" hidden="1">{"'Eng (page2)'!$A$1:$D$52"}</definedName>
    <definedName name="UOO" localSheetId="15" hidden="1">{"'Eng (page2)'!$A$1:$D$52"}</definedName>
    <definedName name="UOO" hidden="1">{"'Eng (page2)'!$A$1:$D$52"}</definedName>
    <definedName name="Uor" localSheetId="14" hidden="1">{"'Eng (page2)'!$A$1:$D$52"}</definedName>
    <definedName name="Uor" localSheetId="15" hidden="1">{"'Eng (page2)'!$A$1:$D$52"}</definedName>
    <definedName name="Uor" hidden="1">{"'Eng (page2)'!$A$1:$D$52"}</definedName>
    <definedName name="up">#REF!</definedName>
    <definedName name="uren2002" localSheetId="14">#REF!</definedName>
    <definedName name="uren2002">#REF!</definedName>
    <definedName name="uren2003" localSheetId="14">#REF!</definedName>
    <definedName name="uren2003">#REF!</definedName>
    <definedName name="uren2004" localSheetId="14">#REF!</definedName>
    <definedName name="uren2004">#REF!</definedName>
    <definedName name="uren2005" localSheetId="14">#REF!</definedName>
    <definedName name="uren2005">#REF!</definedName>
    <definedName name="uren2007" localSheetId="14">#REF!</definedName>
    <definedName name="uren2007">#REF!</definedName>
    <definedName name="uren2008" localSheetId="14">#REF!</definedName>
    <definedName name="uren2008">#REF!</definedName>
    <definedName name="uren2009" localSheetId="14">#REF!</definedName>
    <definedName name="uren2009">#REF!</definedName>
    <definedName name="uren2010" localSheetId="14">#REF!</definedName>
    <definedName name="uren2010">#REF!</definedName>
    <definedName name="uren2011" localSheetId="14">#REF!</definedName>
    <definedName name="uren2011">#REF!</definedName>
    <definedName name="Urgo33" localSheetId="14" hidden="1">#REF!</definedName>
    <definedName name="Urgo33" localSheetId="15" hidden="1">#REF!</definedName>
    <definedName name="Urgo33" hidden="1">#REF!</definedName>
    <definedName name="Urgo34" localSheetId="14" hidden="1">#REF!</definedName>
    <definedName name="Urgo34" localSheetId="15" hidden="1">#REF!</definedName>
    <definedName name="Urgo34" hidden="1">#REF!</definedName>
    <definedName name="US" localSheetId="14">#REF!</definedName>
    <definedName name="US">#REF!</definedName>
    <definedName name="US_03" localSheetId="14">#REF!</definedName>
    <definedName name="US_03">#REF!</definedName>
    <definedName name="US_04" localSheetId="14">#REF!</definedName>
    <definedName name="US_04">#REF!</definedName>
    <definedName name="US_05" localSheetId="14">#REF!</definedName>
    <definedName name="US_05">#REF!</definedName>
    <definedName name="usd">9318</definedName>
    <definedName name="USD___3">9500</definedName>
    <definedName name="USD_1" localSheetId="14">#REF!</definedName>
    <definedName name="USD_1">#REF!</definedName>
    <definedName name="USD_2" localSheetId="14">#REF!</definedName>
    <definedName name="USD_2">#REF!</definedName>
    <definedName name="USD_2_1" localSheetId="14">#REF!</definedName>
    <definedName name="USD_2_1">#REF!</definedName>
    <definedName name="USD_32">9170</definedName>
    <definedName name="USD_9">9415</definedName>
    <definedName name="USD_CAN_Mkr" localSheetId="14">#REF!</definedName>
    <definedName name="USD_CAN_Mkr">#REF!</definedName>
    <definedName name="USD_Euro_Mkr" localSheetId="14">#REF!</definedName>
    <definedName name="USD_Euro_Mkr">#REF!</definedName>
    <definedName name="USD_NT_Mkr" localSheetId="14">#REF!</definedName>
    <definedName name="USD_NT_Mkr">#REF!</definedName>
    <definedName name="USD_PER_MTR" localSheetId="14">#REF!</definedName>
    <definedName name="USD_PER_MTR" localSheetId="15">#REF!</definedName>
    <definedName name="USD_PER_MTR">#REF!</definedName>
    <definedName name="USD_PER_MTR_4" localSheetId="14">#REF!</definedName>
    <definedName name="USD_PER_MTR_4" localSheetId="15">#REF!</definedName>
    <definedName name="USD_PER_MTR_4">#REF!</definedName>
    <definedName name="USD_PER_MTR_8" localSheetId="14">#REF!</definedName>
    <definedName name="USD_PER_MTR_8" localSheetId="15">#REF!</definedName>
    <definedName name="USD_PER_MTR_8">#REF!</definedName>
    <definedName name="USD_Pound_Mkr" localSheetId="14">#REF!</definedName>
    <definedName name="USD_Pound_Mkr">#REF!</definedName>
    <definedName name="USD_Sing_Mkr" localSheetId="14">#REF!</definedName>
    <definedName name="USD_Sing_Mkr">#REF!</definedName>
    <definedName name="usdcp" localSheetId="14">#REF!</definedName>
    <definedName name="usdcp">#REF!</definedName>
    <definedName name="usdefund" localSheetId="14">#REF!</definedName>
    <definedName name="usdefund">#REF!</definedName>
    <definedName name="usdon30" localSheetId="14">#REF!</definedName>
    <definedName name="usdon30">#REF!</definedName>
    <definedName name="USDOP30" localSheetId="14">#REF!</definedName>
    <definedName name="USDOP30">#REF!</definedName>
    <definedName name="usdsn" localSheetId="14">#REF!</definedName>
    <definedName name="usdsn">#REF!</definedName>
    <definedName name="usdsp" localSheetId="14">#REF!</definedName>
    <definedName name="usdsp">#REF!</definedName>
    <definedName name="usdvn10" localSheetId="14">#REF!</definedName>
    <definedName name="usdvn10">#REF!</definedName>
    <definedName name="usdvp10" localSheetId="14">#REF!</definedName>
    <definedName name="usdvp10">#REF!</definedName>
    <definedName name="usechoice" localSheetId="14">#REF!</definedName>
    <definedName name="usechoice">#REF!</definedName>
    <definedName name="usedamount" localSheetId="14">#REF!</definedName>
    <definedName name="usedamount">#REF!</definedName>
    <definedName name="usedqty" localSheetId="14">#REF!</definedName>
    <definedName name="usedqty">#REF!</definedName>
    <definedName name="ut" localSheetId="14">#REF!</definedName>
    <definedName name="ut" localSheetId="15">#REF!</definedName>
    <definedName name="ut">#REF!</definedName>
    <definedName name="util" localSheetId="14">#REF!</definedName>
    <definedName name="util">#REF!</definedName>
    <definedName name="util_art" localSheetId="14">#REF!</definedName>
    <definedName name="util_art">#REF!</definedName>
    <definedName name="Utilities">NA()</definedName>
    <definedName name="utilities_purchase">#REF!</definedName>
    <definedName name="UtilitiesMonth" localSheetId="14">#REF!</definedName>
    <definedName name="UtilitiesMonth">#REF!</definedName>
    <definedName name="utility" localSheetId="14">#REF!</definedName>
    <definedName name="utility" localSheetId="15">#REF!</definedName>
    <definedName name="utility">#REF!</definedName>
    <definedName name="UTL" localSheetId="14">#REF!</definedName>
    <definedName name="UTL" localSheetId="15">#REF!</definedName>
    <definedName name="UTL">#REF!</definedName>
    <definedName name="uty" localSheetId="14" hidden="1">#REF!</definedName>
    <definedName name="uty" localSheetId="15" hidden="1">#REF!</definedName>
    <definedName name="uty" hidden="1">#REF!</definedName>
    <definedName name="utygkij" localSheetId="14" hidden="1">#REF!</definedName>
    <definedName name="utygkij" localSheetId="15" hidden="1">#REF!</definedName>
    <definedName name="utygkij" hidden="1">#REF!</definedName>
    <definedName name="UU" localSheetId="14" hidden="1">{#N/A,#N/A,FALSE,"Aging Summary";#N/A,#N/A,FALSE,"Ratio Analysis";#N/A,#N/A,FALSE,"Test 120 Day Accts";#N/A,#N/A,FALSE,"Tickmarks"}</definedName>
    <definedName name="UU" localSheetId="15" hidden="1">{#N/A,#N/A,FALSE,"Aging Summary";#N/A,#N/A,FALSE,"Ratio Analysis";#N/A,#N/A,FALSE,"Test 120 Day Accts";#N/A,#N/A,FALSE,"Tickmarks"}</definedName>
    <definedName name="UU" hidden="1">{#N/A,#N/A,FALSE,"Aging Summary";#N/A,#N/A,FALSE,"Ratio Analysis";#N/A,#N/A,FALSE,"Test 120 Day Accts";#N/A,#N/A,FALSE,"Tickmarks"}</definedName>
    <definedName name="uui" localSheetId="14" hidden="1">{#N/A,#N/A,FALSE,"CDA Plan"}</definedName>
    <definedName name="uui" localSheetId="15" hidden="1">{#N/A,#N/A,FALSE,"CDA Plan"}</definedName>
    <definedName name="uui" hidden="1">{#N/A,#N/A,FALSE,"CDA Plan"}</definedName>
    <definedName name="UUU" localSheetId="14" hidden="1">#REF!</definedName>
    <definedName name="UUU" localSheetId="15" hidden="1">#REF!</definedName>
    <definedName name="UUU" hidden="1">#REF!</definedName>
    <definedName name="uuuu" localSheetId="14">#REF!</definedName>
    <definedName name="uuuu" localSheetId="15">#REF!</definedName>
    <definedName name="uuuu">#REF!</definedName>
    <definedName name="uuuuu" localSheetId="14">#REF!</definedName>
    <definedName name="uuuuu">#REF!</definedName>
    <definedName name="uw_501" localSheetId="14">#REF!</definedName>
    <definedName name="uw_501" localSheetId="15">#REF!</definedName>
    <definedName name="uw_501">#REF!</definedName>
    <definedName name="uw_521" localSheetId="14">#REF!</definedName>
    <definedName name="uw_521" localSheetId="15">#REF!</definedName>
    <definedName name="uw_521">#REF!</definedName>
    <definedName name="uw_582" localSheetId="14">#REF!</definedName>
    <definedName name="uw_582" localSheetId="15">#REF!</definedName>
    <definedName name="uw_582">#REF!</definedName>
    <definedName name="uy" localSheetId="14">#REF!</definedName>
    <definedName name="uy">#REF!</definedName>
    <definedName name="v" localSheetId="14" hidden="1">{"LVMH Book P&amp;L",#N/A,FALSE,"CONSO LVMH P&amp;L"}</definedName>
    <definedName name="v" localSheetId="15" hidden="1">{"LVMH Book P&amp;L",#N/A,FALSE,"CONSO LVMH P&amp;L"}</definedName>
    <definedName name="v" hidden="1">{"LVMH Book P&amp;L",#N/A,FALSE,"CONSO LVMH P&amp;L"}</definedName>
    <definedName name="v_5">NA()</definedName>
    <definedName name="v00000">NA()</definedName>
    <definedName name="v888oooo">NA()</definedName>
    <definedName name="v8ozzz">NA()</definedName>
    <definedName name="VA">NA()</definedName>
    <definedName name="Vachier">#REF!</definedName>
    <definedName name="ValEnt" localSheetId="14">#REF!</definedName>
    <definedName name="ValEnt">#REF!</definedName>
    <definedName name="ValEquity" localSheetId="14">#REF!</definedName>
    <definedName name="ValEquity">#REF!</definedName>
    <definedName name="VALID01234" localSheetId="14">#REF!,#REF!</definedName>
    <definedName name="VALID01234" localSheetId="15">#REF!,#REF!</definedName>
    <definedName name="VALID01234">#REF!,#REF!</definedName>
    <definedName name="Value" localSheetId="14">#REF!</definedName>
    <definedName name="Value" localSheetId="15">#REF!</definedName>
    <definedName name="Value">#REF!</definedName>
    <definedName name="Values_Entered" localSheetId="14">IF('IVL Debts &amp; Glossary of terms'!Loan_Amount*'IVL Debts &amp; Glossary of terms'!Interest_Rate*'IVL Debts &amp; Glossary of terms'!Loan_Years*'IVL Debts &amp; Glossary of terms'!Loan_Start&gt;0,1,0)</definedName>
    <definedName name="Values_Entered" localSheetId="15">IF('IVL Shareholding Structure'!Loan_Amount*'IVL Shareholding Structure'!Interest_Rate*'IVL Shareholding Structure'!Loan_Years*'IVL Shareholding Structure'!Loan_Start&gt;0,1,0)</definedName>
    <definedName name="Values_Entered">IF(Loan_Amount*Interest_Rate*Loan_Years*Loan_Start&gt;0,1,0)</definedName>
    <definedName name="valuevx">42.314159</definedName>
    <definedName name="VAPOR">#REF!</definedName>
    <definedName name="VAPORCC" localSheetId="14">#REF!</definedName>
    <definedName name="VAPORCC">#REF!</definedName>
    <definedName name="var" localSheetId="14" hidden="1">{#N/A,#N/A,FALSE,"Ut";#N/A,#N/A,FALSE,"UT-h"}</definedName>
    <definedName name="var" localSheetId="15" hidden="1">{#N/A,#N/A,FALSE,"Ut";#N/A,#N/A,FALSE,"UT-h"}</definedName>
    <definedName name="var" hidden="1">{#N/A,#N/A,FALSE,"Ut";#N/A,#N/A,FALSE,"UT-h"}</definedName>
    <definedName name="var.alm">#REF!</definedName>
    <definedName name="VARIABLE" localSheetId="14">#REF!</definedName>
    <definedName name="VARIABLE">#REF!</definedName>
    <definedName name="VARIABLE_5">NA()</definedName>
    <definedName name="VARIABLE1">NA()</definedName>
    <definedName name="Variance" localSheetId="14">#REF!</definedName>
    <definedName name="Variance" localSheetId="15">#REF!</definedName>
    <definedName name="Variance">#REF!</definedName>
    <definedName name="Variance___0" localSheetId="14">#REF!</definedName>
    <definedName name="Variance___0" localSheetId="15">#REF!</definedName>
    <definedName name="Variance___0">#REF!</definedName>
    <definedName name="Variance_2" localSheetId="14">#REF!</definedName>
    <definedName name="Variance_2" localSheetId="15">#REF!</definedName>
    <definedName name="Variance_2">#REF!</definedName>
    <definedName name="Variance_9" localSheetId="14">#REF!</definedName>
    <definedName name="Variance_9">#REF!</definedName>
    <definedName name="VARIASCC" localSheetId="14">#REF!</definedName>
    <definedName name="VARIASCC">#REF!</definedName>
    <definedName name="VARIINST">NA()</definedName>
    <definedName name="VARIPURC">NA()</definedName>
    <definedName name="vat">NA()</definedName>
    <definedName name="VAT_SUM" localSheetId="14">#REF!</definedName>
    <definedName name="VAT_SUM">#REF!</definedName>
    <definedName name="vatable" localSheetId="14">#REF!</definedName>
    <definedName name="vatable">#REF!</definedName>
    <definedName name="vbt400d">NA()</definedName>
    <definedName name="vbta">NA()</definedName>
    <definedName name="vbtB">NA()</definedName>
    <definedName name="vbtD">NA()</definedName>
    <definedName name="vbtE">NA()</definedName>
    <definedName name="vbtF">NA()</definedName>
    <definedName name="vbtg">NA()</definedName>
    <definedName name="VCAGFA" localSheetId="14">#REF!</definedName>
    <definedName name="VCAGFA">#REF!</definedName>
    <definedName name="vcsat">NA()</definedName>
    <definedName name="vcvxcvxcv" localSheetId="14" hidden="1">#REF!</definedName>
    <definedName name="vcvxcvxcv" localSheetId="15" hidden="1">#REF!</definedName>
    <definedName name="vcvxcvxcv" hidden="1">#REF!</definedName>
    <definedName name="vcx" localSheetId="14" hidden="1">{"'Model'!$A$1:$N$53"}</definedName>
    <definedName name="vcx" localSheetId="15" hidden="1">{"'Model'!$A$1:$N$53"}</definedName>
    <definedName name="vcx" hidden="1">{"'Model'!$A$1:$N$53"}</definedName>
    <definedName name="vddd">#REF!</definedName>
    <definedName name="VDF" localSheetId="14" hidden="1">{"'Eng (page2)'!$A$1:$D$52"}</definedName>
    <definedName name="VDF" localSheetId="15" hidden="1">{"'Eng (page2)'!$A$1:$D$52"}</definedName>
    <definedName name="VDF" hidden="1">{"'Eng (page2)'!$A$1:$D$52"}</definedName>
    <definedName name="vdkt">NA()</definedName>
    <definedName name="VENDAS_ALP">#REF!</definedName>
    <definedName name="VENDAS_LAB_ME" localSheetId="14">#REF!</definedName>
    <definedName name="VENDAS_LAB_ME">#REF!</definedName>
    <definedName name="VENDAS_LAB_MI" localSheetId="14">#REF!</definedName>
    <definedName name="VENDAS_LAB_MI">#REF!</definedName>
    <definedName name="Vendas_ME_Chapas___ton" localSheetId="14">#REF!</definedName>
    <definedName name="Vendas_ME_Chapas___ton">#REF!</definedName>
    <definedName name="Vendas_ME_Resina____ton" localSheetId="14">#REF!</definedName>
    <definedName name="Vendas_ME_Resina____ton">#REF!</definedName>
    <definedName name="Vendas_MI_Chapas____ton" localSheetId="14">#REF!</definedName>
    <definedName name="Vendas_MI_Chapas____ton">#REF!</definedName>
    <definedName name="Vendas_MI_Resina__ton" localSheetId="14">#REF!</definedName>
    <definedName name="Vendas_MI_Resina__ton">#REF!</definedName>
    <definedName name="VENTAS" localSheetId="14">#REF!</definedName>
    <definedName name="VENTAS">#REF!</definedName>
    <definedName name="VENTASF" localSheetId="14">#REF!</definedName>
    <definedName name="VENTASF">#REF!</definedName>
    <definedName name="Vente_H1" localSheetId="14">#REF!</definedName>
    <definedName name="Vente_H1" localSheetId="15">#REF!</definedName>
    <definedName name="Vente_H1">#REF!</definedName>
    <definedName name="Vente_H2" localSheetId="14">#REF!</definedName>
    <definedName name="Vente_H2" localSheetId="15">#REF!</definedName>
    <definedName name="Vente_H2">#REF!</definedName>
    <definedName name="Vente_H3" localSheetId="14">#REF!</definedName>
    <definedName name="Vente_H3" localSheetId="15">#REF!</definedName>
    <definedName name="Vente_H3">#REF!</definedName>
    <definedName name="Vente_H4" localSheetId="14">#REF!</definedName>
    <definedName name="Vente_H4">#REF!</definedName>
    <definedName name="Vente_H5" localSheetId="14">#REF!</definedName>
    <definedName name="Vente_H5">#REF!</definedName>
    <definedName name="vente_I1" localSheetId="14">#REF!</definedName>
    <definedName name="vente_I1">#REF!</definedName>
    <definedName name="Vente_I2" localSheetId="14">#REF!</definedName>
    <definedName name="Vente_I2">#REF!</definedName>
    <definedName name="vente_P1" localSheetId="14">#REF!</definedName>
    <definedName name="vente_P1" localSheetId="15">#REF!</definedName>
    <definedName name="vente_P1">#REF!</definedName>
    <definedName name="Vente_P2" localSheetId="14">#REF!</definedName>
    <definedName name="Vente_P2" localSheetId="15">#REF!</definedName>
    <definedName name="Vente_P2">#REF!</definedName>
    <definedName name="Vente_P3" localSheetId="14">#REF!</definedName>
    <definedName name="Vente_P3" localSheetId="15">#REF!</definedName>
    <definedName name="Vente_P3">#REF!</definedName>
    <definedName name="Vente_P4" localSheetId="14">#REF!</definedName>
    <definedName name="Vente_P4">#REF!</definedName>
    <definedName name="Vente_P5" localSheetId="14">#REF!</definedName>
    <definedName name="Vente_P5">#REF!</definedName>
    <definedName name="Vente_P6" localSheetId="14">#REF!</definedName>
    <definedName name="Vente_P6">#REF!</definedName>
    <definedName name="Ventes2014" localSheetId="14">#REF!</definedName>
    <definedName name="Ventes2014">#REF!</definedName>
    <definedName name="Ventes2015" localSheetId="14">#REF!</definedName>
    <definedName name="Ventes2015">#REF!</definedName>
    <definedName name="Version" localSheetId="14">#REF!</definedName>
    <definedName name="Version">#REF!</definedName>
    <definedName name="VF" localSheetId="14">#REF!</definedName>
    <definedName name="VF">#REF!</definedName>
    <definedName name="VF_1" localSheetId="14">#REF!</definedName>
    <definedName name="VF_1" localSheetId="15">#REF!</definedName>
    <definedName name="VF_1">#REF!</definedName>
    <definedName name="VF_2" localSheetId="14">#REF!</definedName>
    <definedName name="VF_2" localSheetId="15">#REF!</definedName>
    <definedName name="VF_2">#REF!</definedName>
    <definedName name="VF_2_1" localSheetId="14">#REF!</definedName>
    <definedName name="VF_2_1" localSheetId="15">#REF!</definedName>
    <definedName name="VF_2_1">#REF!</definedName>
    <definedName name="VFDSA" localSheetId="14" hidden="1">{#N/A,#N/A,FALSE,"INV14"}</definedName>
    <definedName name="VFDSA" localSheetId="15" hidden="1">{#N/A,#N/A,FALSE,"INV14"}</definedName>
    <definedName name="VFDSA" hidden="1">{#N/A,#N/A,FALSE,"INV14"}</definedName>
    <definedName name="VFDSA_1" localSheetId="14" hidden="1">{#N/A,#N/A,FALSE,"INV14"}</definedName>
    <definedName name="VFDSA_1" localSheetId="15" hidden="1">{#N/A,#N/A,FALSE,"INV14"}</definedName>
    <definedName name="VFDSA_1" hidden="1">{#N/A,#N/A,FALSE,"INV14"}</definedName>
    <definedName name="vfherych" localSheetId="14" hidden="1">#REF!</definedName>
    <definedName name="vfherych" hidden="1">#REF!</definedName>
    <definedName name="vfsdgbh" localSheetId="14" hidden="1">#REF!</definedName>
    <definedName name="vfsdgbh" hidden="1">#REF!</definedName>
    <definedName name="vhgv" localSheetId="14">#REF!</definedName>
    <definedName name="vhgv">#REF!</definedName>
    <definedName name="Victoria_Gas" localSheetId="14">#REF!</definedName>
    <definedName name="Victoria_Gas" localSheetId="15">#REF!</definedName>
    <definedName name="Victoria_Gas">#REF!</definedName>
    <definedName name="viet">NA()</definedName>
    <definedName name="View" localSheetId="14">#REF!</definedName>
    <definedName name="View" localSheetId="15">#REF!</definedName>
    <definedName name="View">#REF!</definedName>
    <definedName name="ViewBreakEven" localSheetId="14">#REF!</definedName>
    <definedName name="ViewBreakEven" localSheetId="15">#REF!</definedName>
    <definedName name="ViewBreakEven">#REF!</definedName>
    <definedName name="ViewBreakEven1" localSheetId="14">#REF!</definedName>
    <definedName name="ViewBreakEven1" localSheetId="15">#REF!</definedName>
    <definedName name="ViewBreakEven1">#REF!</definedName>
    <definedName name="ViewCost" localSheetId="14">#REF!</definedName>
    <definedName name="ViewCost">#REF!</definedName>
    <definedName name="ViewCost1" localSheetId="14">#REF!</definedName>
    <definedName name="ViewCost1">#REF!</definedName>
    <definedName name="ViewCost2" localSheetId="14">#REF!</definedName>
    <definedName name="ViewCost2">#REF!</definedName>
    <definedName name="ViewCustom" localSheetId="14">#REF!</definedName>
    <definedName name="ViewCustom">#REF!</definedName>
    <definedName name="ViewCustom1" localSheetId="14">#REF!</definedName>
    <definedName name="ViewCustom1">#REF!</definedName>
    <definedName name="ViewHeading" localSheetId="14">#REF!</definedName>
    <definedName name="ViewHeading">#REF!</definedName>
    <definedName name="ViewMain" localSheetId="14">#REF!</definedName>
    <definedName name="ViewMain">#REF!</definedName>
    <definedName name="ViewMain1" localSheetId="14">#REF!</definedName>
    <definedName name="ViewMain1">#REF!</definedName>
    <definedName name="ViewMain2" localSheetId="14">#REF!</definedName>
    <definedName name="ViewMain2">#REF!</definedName>
    <definedName name="viewparameter" localSheetId="14">#REF!</definedName>
    <definedName name="viewparameter">#REF!</definedName>
    <definedName name="viewparameter1" localSheetId="14">#REF!</definedName>
    <definedName name="viewparameter1">#REF!</definedName>
    <definedName name="viewytd" localSheetId="14">#REF!</definedName>
    <definedName name="viewytd">#REF!</definedName>
    <definedName name="VJVCJJ" localSheetId="14" hidden="1">#REF!</definedName>
    <definedName name="VJVCJJ" localSheetId="15" hidden="1">#REF!</definedName>
    <definedName name="VJVCJJ" hidden="1">#REF!</definedName>
    <definedName name="VK" localSheetId="14">#REF!</definedName>
    <definedName name="VK">#REF!</definedName>
    <definedName name="VK___0" localSheetId="14">#REF!</definedName>
    <definedName name="VK___0" localSheetId="15">#REF!</definedName>
    <definedName name="VK___0">#REF!</definedName>
    <definedName name="vl100a">NA()</definedName>
    <definedName name="vmoh" localSheetId="14">#REF!</definedName>
    <definedName name="vmoh" localSheetId="15">#REF!</definedName>
    <definedName name="vmoh">#REF!</definedName>
    <definedName name="vmoh_5">NA()</definedName>
    <definedName name="vmp">NA()</definedName>
    <definedName name="Vocher" localSheetId="14">#REF!</definedName>
    <definedName name="Vocher" localSheetId="15">#REF!</definedName>
    <definedName name="Vocher">#REF!</definedName>
    <definedName name="VocherType" localSheetId="14">#REF!</definedName>
    <definedName name="VocherType">#REF!</definedName>
    <definedName name="VOL" localSheetId="14">#REF!</definedName>
    <definedName name="VOL">#REF!</definedName>
    <definedName name="VOL_5">NA()</definedName>
    <definedName name="vol008oz">NA()</definedName>
    <definedName name="vol00f" localSheetId="14">#REF!</definedName>
    <definedName name="vol00f">#REF!</definedName>
    <definedName name="vol00f_5">NA()</definedName>
    <definedName name="vol00f8oz" localSheetId="14">#REF!</definedName>
    <definedName name="vol00f8oz">#REF!</definedName>
    <definedName name="vol00f8oz_5">NA()</definedName>
    <definedName name="vol00p" localSheetId="14">#REF!</definedName>
    <definedName name="vol00p">#REF!</definedName>
    <definedName name="vol00p_5">NA()</definedName>
    <definedName name="vol00p8oz" localSheetId="14">#REF!</definedName>
    <definedName name="vol00p8oz">#REF!</definedName>
    <definedName name="vol00p8oz_5">NA()</definedName>
    <definedName name="vol018ozf">NA()</definedName>
    <definedName name="vol018ozp">NA()</definedName>
    <definedName name="vol01p" localSheetId="14">#REF!</definedName>
    <definedName name="vol01p">#REF!</definedName>
    <definedName name="vol01p_5">NA()</definedName>
    <definedName name="vol01p8oz" localSheetId="14">#REF!</definedName>
    <definedName name="vol01p8oz">#REF!</definedName>
    <definedName name="vol01p8oz_5">NA()</definedName>
    <definedName name="vol01p8oz1" localSheetId="14">#REF!</definedName>
    <definedName name="vol01p8oz1">#REF!</definedName>
    <definedName name="vol028ozp">NA()</definedName>
    <definedName name="vol2001f">NA()</definedName>
    <definedName name="vol2001p">NA()</definedName>
    <definedName name="vol2002p">NA()</definedName>
    <definedName name="VOL8OZ00PLAN" localSheetId="14">#REF!</definedName>
    <definedName name="VOL8OZ00PLAN">#REF!</definedName>
    <definedName name="VOL8OZ00PLAN_5">NA()</definedName>
    <definedName name="VOL8OZ97" localSheetId="14">#REF!</definedName>
    <definedName name="VOL8OZ97">#REF!</definedName>
    <definedName name="VOL8OZ97_5">NA()</definedName>
    <definedName name="VOL8OZ98" localSheetId="14">#REF!</definedName>
    <definedName name="VOL8OZ98">#REF!</definedName>
    <definedName name="VOL8OZ98_5">NA()</definedName>
    <definedName name="VOL8OZ99FCST" localSheetId="14">#REF!</definedName>
    <definedName name="VOL8OZ99FCST">#REF!</definedName>
    <definedName name="VOL8OZ99FCST_5">NA()</definedName>
    <definedName name="VOL8OZ99PLAN" localSheetId="14">#REF!</definedName>
    <definedName name="VOL8OZ99PLAN">#REF!</definedName>
    <definedName name="VOL8OZ99PLAN_5">NA()</definedName>
    <definedName name="vol98_5">NA()</definedName>
    <definedName name="vol988oz" localSheetId="14">#REF!</definedName>
    <definedName name="vol988oz">#REF!</definedName>
    <definedName name="vol988oz_5">NA()</definedName>
    <definedName name="vol99_5">NA()</definedName>
    <definedName name="vol998oz" localSheetId="14">#REF!</definedName>
    <definedName name="vol998oz">#REF!</definedName>
    <definedName name="vol998oz_5">NA()</definedName>
    <definedName name="VOLR00PLAN" localSheetId="14">#REF!</definedName>
    <definedName name="VOLR00PLAN">#REF!</definedName>
    <definedName name="VOLR00PLAN_5">NA()</definedName>
    <definedName name="VOLR95">NA()</definedName>
    <definedName name="VOLR96" localSheetId="14">#REF!</definedName>
    <definedName name="VOLR96">#REF!</definedName>
    <definedName name="VOLR96_5">NA()</definedName>
    <definedName name="VOLR97" localSheetId="14">#REF!</definedName>
    <definedName name="VOLR97">#REF!</definedName>
    <definedName name="VOLR97_5">NA()</definedName>
    <definedName name="VOLR97FCST" localSheetId="14">#REF!</definedName>
    <definedName name="VOLR97FCST">#REF!</definedName>
    <definedName name="VOLR97FCST_5">NA()</definedName>
    <definedName name="VOLR97PLAN">NA()</definedName>
    <definedName name="VOLR97YTD" localSheetId="14">#REF!</definedName>
    <definedName name="VOLR97YTD">#REF!</definedName>
    <definedName name="VOLR97YTD_5">NA()</definedName>
    <definedName name="VOLR98" localSheetId="14">#REF!</definedName>
    <definedName name="VOLR98">#REF!</definedName>
    <definedName name="VOLR98_5">NA()</definedName>
    <definedName name="VOLR98PLAN" localSheetId="14">#REF!</definedName>
    <definedName name="VOLR98PLAN">#REF!</definedName>
    <definedName name="VOLR98PLAN_5">NA()</definedName>
    <definedName name="VOLR99FCST" localSheetId="14">#REF!</definedName>
    <definedName name="VOLR99FCST">#REF!</definedName>
    <definedName name="VOLR99FCST_5">NA()</definedName>
    <definedName name="VOLR99PLAN" localSheetId="14">#REF!</definedName>
    <definedName name="VOLR99PLAN">#REF!</definedName>
    <definedName name="VOLR99PLAN_5">NA()</definedName>
    <definedName name="VOLTA" localSheetId="14">#REF!</definedName>
    <definedName name="VOLTA">#REF!</definedName>
    <definedName name="VOLUMES" localSheetId="14">#REF!</definedName>
    <definedName name="VOLUMES" localSheetId="15">#REF!</definedName>
    <definedName name="VOLUMES">#REF!</definedName>
    <definedName name="VOLUMES_1">NA()</definedName>
    <definedName name="VOLUMES_5">NA()</definedName>
    <definedName name="VOLUMES1">NA()</definedName>
    <definedName name="vrtdbvjudrtjh" localSheetId="14" hidden="1">{#N/A,#N/A,FALSE,"CAT3516";#N/A,#N/A,FALSE,"CAT3608";#N/A,#N/A,FALSE,"Wartsila";#N/A,#N/A,FALSE,"Asm";#N/A,#N/A,FALSE,"DG cost"}</definedName>
    <definedName name="vrtdbvjudrtjh" localSheetId="15" hidden="1">{#N/A,#N/A,FALSE,"CAT3516";#N/A,#N/A,FALSE,"CAT3608";#N/A,#N/A,FALSE,"Wartsila";#N/A,#N/A,FALSE,"Asm";#N/A,#N/A,FALSE,"DG cost"}</definedName>
    <definedName name="vrtdbvjudrtjh" hidden="1">{#N/A,#N/A,FALSE,"CAT3516";#N/A,#N/A,FALSE,"CAT3608";#N/A,#N/A,FALSE,"Wartsila";#N/A,#N/A,FALSE,"Asm";#N/A,#N/A,FALSE,"DG cost"}</definedName>
    <definedName name="vserycyyertyv" localSheetId="14" hidden="1">#REF!</definedName>
    <definedName name="vserycyyertyv" hidden="1">#REF!</definedName>
    <definedName name="VTASSSS" localSheetId="14" hidden="1">{#N/A,#N/A,FALSE,"Portada";#N/A,#N/A,FALSE,"Cotizaciones";#N/A,#N/A,FALSE,"Of_Merc_Lin";#N/A,#N/A,FALSE,"Productos";#N/A,#N/A,FALSE,"Aprov_Prod";#N/A,#N/A,FALSE,"CV_PetrocAlg";#N/A,#N/A,FALSE,"CVD (2)"}</definedName>
    <definedName name="VTASSSS" localSheetId="15" hidden="1">{#N/A,#N/A,FALSE,"Portada";#N/A,#N/A,FALSE,"Cotizaciones";#N/A,#N/A,FALSE,"Of_Merc_Lin";#N/A,#N/A,FALSE,"Productos";#N/A,#N/A,FALSE,"Aprov_Prod";#N/A,#N/A,FALSE,"CV_PetrocAlg";#N/A,#N/A,FALSE,"CVD (2)"}</definedName>
    <definedName name="VTASSSS" hidden="1">{#N/A,#N/A,FALSE,"Portada";#N/A,#N/A,FALSE,"Cotizaciones";#N/A,#N/A,FALSE,"Of_Merc_Lin";#N/A,#N/A,FALSE,"Productos";#N/A,#N/A,FALSE,"Aprov_Prod";#N/A,#N/A,FALSE,"CV_PetrocAlg";#N/A,#N/A,FALSE,"CVD (2)"}</definedName>
    <definedName name="VTASSSS_1" localSheetId="14" hidden="1">{#N/A,#N/A,FALSE,"Portada";#N/A,#N/A,FALSE,"Cotizaciones";#N/A,#N/A,FALSE,"Of_Merc_Lin";#N/A,#N/A,FALSE,"Productos";#N/A,#N/A,FALSE,"Aprov_Prod";#N/A,#N/A,FALSE,"CV_PetrocAlg";#N/A,#N/A,FALSE,"CVD (2)"}</definedName>
    <definedName name="VTASSSS_1" localSheetId="15" hidden="1">{#N/A,#N/A,FALSE,"Portada";#N/A,#N/A,FALSE,"Cotizaciones";#N/A,#N/A,FALSE,"Of_Merc_Lin";#N/A,#N/A,FALSE,"Productos";#N/A,#N/A,FALSE,"Aprov_Prod";#N/A,#N/A,FALSE,"CV_PetrocAlg";#N/A,#N/A,FALSE,"CVD (2)"}</definedName>
    <definedName name="VTASSSS_1" hidden="1">{#N/A,#N/A,FALSE,"Portada";#N/A,#N/A,FALSE,"Cotizaciones";#N/A,#N/A,FALSE,"Of_Merc_Lin";#N/A,#N/A,FALSE,"Productos";#N/A,#N/A,FALSE,"Aprov_Prod";#N/A,#N/A,FALSE,"CV_PetrocAlg";#N/A,#N/A,FALSE,"CVD (2)"}</definedName>
    <definedName name="vtu">NA()</definedName>
    <definedName name="vuyrtfuyhj" localSheetId="14" hidden="1">#REF!</definedName>
    <definedName name="vuyrtfuyhj" hidden="1">#REF!</definedName>
    <definedName name="vv" localSheetId="14" hidden="1">{#N/A,#N/A,FALSE,"CAT3516";#N/A,#N/A,FALSE,"CAT3608";#N/A,#N/A,FALSE,"Wartsila";#N/A,#N/A,FALSE,"Asm";#N/A,#N/A,FALSE,"DG cost"}</definedName>
    <definedName name="vv" localSheetId="15" hidden="1">{#N/A,#N/A,FALSE,"CAT3516";#N/A,#N/A,FALSE,"CAT3608";#N/A,#N/A,FALSE,"Wartsila";#N/A,#N/A,FALSE,"Asm";#N/A,#N/A,FALSE,"DG cost"}</definedName>
    <definedName name="vv" hidden="1">{#N/A,#N/A,FALSE,"CAT3516";#N/A,#N/A,FALSE,"CAT3608";#N/A,#N/A,FALSE,"Wartsila";#N/A,#N/A,FALSE,"Asm";#N/A,#N/A,FALSE,"DG cost"}</definedName>
    <definedName name="vvv" localSheetId="14">#REF!</definedName>
    <definedName name="vvv" localSheetId="15">#REF!</definedName>
    <definedName name="vvv">#REF!</definedName>
    <definedName name="vvvvvv9999">NA()</definedName>
    <definedName name="vvvvvvv" localSheetId="14">#REF!</definedName>
    <definedName name="vvvvvvv" localSheetId="15">#REF!</definedName>
    <definedName name="vvvvvvv">#REF!</definedName>
    <definedName name="vvvvvvvvvvvv">NA()</definedName>
    <definedName name="vvvvvvvvvvvvvvvvv">NA()</definedName>
    <definedName name="vvvvvvvvvvvvvvvvvvvvvvvv">NA()</definedName>
    <definedName name="vvvvvvvvvvvvvvvvvvvvvvvvvvvvvvvvvvvv" localSheetId="14">#REF!</definedName>
    <definedName name="vvvvvvvvvvvvvvvvvvvvvvvvvvvvvvvvvvvv" localSheetId="15">#REF!</definedName>
    <definedName name="vvvvvvvvvvvvvvvvvvvvvvvvvvvvvvvvvvvv">#REF!</definedName>
    <definedName name="vvvvvvvvvvvvvvvvvvvvvvvvvvvvvvvvvvvvv" localSheetId="14">#REF!</definedName>
    <definedName name="vvvvvvvvvvvvvvvvvvvvvvvvvvvvvvvvvvvvv" localSheetId="15">#REF!</definedName>
    <definedName name="vvvvvvvvvvvvvvvvvvvvvvvvvvvvvvvvvvvvv">#REF!</definedName>
    <definedName name="vvvvvvvvvvvvvvvvvvvvvvvvvvvvvvvvvvvvvvvvv" localSheetId="14">#REF!</definedName>
    <definedName name="vvvvvvvvvvvvvvvvvvvvvvvvvvvvvvvvvvvvvvvvv" localSheetId="15">#REF!</definedName>
    <definedName name="vvvvvvvvvvvvvvvvvvvvvvvvvvvvvvvvvvvvvvvvv">#REF!</definedName>
    <definedName name="vxvx" localSheetId="14" hidden="1">{"'Eng (page2)'!$A$1:$D$52"}</definedName>
    <definedName name="vxvx" localSheetId="15" hidden="1">{"'Eng (page2)'!$A$1:$D$52"}</definedName>
    <definedName name="vxvx" hidden="1">{"'Eng (page2)'!$A$1:$D$52"}</definedName>
    <definedName name="vxvxert" localSheetId="14" hidden="1">{"'Eng (page2)'!$A$1:$D$52"}</definedName>
    <definedName name="vxvxert" localSheetId="15" hidden="1">{"'Eng (page2)'!$A$1:$D$52"}</definedName>
    <definedName name="vxvxert" hidden="1">{"'Eng (page2)'!$A$1:$D$52"}</definedName>
    <definedName name="vytrdgf" hidden="1">#REF!</definedName>
    <definedName name="w" localSheetId="14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" localSheetId="15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a">#REF!</definedName>
    <definedName name="WACC" localSheetId="14">#REF!</definedName>
    <definedName name="WACC" localSheetId="15">#REF!</definedName>
    <definedName name="WACC">#REF!</definedName>
    <definedName name="waew" localSheetId="14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aew" localSheetId="15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aew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aiting">"Picture 1"</definedName>
    <definedName name="walah" localSheetId="14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alah" localSheetId="15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alah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alk" localSheetId="14">#REF!</definedName>
    <definedName name="walk">#REF!</definedName>
    <definedName name="walkthrough" localSheetId="14" hidden="1">{"'Eng (page2)'!$A$1:$D$52"}</definedName>
    <definedName name="walkthrough" localSheetId="15" hidden="1">{"'Eng (page2)'!$A$1:$D$52"}</definedName>
    <definedName name="walkthrough" hidden="1">{"'Eng (page2)'!$A$1:$D$52"}</definedName>
    <definedName name="WAPU23" localSheetId="14" hidden="1">#REF!</definedName>
    <definedName name="WAPU23" localSheetId="15" hidden="1">#REF!</definedName>
    <definedName name="WAPU23" hidden="1">#REF!</definedName>
    <definedName name="warehouse" localSheetId="14">#REF!</definedName>
    <definedName name="warehouse" localSheetId="15">#REF!</definedName>
    <definedName name="warehouse">#REF!</definedName>
    <definedName name="Waste" localSheetId="14">#REF!</definedName>
    <definedName name="Waste" localSheetId="15">#REF!</definedName>
    <definedName name="Waste">#REF!</definedName>
    <definedName name="wat" localSheetId="14">#REF!</definedName>
    <definedName name="wat">#REF!</definedName>
    <definedName name="water">NA()</definedName>
    <definedName name="Water_Hot">#REF!</definedName>
    <definedName name="Water_UDI" localSheetId="14">#REF!</definedName>
    <definedName name="Water_UDI">#REF!</definedName>
    <definedName name="watertreat">NA()</definedName>
    <definedName name="waterway">NA()</definedName>
    <definedName name="Wc">NA()</definedName>
    <definedName name="wcrectywte" localSheetId="14" hidden="1">#REF!</definedName>
    <definedName name="wcrectywte" hidden="1">#REF!</definedName>
    <definedName name="WD">NA()</definedName>
    <definedName name="we" localSheetId="14">#REF!</definedName>
    <definedName name="we">#REF!</definedName>
    <definedName name="webjbdjefb" localSheetId="14" hidden="1">#REF!</definedName>
    <definedName name="webjbdjefb" localSheetId="15" hidden="1">#REF!</definedName>
    <definedName name="webjbdjefb" hidden="1">#REF!</definedName>
    <definedName name="WED" localSheetId="14" hidden="1">{"'Eng (page2)'!$A$1:$D$52"}</definedName>
    <definedName name="WED" localSheetId="15" hidden="1">{"'Eng (page2)'!$A$1:$D$52"}</definedName>
    <definedName name="WED" hidden="1">{"'Eng (page2)'!$A$1:$D$52"}</definedName>
    <definedName name="weee" localSheetId="14" hidden="1">{"'Eng (page2)'!$A$1:$D$52"}</definedName>
    <definedName name="weee" localSheetId="15" hidden="1">{"'Eng (page2)'!$A$1:$D$52"}</definedName>
    <definedName name="weee" hidden="1">{"'Eng (page2)'!$A$1:$D$52"}</definedName>
    <definedName name="Weeee" localSheetId="14">#REF!</definedName>
    <definedName name="Weeee">#REF!</definedName>
    <definedName name="week34" localSheetId="14" hidden="1">{#N/A,#N/A,FALSE,"Eff-SSC2"}</definedName>
    <definedName name="week34" localSheetId="15" hidden="1">{#N/A,#N/A,FALSE,"Eff-SSC2"}</definedName>
    <definedName name="week34" hidden="1">{#N/A,#N/A,FALSE,"Eff-SSC2"}</definedName>
    <definedName name="week35" localSheetId="14" hidden="1">{#N/A,#N/A,FALSE,"Eff-SSC2"}</definedName>
    <definedName name="week35" localSheetId="15" hidden="1">{#N/A,#N/A,FALSE,"Eff-SSC2"}</definedName>
    <definedName name="week35" hidden="1">{#N/A,#N/A,FALSE,"Eff-SSC2"}</definedName>
    <definedName name="week36" localSheetId="14" hidden="1">{#N/A,#N/A,FALSE,"Eff-SSC2"}</definedName>
    <definedName name="week36" localSheetId="15" hidden="1">{#N/A,#N/A,FALSE,"Eff-SSC2"}</definedName>
    <definedName name="week36" hidden="1">{#N/A,#N/A,FALSE,"Eff-SSC2"}</definedName>
    <definedName name="week38" localSheetId="14" hidden="1">{#N/A,#N/A,FALSE,"Eff-SSC2"}</definedName>
    <definedName name="week38" localSheetId="15" hidden="1">{#N/A,#N/A,FALSE,"Eff-SSC2"}</definedName>
    <definedName name="week38" hidden="1">{#N/A,#N/A,FALSE,"Eff-SSC2"}</definedName>
    <definedName name="WeeklyTable">#N/A</definedName>
    <definedName name="Weight" localSheetId="14">#REF!</definedName>
    <definedName name="Weight">#REF!</definedName>
    <definedName name="wer" localSheetId="14">#REF!</definedName>
    <definedName name="wer" localSheetId="15">#REF!</definedName>
    <definedName name="wer">#REF!</definedName>
    <definedName name="werf" localSheetId="14">#REF!</definedName>
    <definedName name="werf" localSheetId="15">#REF!</definedName>
    <definedName name="werf">#REF!</definedName>
    <definedName name="wertgrwdfj" localSheetId="14" hidden="1">{#N/A,#N/A,FALSE,"INV14"}</definedName>
    <definedName name="wertgrwdfj" localSheetId="15" hidden="1">{#N/A,#N/A,FALSE,"INV14"}</definedName>
    <definedName name="wertgrwdfj" hidden="1">{#N/A,#N/A,FALSE,"INV14"}</definedName>
    <definedName name="WFparte1qTD" localSheetId="14">#REF!</definedName>
    <definedName name="WFparte1qTD">#REF!</definedName>
    <definedName name="WFparte1qTD_5">NA()</definedName>
    <definedName name="WFparte2QTD" localSheetId="14">#REF!</definedName>
    <definedName name="WFparte2QTD">#REF!</definedName>
    <definedName name="WFparte2QTD_5">NA()</definedName>
    <definedName name="WGE_power_kW" localSheetId="14">#REF!</definedName>
    <definedName name="WGE_power_kW" localSheetId="15">#REF!</definedName>
    <definedName name="WGE_power_kW">#REF!</definedName>
    <definedName name="whey">NA()</definedName>
    <definedName name="Whompum1" localSheetId="14" hidden="1">#REF!</definedName>
    <definedName name="Whompum1" localSheetId="15" hidden="1">#REF!</definedName>
    <definedName name="Whompum1" hidden="1">#REF!</definedName>
    <definedName name="Whompum2" localSheetId="14" hidden="1">#REF!</definedName>
    <definedName name="Whompum2" localSheetId="15" hidden="1">#REF!</definedName>
    <definedName name="Whompum2" hidden="1">#REF!</definedName>
    <definedName name="Wine_Market_Growth" localSheetId="14">#REF!</definedName>
    <definedName name="Wine_Market_Growth" localSheetId="15">#REF!</definedName>
    <definedName name="Wine_Market_Growth">#REF!</definedName>
    <definedName name="WineOW750" localSheetId="14">#REF!</definedName>
    <definedName name="WineOW750">#REF!</definedName>
    <definedName name="wip" localSheetId="14">#REF!</definedName>
    <definedName name="wip">#REF!</definedName>
    <definedName name="WKBALANCE" localSheetId="14">#REF!</definedName>
    <definedName name="WKBALANCE" localSheetId="15">#REF!</definedName>
    <definedName name="WKBALANCE">#REF!</definedName>
    <definedName name="WKSTOCKOUTLIST" localSheetId="14">#REF!</definedName>
    <definedName name="WKSTOCKOUTLIST" localSheetId="15">#REF!</definedName>
    <definedName name="WKSTOCKOUTLIST">#REF!</definedName>
    <definedName name="Wockhardt" localSheetId="14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ockhardt" localSheetId="15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ockhardt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orkfront" localSheetId="14" hidden="1">{#N/A,#N/A,FALSE,"COVER1.XLS ";#N/A,#N/A,FALSE,"RACT1.XLS";#N/A,#N/A,FALSE,"RACT2.XLS";#N/A,#N/A,FALSE,"ECCMP";#N/A,#N/A,FALSE,"WELDER.XLS"}</definedName>
    <definedName name="workfront" localSheetId="15" hidden="1">{#N/A,#N/A,FALSE,"COVER1.XLS ";#N/A,#N/A,FALSE,"RACT1.XLS";#N/A,#N/A,FALSE,"RACT2.XLS";#N/A,#N/A,FALSE,"ECCMP";#N/A,#N/A,FALSE,"WELDER.XLS"}</definedName>
    <definedName name="workfront" hidden="1">{#N/A,#N/A,FALSE,"COVER1.XLS ";#N/A,#N/A,FALSE,"RACT1.XLS";#N/A,#N/A,FALSE,"RACT2.XLS";#N/A,#N/A,FALSE,"ECCMP";#N/A,#N/A,FALSE,"WELDER.XLS"}</definedName>
    <definedName name="workfront_1" localSheetId="14" hidden="1">{#N/A,#N/A,FALSE,"COVER1.XLS ";#N/A,#N/A,FALSE,"RACT1.XLS";#N/A,#N/A,FALSE,"RACT2.XLS";#N/A,#N/A,FALSE,"ECCMP";#N/A,#N/A,FALSE,"WELDER.XLS"}</definedName>
    <definedName name="workfront_1" localSheetId="15" hidden="1">{#N/A,#N/A,FALSE,"COVER1.XLS ";#N/A,#N/A,FALSE,"RACT1.XLS";#N/A,#N/A,FALSE,"RACT2.XLS";#N/A,#N/A,FALSE,"ECCMP";#N/A,#N/A,FALSE,"WELDER.XLS"}</definedName>
    <definedName name="workfront_1" hidden="1">{#N/A,#N/A,FALSE,"COVER1.XLS ";#N/A,#N/A,FALSE,"RACT1.XLS";#N/A,#N/A,FALSE,"RACT2.XLS";#N/A,#N/A,FALSE,"ECCMP";#N/A,#N/A,FALSE,"WELDER.XLS"}</definedName>
    <definedName name="Working_Capital">#REF!</definedName>
    <definedName name="WORKS" localSheetId="14">#REF!</definedName>
    <definedName name="WORKS" localSheetId="15">#REF!</definedName>
    <definedName name="WORKS">#REF!</definedName>
    <definedName name="wow" localSheetId="14" hidden="1">{#N/A,#N/A,FALSE,"Cost Report";"Geology",#N/A,FALSE,"Cost Summary";"Geolgy Recon",#N/A,FALSE,"UG Geology Rep."}</definedName>
    <definedName name="wow" localSheetId="15" hidden="1">{#N/A,#N/A,FALSE,"Cost Report";"Geology",#N/A,FALSE,"Cost Summary";"Geolgy Recon",#N/A,FALSE,"UG Geology Rep."}</definedName>
    <definedName name="wow" hidden="1">{#N/A,#N/A,FALSE,"Cost Report";"Geology",#N/A,FALSE,"Cost Summary";"Geolgy Recon",#N/A,FALSE,"UG Geology Rep."}</definedName>
    <definedName name="wp">#REF!</definedName>
    <definedName name="wpc">NA()</definedName>
    <definedName name="WQS" localSheetId="14" hidden="1">{"preco1",#N/A,TRUE,"Analise preços";"peq",#N/A,TRUE,"Analise preços";"resu",#N/A,TRUE,"TOTAL"}</definedName>
    <definedName name="WQS" localSheetId="15" hidden="1">{"preco1",#N/A,TRUE,"Analise preços";"peq",#N/A,TRUE,"Analise preços";"resu",#N/A,TRUE,"TOTAL"}</definedName>
    <definedName name="WQS" hidden="1">{"preco1",#N/A,TRUE,"Analise preços";"peq",#N/A,TRUE,"Analise preços";"resu",#N/A,TRUE,"TOTAL"}</definedName>
    <definedName name="WQWQ" localSheetId="14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QWQ" localSheetId="15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QWQ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qwrr" localSheetId="14" hidden="1">{"'Eng (page2)'!$A$1:$D$52"}</definedName>
    <definedName name="wqwrr" localSheetId="15" hidden="1">{"'Eng (page2)'!$A$1:$D$52"}</definedName>
    <definedName name="wqwrr" hidden="1">{"'Eng (page2)'!$A$1:$D$52"}</definedName>
    <definedName name="wr" localSheetId="14" hidden="1">{"'Eng (page2)'!$A$1:$D$52"}</definedName>
    <definedName name="wr" localSheetId="15" hidden="1">{"'Eng (page2)'!$A$1:$D$52"}</definedName>
    <definedName name="wr" hidden="1">{"'Eng (page2)'!$A$1:$D$52"}</definedName>
    <definedName name="WRKLAST" localSheetId="14">#REF!</definedName>
    <definedName name="WRKLAST" localSheetId="15">#REF!</definedName>
    <definedName name="WRKLAST">#REF!</definedName>
    <definedName name="wrn" localSheetId="14" hidden="1">{"cap_structure",#N/A,FALSE,"Graph-Mkt Cap";"price",#N/A,FALSE,"Graph-Price";"ebit",#N/A,FALSE,"Graph-EBITDA";"ebitda",#N/A,FALSE,"Graph-EBITDA"}</definedName>
    <definedName name="wrn" localSheetId="15" hidden="1">{"cap_structure",#N/A,FALSE,"Graph-Mkt Cap";"price",#N/A,FALSE,"Graph-Price";"ebit",#N/A,FALSE,"Graph-EBITDA";"ebitda",#N/A,FALSE,"Graph-EBITDA"}</definedName>
    <definedName name="wrn" hidden="1">{"cap_structure",#N/A,FALSE,"Graph-Mkt Cap";"price",#N/A,FALSE,"Graph-Price";"ebit",#N/A,FALSE,"Graph-EBITDA";"ebitda",#N/A,FALSE,"Graph-EBITDA"}</definedName>
    <definedName name="wrn.??" localSheetId="14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?????." localSheetId="14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?????.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?????.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??????." localSheetId="14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????????." localSheetId="15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????????.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??????????." localSheetId="14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wrn.??????????.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wrn.??????????.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wrn.01." localSheetId="14" hidden="1">{#N/A,#N/A,FALSE,"1321";#N/A,#N/A,FALSE,"1324";#N/A,#N/A,FALSE,"1333";#N/A,#N/A,FALSE,"1371"}</definedName>
    <definedName name="wrn.01." localSheetId="15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1." localSheetId="14" hidden="1">{#N/A,#N/A,FALSE,"17MAY";#N/A,#N/A,FALSE,"24MAY"}</definedName>
    <definedName name="wrn.1." localSheetId="15" hidden="1">{#N/A,#N/A,FALSE,"17MAY";#N/A,#N/A,FALSE,"24MAY"}</definedName>
    <definedName name="wrn.1." hidden="1">{#N/A,#N/A,FALSE,"17MAY";#N/A,#N/A,FALSE,"24MAY"}</definedName>
    <definedName name="wrn.1._1" localSheetId="14" hidden="1">{#N/A,#N/A,FALSE,"17MAY";#N/A,#N/A,FALSE,"24MAY"}</definedName>
    <definedName name="wrn.1._1" localSheetId="15" hidden="1">{#N/A,#N/A,FALSE,"17MAY";#N/A,#N/A,FALSE,"24MAY"}</definedName>
    <definedName name="wrn.1._1" hidden="1">{#N/A,#N/A,FALSE,"17MAY";#N/A,#N/A,FALSE,"24MAY"}</definedName>
    <definedName name="wrn.12._.Costs._.Act._.Fcast._.All." localSheetId="14" hidden="1">{#N/A,#N/A,FALSE,"Act.Fcst Costs"}</definedName>
    <definedName name="wrn.12._.Costs._.Act._.Fcast._.All." localSheetId="15" hidden="1">{#N/A,#N/A,FALSE,"Act.Fcst Costs"}</definedName>
    <definedName name="wrn.12._.Costs._.Act._.Fcast._.All." hidden="1">{#N/A,#N/A,FALSE,"Act.Fcst Costs"}</definedName>
    <definedName name="wrn.2.2" localSheetId="14" hidden="1">{#N/A,#N/A,FALSE,"17MAY";#N/A,#N/A,FALSE,"24MAY"}</definedName>
    <definedName name="wrn.2.2" localSheetId="15" hidden="1">{#N/A,#N/A,FALSE,"17MAY";#N/A,#N/A,FALSE,"24MAY"}</definedName>
    <definedName name="wrn.2.2" hidden="1">{#N/A,#N/A,FALSE,"17MAY";#N/A,#N/A,FALSE,"24MAY"}</definedName>
    <definedName name="wrn.2.2_1" localSheetId="14" hidden="1">{#N/A,#N/A,FALSE,"17MAY";#N/A,#N/A,FALSE,"24MAY"}</definedName>
    <definedName name="wrn.2.2_1" localSheetId="15" hidden="1">{#N/A,#N/A,FALSE,"17MAY";#N/A,#N/A,FALSE,"24MAY"}</definedName>
    <definedName name="wrn.2.2_1" hidden="1">{#N/A,#N/A,FALSE,"17MAY";#N/A,#N/A,FALSE,"24MAY"}</definedName>
    <definedName name="wrn.99estimate." localSheetId="14" hidden="1">{"estsummary99",#N/A,FALSE,"99sum";"99estimate",#N/A,FALSE,"99sum"}</definedName>
    <definedName name="wrn.99estimate." localSheetId="15" hidden="1">{"estsummary99",#N/A,FALSE,"99sum";"99estimate",#N/A,FALSE,"99sum"}</definedName>
    <definedName name="wrn.99estimate." hidden="1">{"estsummary99",#N/A,FALSE,"99sum";"99estimate",#N/A,FALSE,"99sum"}</definedName>
    <definedName name="wrn.A." localSheetId="14" hidden="1">{#N/A,#N/A,FALSE,"Eff-SSC2"}</definedName>
    <definedName name="wrn.A." localSheetId="15" hidden="1">{#N/A,#N/A,FALSE,"Eff-SSC2"}</definedName>
    <definedName name="wrn.A." hidden="1">{#N/A,#N/A,FALSE,"Eff-SSC2"}</definedName>
    <definedName name="wrn.Accounts._.schedules." localSheetId="14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wrn.Accounts._.schedules." localSheetId="15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wrn.Accounts._.schedules.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wrn.Adm1." localSheetId="14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rn.Adm1." localSheetId="15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rn.Adm1.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rn.Aging._.and._.Trend._.Analysis." localSheetId="14" hidden="1">{#N/A,#N/A,FALSE,"Aging Summary";#N/A,#N/A,FALSE,"Ratio Analysis";#N/A,#N/A,FALSE,"Test 120 Day Accts";#N/A,#N/A,FALSE,"Tickmarks"}</definedName>
    <definedName name="wrn.Aging._.and._.Trend._.Analysis." localSheetId="1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ex." localSheetId="14" hidden="1">{#N/A,#N/A,FALSE,"TradeSumm";#N/A,#N/A,FALSE,"StatsSumm"}</definedName>
    <definedName name="wrn.Alex." localSheetId="15" hidden="1">{#N/A,#N/A,FALSE,"TradeSumm";#N/A,#N/A,FALSE,"StatsSumm"}</definedName>
    <definedName name="wrn.Alex." hidden="1">{#N/A,#N/A,FALSE,"TradeSumm";#N/A,#N/A,FALSE,"StatsSumm"}</definedName>
    <definedName name="wrn.ALL." localSheetId="14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1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Groups._.LVMH._.CBS." localSheetId="14" hidden="1">{"DFS Group LP CBS",#N/A,FALSE,"CONSO LVMH Current BS";"Selective Distribution Group CBS",#N/A,FALSE,"CONSO LVMH Current BS";"Start Up Business CBS",#N/A,FALSE,"CONSO LVMH Current BS";"Tumon Entertainment CBS",#N/A,FALSE,"CONSO LVMH Current BS";"LVMH Inc. CBS",#N/A,FALSE,"CONSO LVMH Current BS";"LVNA &amp; Subs CBS",#N/A,FALSE,"CONSO LVMH Current BS";"LV Hawaii &amp; Subs CBS",#N/A,FALSE,"CONSO LVMH Current BS";"Total LVMH &amp; Subs CBS",#N/A,FALSE,"CONSO LVMH Current BS"}</definedName>
    <definedName name="wrn.All._.Groups._.LVMH._.CBS." localSheetId="15" hidden="1">{"DFS Group LP CBS",#N/A,FALSE,"CONSO LVMH Current BS";"Selective Distribution Group CBS",#N/A,FALSE,"CONSO LVMH Current BS";"Start Up Business CBS",#N/A,FALSE,"CONSO LVMH Current BS";"Tumon Entertainment CBS",#N/A,FALSE,"CONSO LVMH Current BS";"LVMH Inc. CBS",#N/A,FALSE,"CONSO LVMH Current BS";"LVNA &amp; Subs CBS",#N/A,FALSE,"CONSO LVMH Current BS";"LV Hawaii &amp; Subs CBS",#N/A,FALSE,"CONSO LVMH Current BS";"Total LVMH &amp; Subs CBS",#N/A,FALSE,"CONSO LVMH Current BS"}</definedName>
    <definedName name="wrn.All._.Groups._.LVMH._.CBS." hidden="1">{"DFS Group LP CBS",#N/A,FALSE,"CONSO LVMH Current BS";"Selective Distribution Group CBS",#N/A,FALSE,"CONSO LVMH Current BS";"Start Up Business CBS",#N/A,FALSE,"CONSO LVMH Current BS";"Tumon Entertainment CBS",#N/A,FALSE,"CONSO LVMH Current BS";"LVMH Inc. CBS",#N/A,FALSE,"CONSO LVMH Current BS";"LVNA &amp; Subs CBS",#N/A,FALSE,"CONSO LVMH Current BS";"LV Hawaii &amp; Subs CBS",#N/A,FALSE,"CONSO LVMH Current BS";"Total LVMH &amp; Subs CBS",#N/A,FALSE,"CONSO LVMH Current BS"}</definedName>
    <definedName name="wrn.All._.Groups._.LVMH._.Cons.._.Excess._.Int.." localSheetId="14" hidden="1">{"DFS Group LP Excess Int.",#N/A,FALSE,"Taxable Income 99";"Selective Distrib. Group Excess Int.",#N/A,FALSE,"Taxable Income 99";"Start Up Business Excess Int.",#N/A,FALSE,"Taxable Income 99";"Tumon Entertainment Excess Int.",#N/A,FALSE,"Taxable Income 99";"LVMH Inc. Excess Int.",#N/A,FALSE,"Taxable Income 99";"LVNA &amp; Subs Excess Int.",#N/A,FALSE,"Taxable Income 99";"LV Hawaii &amp; Subs Excess Int.",#N/A,FALSE,"Taxable Income 99";"Total LVMH Consol. Excess Int.",#N/A,FALSE,"Taxable Income 99"}</definedName>
    <definedName name="wrn.All._.Groups._.LVMH._.Cons.._.Excess._.Int.." localSheetId="15" hidden="1">{"DFS Group LP Excess Int.",#N/A,FALSE,"Taxable Income 99";"Selective Distrib. Group Excess Int.",#N/A,FALSE,"Taxable Income 99";"Start Up Business Excess Int.",#N/A,FALSE,"Taxable Income 99";"Tumon Entertainment Excess Int.",#N/A,FALSE,"Taxable Income 99";"LVMH Inc. Excess Int.",#N/A,FALSE,"Taxable Income 99";"LVNA &amp; Subs Excess Int.",#N/A,FALSE,"Taxable Income 99";"LV Hawaii &amp; Subs Excess Int.",#N/A,FALSE,"Taxable Income 99";"Total LVMH Consol. Excess Int.",#N/A,FALSE,"Taxable Income 99"}</definedName>
    <definedName name="wrn.All._.Groups._.LVMH._.Cons.._.Excess._.Int.." hidden="1">{"DFS Group LP Excess Int.",#N/A,FALSE,"Taxable Income 99";"Selective Distrib. Group Excess Int.",#N/A,FALSE,"Taxable Income 99";"Start Up Business Excess Int.",#N/A,FALSE,"Taxable Income 99";"Tumon Entertainment Excess Int.",#N/A,FALSE,"Taxable Income 99";"LVMH Inc. Excess Int.",#N/A,FALSE,"Taxable Income 99";"LVNA &amp; Subs Excess Int.",#N/A,FALSE,"Taxable Income 99";"LV Hawaii &amp; Subs Excess Int.",#N/A,FALSE,"Taxable Income 99";"Total LVMH Consol. Excess Int.",#N/A,FALSE,"Taxable Income 99"}</definedName>
    <definedName name="wrn.All._.Groups._.LVMH._.Consol.._.IS." localSheetId="14" hidden="1">{"DFS Group LP I/S",#N/A,FALSE,"CONSO LVMH P&amp;L";"Selective Distribution Group I/S",#N/A,FALSE,"CONSO LVMH P&amp;L";"Start Up Business I/S",#N/A,FALSE,"CONSO LVMH P&amp;L";"Tumon Entertainment I/S",#N/A,FALSE,"CONSO LVMH P&amp;L";"LVMH Inc. I/S",#N/A,FALSE,"CONSO LVMH P&amp;L";"LVNA &amp; Subs I/S",#N/A,FALSE,"CONSO LVMH P&amp;L";"LV Hawaii &amp; Subs I/S",#N/A,FALSE,"CONSO LVMH P&amp;L";"Total LVMH Consol. I/S",#N/A,FALSE,"CONSO LVMH P&amp;L"}</definedName>
    <definedName name="wrn.All._.Groups._.LVMH._.Consol.._.IS." localSheetId="15" hidden="1">{"DFS Group LP I/S",#N/A,FALSE,"CONSO LVMH P&amp;L";"Selective Distribution Group I/S",#N/A,FALSE,"CONSO LVMH P&amp;L";"Start Up Business I/S",#N/A,FALSE,"CONSO LVMH P&amp;L";"Tumon Entertainment I/S",#N/A,FALSE,"CONSO LVMH P&amp;L";"LVMH Inc. I/S",#N/A,FALSE,"CONSO LVMH P&amp;L";"LVNA &amp; Subs I/S",#N/A,FALSE,"CONSO LVMH P&amp;L";"LV Hawaii &amp; Subs I/S",#N/A,FALSE,"CONSO LVMH P&amp;L";"Total LVMH Consol. I/S",#N/A,FALSE,"CONSO LVMH P&amp;L"}</definedName>
    <definedName name="wrn.All._.Groups._.LVMH._.Consol.._.IS." hidden="1">{"DFS Group LP I/S",#N/A,FALSE,"CONSO LVMH P&amp;L";"Selective Distribution Group I/S",#N/A,FALSE,"CONSO LVMH P&amp;L";"Start Up Business I/S",#N/A,FALSE,"CONSO LVMH P&amp;L";"Tumon Entertainment I/S",#N/A,FALSE,"CONSO LVMH P&amp;L";"LVMH Inc. I/S",#N/A,FALSE,"CONSO LVMH P&amp;L";"LVNA &amp; Subs I/S",#N/A,FALSE,"CONSO LVMH P&amp;L";"LV Hawaii &amp; Subs I/S",#N/A,FALSE,"CONSO LVMH P&amp;L";"Total LVMH Consol. I/S",#N/A,FALSE,"CONSO LVMH P&amp;L"}</definedName>
    <definedName name="wrn.All._.Groups._.LVMH._.Consol.._.Tax._.Inc.." localSheetId="14" hidden="1">{"DFS Group LP Tax Inc.",#N/A,FALSE,"Taxable Income 99";"Selective Distribution Group Tax Inc.",#N/A,FALSE,"Taxable Income 99";"Start Up Business Tax Inc.",#N/A,FALSE,"Taxable Income 99";"Tumon Entertainment Tax Inc.",#N/A,FALSE,"Taxable Income 99";"LVMH Inc. Tax Inc.",#N/A,FALSE,"Taxable Income 99";"LVNA &amp; Subs Tax Inc.",#N/A,FALSE,"Taxable Income 99";"LV Hawaii &amp; Subs Tax Inc.",#N/A,FALSE,"Taxable Income 99";"Total LVMH &amp; Subs Tax Inc.",#N/A,FALSE,"Taxable Income 99"}</definedName>
    <definedName name="wrn.All._.Groups._.LVMH._.Consol.._.Tax._.Inc.." localSheetId="15" hidden="1">{"DFS Group LP Tax Inc.",#N/A,FALSE,"Taxable Income 99";"Selective Distribution Group Tax Inc.",#N/A,FALSE,"Taxable Income 99";"Start Up Business Tax Inc.",#N/A,FALSE,"Taxable Income 99";"Tumon Entertainment Tax Inc.",#N/A,FALSE,"Taxable Income 99";"LVMH Inc. Tax Inc.",#N/A,FALSE,"Taxable Income 99";"LVNA &amp; Subs Tax Inc.",#N/A,FALSE,"Taxable Income 99";"LV Hawaii &amp; Subs Tax Inc.",#N/A,FALSE,"Taxable Income 99";"Total LVMH &amp; Subs Tax Inc.",#N/A,FALSE,"Taxable Income 99"}</definedName>
    <definedName name="wrn.All._.Groups._.LVMH._.Consol.._.Tax._.Inc.." hidden="1">{"DFS Group LP Tax Inc.",#N/A,FALSE,"Taxable Income 99";"Selective Distribution Group Tax Inc.",#N/A,FALSE,"Taxable Income 99";"Start Up Business Tax Inc.",#N/A,FALSE,"Taxable Income 99";"Tumon Entertainment Tax Inc.",#N/A,FALSE,"Taxable Income 99";"LVMH Inc. Tax Inc.",#N/A,FALSE,"Taxable Income 99";"LVNA &amp; Subs Tax Inc.",#N/A,FALSE,"Taxable Income 99";"LV Hawaii &amp; Subs Tax Inc.",#N/A,FALSE,"Taxable Income 99";"Total LVMH &amp; Subs Tax Inc.",#N/A,FALSE,"Taxable Income 99"}</definedName>
    <definedName name="wrn.All._.Groups._.LVMH._.Debt._.Equity." localSheetId="14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wrn.All._.Groups._.LVMH._.Debt._.Equity." localSheetId="15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wrn.All._.Groups._.LVMH._.Debt._.Equity.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wrn.All._.Groups._.LVMH._.Int.._.Inc._.Exp." localSheetId="14" hidden="1">{"DFS Group LP Int. Inc/Exp",#N/A,FALSE,"CONSO LVMH P&amp;L";"Selective Distribution Int. Inc/Exp",#N/A,FALSE,"CONSO LVMH P&amp;L";"Start Up Business Int. Inc/Exp",#N/A,FALSE,"CONSO LVMH P&amp;L";"Tumon Entertainment Int. Inc/Exp",#N/A,FALSE,"CONSO LVMH P&amp;L";"LVMH Inc. Int. Inc/Exp",#N/A,FALSE,"CONSO LVMH P&amp;L";"LVNA &amp; Subs Int. Inc/Exp",#N/A,FALSE,"CONSO LVMH P&amp;L";"LV Hawaii &amp; Subs Int. Inc/Exp",#N/A,FALSE,"CONSO LVMH P&amp;L";"Total LVMH &amp; Subs Int. Inc/Exp",#N/A,FALSE,"CONSO LVMH P&amp;L"}</definedName>
    <definedName name="wrn.All._.Groups._.LVMH._.Int.._.Inc._.Exp." localSheetId="15" hidden="1">{"DFS Group LP Int. Inc/Exp",#N/A,FALSE,"CONSO LVMH P&amp;L";"Selective Distribution Int. Inc/Exp",#N/A,FALSE,"CONSO LVMH P&amp;L";"Start Up Business Int. Inc/Exp",#N/A,FALSE,"CONSO LVMH P&amp;L";"Tumon Entertainment Int. Inc/Exp",#N/A,FALSE,"CONSO LVMH P&amp;L";"LVMH Inc. Int. Inc/Exp",#N/A,FALSE,"CONSO LVMH P&amp;L";"LVNA &amp; Subs Int. Inc/Exp",#N/A,FALSE,"CONSO LVMH P&amp;L";"LV Hawaii &amp; Subs Int. Inc/Exp",#N/A,FALSE,"CONSO LVMH P&amp;L";"Total LVMH &amp; Subs Int. Inc/Exp",#N/A,FALSE,"CONSO LVMH P&amp;L"}</definedName>
    <definedName name="wrn.All._.Groups._.LVMH._.Int.._.Inc._.Exp." hidden="1">{"DFS Group LP Int. Inc/Exp",#N/A,FALSE,"CONSO LVMH P&amp;L";"Selective Distribution Int. Inc/Exp",#N/A,FALSE,"CONSO LVMH P&amp;L";"Start Up Business Int. Inc/Exp",#N/A,FALSE,"CONSO LVMH P&amp;L";"Tumon Entertainment Int. Inc/Exp",#N/A,FALSE,"CONSO LVMH P&amp;L";"LVMH Inc. Int. Inc/Exp",#N/A,FALSE,"CONSO LVMH P&amp;L";"LVNA &amp; Subs Int. Inc/Exp",#N/A,FALSE,"CONSO LVMH P&amp;L";"LV Hawaii &amp; Subs Int. Inc/Exp",#N/A,FALSE,"CONSO LVMH P&amp;L";"Total LVMH &amp; Subs Int. Inc/Exp",#N/A,FALSE,"CONSO LVMH P&amp;L"}</definedName>
    <definedName name="wrn.All._.Groups._.LVMH._.PBS." localSheetId="14" hidden="1">{"DFS Group LP PBS",#N/A,FALSE,"CONSO LVMH Prior BS";"Selective Distribution Group PBS",#N/A,FALSE,"CONSO LVMH Prior BS";"Start Up Business PBS",#N/A,FALSE,"CONSO LVMH Prior BS";"Tumon Entertainment PBS",#N/A,FALSE,"CONSO LVMH Prior BS";"LVMH Inc. PBS",#N/A,FALSE,"CONSO LVMH Prior BS";"LVNA &amp; Subs PBS",#N/A,FALSE,"CONSO LVMH Prior BS";"LV Hawaii &amp; Subs PBS",#N/A,FALSE,"CONSO LVMH Prior BS";"Total LVMH &amp; Subs PBS",#N/A,FALSE,"CONSO LVMH Prior BS"}</definedName>
    <definedName name="wrn.All._.Groups._.LVMH._.PBS." localSheetId="15" hidden="1">{"DFS Group LP PBS",#N/A,FALSE,"CONSO LVMH Prior BS";"Selective Distribution Group PBS",#N/A,FALSE,"CONSO LVMH Prior BS";"Start Up Business PBS",#N/A,FALSE,"CONSO LVMH Prior BS";"Tumon Entertainment PBS",#N/A,FALSE,"CONSO LVMH Prior BS";"LVMH Inc. PBS",#N/A,FALSE,"CONSO LVMH Prior BS";"LVNA &amp; Subs PBS",#N/A,FALSE,"CONSO LVMH Prior BS";"LV Hawaii &amp; Subs PBS",#N/A,FALSE,"CONSO LVMH Prior BS";"Total LVMH &amp; Subs PBS",#N/A,FALSE,"CONSO LVMH Prior BS"}</definedName>
    <definedName name="wrn.All._.Groups._.LVMH._.PBS." hidden="1">{"DFS Group LP PBS",#N/A,FALSE,"CONSO LVMH Prior BS";"Selective Distribution Group PBS",#N/A,FALSE,"CONSO LVMH Prior BS";"Start Up Business PBS",#N/A,FALSE,"CONSO LVMH Prior BS";"Tumon Entertainment PBS",#N/A,FALSE,"CONSO LVMH Prior BS";"LVMH Inc. PBS",#N/A,FALSE,"CONSO LVMH Prior BS";"LVNA &amp; Subs PBS",#N/A,FALSE,"CONSO LVMH Prior BS";"LV Hawaii &amp; Subs PBS",#N/A,FALSE,"CONSO LVMH Prior BS";"Total LVMH &amp; Subs PBS",#N/A,FALSE,"CONSO LVMH Prior BS"}</definedName>
    <definedName name="wrn.All._.Groups._.LVMH._.Tax._.Consol.." localSheetId="14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wrn.All._.Groups._.LVMH._.Tax._.Consol.." localSheetId="15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wrn.All._.Groups._.LVMH._.Tax._.Consol..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wrn.All._.Pages." localSheetId="1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1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chedules." localSheetId="1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1" localSheetId="1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1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ppendix." localSheetId="14" hidden="1">{#N/A,#N/A,TRUE,"Lines";#N/A,#N/A,TRUE,"Stations";#N/A,#N/A,TRUE,"Cap. Expenses";#N/A,#N/A,TRUE,"Land";#N/A,#N/A,TRUE,"Cen Proces Sys";#N/A,#N/A,TRUE,"telecom";#N/A,#N/A,TRUE,"Other"}</definedName>
    <definedName name="wrn.Appendix." localSheetId="15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r." localSheetId="14" hidden="1">{#N/A,#N/A,FALSE,"OUT  AREC"}</definedName>
    <definedName name="wrn.ar." localSheetId="15" hidden="1">{#N/A,#N/A,FALSE,"OUT  AREC"}</definedName>
    <definedName name="wrn.ar." hidden="1">{#N/A,#N/A,FALSE,"OUT  AREC"}</definedName>
    <definedName name="wrn.ASSUMP." localSheetId="14" hidden="1">{#N/A,#N/A,FALSE,"Sheet1"}</definedName>
    <definedName name="wrn.ASSUMP." localSheetId="15" hidden="1">{#N/A,#N/A,FALSE,"Sheet1"}</definedName>
    <definedName name="wrn.ASSUMP." hidden="1">{#N/A,#N/A,FALSE,"Sheet1"}</definedName>
    <definedName name="wrn.B.SHEET." localSheetId="14" hidden="1">{#N/A,#N/A,FALSE,"COMICRO";#N/A,#N/A,FALSE,"BALSCH";#N/A,#N/A,FALSE,"GLASS";#N/A,#N/A,FALSE,"DEPRE";#N/A,#N/A,FALSE,"A&amp;MCUR";#N/A,#N/A,FALSE,"AGEANAlysis";#N/A,#N/A,FALSE,"CHECKS";#N/A,#N/A,FALSE,"CHECKS"}</definedName>
    <definedName name="wrn.B.SHEET." localSheetId="15" hidden="1">{#N/A,#N/A,FALSE,"COMICRO";#N/A,#N/A,FALSE,"BALSCH";#N/A,#N/A,FALSE,"GLASS";#N/A,#N/A,FALSE,"DEPRE";#N/A,#N/A,FALSE,"A&amp;MCUR";#N/A,#N/A,FALSE,"AGEANAlysis";#N/A,#N/A,FALSE,"CHECKS";#N/A,#N/A,FALSE,"CHECKS"}</definedName>
    <definedName name="wrn.B.SHEET." hidden="1">{#N/A,#N/A,FALSE,"COMICRO";#N/A,#N/A,FALSE,"BALSCH";#N/A,#N/A,FALSE,"GLASS";#N/A,#N/A,FALSE,"DEPRE";#N/A,#N/A,FALSE,"A&amp;MCUR";#N/A,#N/A,FALSE,"AGEANAlysis";#N/A,#N/A,FALSE,"CHECKS";#N/A,#N/A,FALSE,"CHECKS"}</definedName>
    <definedName name="wrn.BAL_SHEET." localSheetId="14" hidden="1">{"BAL_SHEET",#N/A,FALSE,"BS"}</definedName>
    <definedName name="wrn.BAL_SHEET." localSheetId="15" hidden="1">{"BAL_SHEET",#N/A,FALSE,"BS"}</definedName>
    <definedName name="wrn.BAL_SHEET." hidden="1">{"BAL_SHEET",#N/A,FALSE,"BS"}</definedName>
    <definedName name="wrn.balanco._.patrimonial." localSheetId="14" hidden="1">{#N/A,#N/A,FALSE,"base"}</definedName>
    <definedName name="wrn.balanco._.patrimonial." localSheetId="15" hidden="1">{#N/A,#N/A,FALSE,"base"}</definedName>
    <definedName name="wrn.balanco._.patrimonial." hidden="1">{#N/A,#N/A,FALSE,"base"}</definedName>
    <definedName name="wrn.brand." localSheetId="14" hidden="1">{#N/A,#N/A,FALSE,"ISEWAD";#N/A,#N/A,FALSE,"THAI";#N/A,#N/A,FALSE,"INDIA";#N/A,#N/A,FALSE,"MAL";#N/A,#N/A,FALSE,"SWA";#N/A,#N/A,FALSE,"INDO"}</definedName>
    <definedName name="wrn.brand." localSheetId="15" hidden="1">{#N/A,#N/A,FALSE,"ISEWAD";#N/A,#N/A,FALSE,"THAI";#N/A,#N/A,FALSE,"INDIA";#N/A,#N/A,FALSE,"MAL";#N/A,#N/A,FALSE,"SWA";#N/A,#N/A,FALSE,"INDO"}</definedName>
    <definedName name="wrn.brand." hidden="1">{#N/A,#N/A,FALSE,"ISEWAD";#N/A,#N/A,FALSE,"THAI";#N/A,#N/A,FALSE,"INDIA";#N/A,#N/A,FALSE,"MAL";#N/A,#N/A,FALSE,"SWA";#N/A,#N/A,FALSE,"INDO"}</definedName>
    <definedName name="wrn.BRAND.PL." localSheetId="14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" localSheetId="15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ST." localSheetId="14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" localSheetId="15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SRP." localSheetId="14" hidden="1">{#N/A,#N/A,FALSE,"b_s &amp; p_l"}</definedName>
    <definedName name="wrn.BSRP." localSheetId="15" hidden="1">{#N/A,#N/A,FALSE,"b_s &amp; p_l"}</definedName>
    <definedName name="wrn.BSRP." hidden="1">{#N/A,#N/A,FALSE,"b_s &amp; p_l"}</definedName>
    <definedName name="wrn.BSUSD." localSheetId="14" hidden="1">{#N/A,#N/A,FALSE,"b_s &amp; p_l"}</definedName>
    <definedName name="wrn.BSUSD." localSheetId="15" hidden="1">{#N/A,#N/A,FALSE,"b_s &amp; p_l"}</definedName>
    <definedName name="wrn.BSUSD." hidden="1">{#N/A,#N/A,FALSE,"b_s &amp; p_l"}</definedName>
    <definedName name="wrn.Budget._.Document." localSheetId="14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wrn.Budget._.Document." localSheetId="15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wrn.Budget._.Document.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wrn.CapersPlotter." localSheetId="14" hidden="1">{#N/A,#N/A,FALSE,"DI 2 YEAR MASTER SCHEDULE"}</definedName>
    <definedName name="wrn.CapersPlotter." localSheetId="15" hidden="1">{#N/A,#N/A,FALSE,"DI 2 YEAR MASTER SCHEDULE"}</definedName>
    <definedName name="wrn.CapersPlotter." hidden="1">{#N/A,#N/A,FALSE,"DI 2 YEAR MASTER SCHEDULE"}</definedName>
    <definedName name="wrn.capital._.schedules." localSheetId="1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localSheetId="1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1" localSheetId="1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1" localSheetId="1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DA._.Plan._.Page." localSheetId="14" hidden="1">{#N/A,#N/A,FALSE,"CDA Plan"}</definedName>
    <definedName name="wrn.CDA._.Plan._.Page." localSheetId="15" hidden="1">{#N/A,#N/A,FALSE,"CDA Plan"}</definedName>
    <definedName name="wrn.CDA._.Plan._.Page." hidden="1">{#N/A,#N/A,FALSE,"CDA Plan"}</definedName>
    <definedName name="wrn.Charts." localSheetId="14" hidden="1">{"Charts",#N/A,FALSE,"Charts"}</definedName>
    <definedName name="wrn.Charts." localSheetId="15" hidden="1">{"Charts",#N/A,FALSE,"Charts"}</definedName>
    <definedName name="wrn.Charts." hidden="1">{"Charts",#N/A,FALSE,"Charts"}</definedName>
    <definedName name="wrn.Charts._1" localSheetId="14" hidden="1">{"Charts",#N/A,FALSE,"Charts"}</definedName>
    <definedName name="wrn.Charts._1" localSheetId="15" hidden="1">{"Charts",#N/A,FALSE,"Charts"}</definedName>
    <definedName name="wrn.Charts._1" hidden="1">{"Charts",#N/A,FALSE,"Charts"}</definedName>
    <definedName name="wrn.client." localSheetId="14" hidden="1">{"multiple",#N/A,FALSE,"client";"margins",#N/A,FALSE,"client";"data",#N/A,FALSE,"client"}</definedName>
    <definedName name="wrn.client." localSheetId="15" hidden="1">{"multiple",#N/A,FALSE,"client";"margins",#N/A,FALSE,"client";"data",#N/A,FALSE,"client"}</definedName>
    <definedName name="wrn.client." hidden="1">{"multiple",#N/A,FALSE,"client";"margins",#N/A,FALSE,"client";"data",#N/A,FALSE,"client"}</definedName>
    <definedName name="wrn.Client3." localSheetId="14" hidden="1">{"data",#N/A,FALSE,"client (3)";"margins",#N/A,FALSE,"client (3)";"multiple",#N/A,FALSE,"client (3)"}</definedName>
    <definedName name="wrn.Client3." localSheetId="15" hidden="1">{"data",#N/A,FALSE,"client (3)";"margins",#N/A,FALSE,"client (3)";"multiple",#N/A,FALSE,"client (3)"}</definedName>
    <definedName name="wrn.Client3." hidden="1">{"data",#N/A,FALSE,"client (3)";"margins",#N/A,FALSE,"client (3)";"multiple",#N/A,FALSE,"client (3)"}</definedName>
    <definedName name="wrn.client4." localSheetId="14" hidden="1">{"multiple",#N/A,FALSE,"client (4)";"margins",#N/A,FALSE,"client (4)";"data",#N/A,FALSE,"client (4)"}</definedName>
    <definedName name="wrn.client4." localSheetId="15" hidden="1">{"multiple",#N/A,FALSE,"client (4)";"margins",#N/A,FALSE,"client (4)";"data",#N/A,FALSE,"client (4)"}</definedName>
    <definedName name="wrn.client4." hidden="1">{"multiple",#N/A,FALSE,"client (4)";"margins",#N/A,FALSE,"client (4)";"data",#N/A,FALSE,"client (4)"}</definedName>
    <definedName name="wrn.cntrl" localSheetId="14" hidden="1">{#N/A,#N/A,FALSE,"workingsheet"}</definedName>
    <definedName name="wrn.cntrl" localSheetId="15" hidden="1">{#N/A,#N/A,FALSE,"workingsheet"}</definedName>
    <definedName name="wrn.cntrl" hidden="1">{#N/A,#N/A,FALSE,"workingsheet"}</definedName>
    <definedName name="wrn.COMBINED." localSheetId="14" hidden="1">{#N/A,#N/A,FALSE,"INPUTS";#N/A,#N/A,FALSE,"PROFORMA BSHEET";#N/A,#N/A,FALSE,"COMBINED";#N/A,#N/A,FALSE,"HIGH YIELD";#N/A,#N/A,FALSE,"COMB_GRAPHS"}</definedName>
    <definedName name="wrn.COMBINED." localSheetId="15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aratif._.2004._.2008." localSheetId="14" hidden="1">{"Résultats Comparatifs",#N/A,TRUE,"Sommaire 2004-2008";"Bilans comparatifs",#N/A,TRUE,"Sommaire 2004-2008";"Flux tresorerie comparatif",#N/A,TRUE,"Sommaire 2004-2008"}</definedName>
    <definedName name="wrn.Comparatif._.2004._.2008." localSheetId="15" hidden="1">{"Résultats Comparatifs",#N/A,TRUE,"Sommaire 2004-2008";"Bilans comparatifs",#N/A,TRUE,"Sommaire 2004-2008";"Flux tresorerie comparatif",#N/A,TRUE,"Sommaire 2004-2008"}</definedName>
    <definedName name="wrn.Comparatif._.2004._.2008." hidden="1">{"Résultats Comparatifs",#N/A,TRUE,"Sommaire 2004-2008";"Bilans comparatifs",#N/A,TRUE,"Sommaire 2004-2008";"Flux tresorerie comparatif",#N/A,TRUE,"Sommaire 2004-2008"}</definedName>
    <definedName name="wrn.Comparatif._.2004._.2008._1" localSheetId="14" hidden="1">{"Résultats Comparatifs",#N/A,TRUE,"Sommaire 2004-2008";"Bilans comparatifs",#N/A,TRUE,"Sommaire 2004-2008";"Flux tresorerie comparatif",#N/A,TRUE,"Sommaire 2004-2008"}</definedName>
    <definedName name="wrn.Comparatif._.2004._.2008._1" localSheetId="15" hidden="1">{"Résultats Comparatifs",#N/A,TRUE,"Sommaire 2004-2008";"Bilans comparatifs",#N/A,TRUE,"Sommaire 2004-2008";"Flux tresorerie comparatif",#N/A,TRUE,"Sommaire 2004-2008"}</definedName>
    <definedName name="wrn.Comparatif._.2004._.2008._1" hidden="1">{"Résultats Comparatifs",#N/A,TRUE,"Sommaire 2004-2008";"Bilans comparatifs",#N/A,TRUE,"Sommaire 2004-2008";"Flux tresorerie comparatif",#N/A,TRUE,"Sommaire 2004-2008"}</definedName>
    <definedName name="wrn.consumable.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trol." localSheetId="14" hidden="1">{#N/A,#N/A,FALSE,"workingsheet"}</definedName>
    <definedName name="wrn.control." localSheetId="15" hidden="1">{#N/A,#N/A,FALSE,"workingsheet"}</definedName>
    <definedName name="wrn.control." hidden="1">{#N/A,#N/A,FALSE,"workingsheet"}</definedName>
    <definedName name="wrn.data" localSheetId="14" hidden="1">{#N/A,#N/A,FALSE,"DATA"}</definedName>
    <definedName name="wrn.data" localSheetId="15" hidden="1">{#N/A,#N/A,FALSE,"DATA"}</definedName>
    <definedName name="wrn.data" hidden="1">{#N/A,#N/A,FALSE,"DATA"}</definedName>
    <definedName name="wrn.data." localSheetId="14" hidden="1">{#N/A,#N/A,FALSE,"DATA"}</definedName>
    <definedName name="wrn.data." localSheetId="15" hidden="1">{#N/A,#N/A,FALSE,"DATA"}</definedName>
    <definedName name="wrn.data." hidden="1">{#N/A,#N/A,FALSE,"DATA"}</definedName>
    <definedName name="wrn.dcf." localSheetId="14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5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d" localSheetId="14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dd" localSheetId="15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dd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Debbie._.Hawkins." localSheetId="14" hidden="1">{"Admin Costs",#N/A,FALSE,"Act.Fcst Costs"}</definedName>
    <definedName name="wrn.Debbie._.Hawkins." localSheetId="15" hidden="1">{"Admin Costs",#N/A,FALSE,"Act.Fcst Costs"}</definedName>
    <definedName name="wrn.Debbie._.Hawkins." hidden="1">{"Admin Costs",#N/A,FALSE,"Act.Fcst Costs"}</definedName>
    <definedName name="wrn.DFS._.Group._.LP." localSheetId="14" hidden="1">{"DFS Group LP",#N/A,FALSE,"Taxable Income 99"}</definedName>
    <definedName name="wrn.DFS._.Group._.LP." localSheetId="15" hidden="1">{"DFS Group LP",#N/A,FALSE,"Taxable Income 99"}</definedName>
    <definedName name="wrn.DFS._.Group._.LP." hidden="1">{"DFS Group LP",#N/A,FALSE,"Taxable Income 99"}</definedName>
    <definedName name="wrn.DG._.Cost." localSheetId="14" hidden="1">{#N/A,#N/A,FALSE,"CAT3516";#N/A,#N/A,FALSE,"CAT3608";#N/A,#N/A,FALSE,"Wartsila";#N/A,#N/A,FALSE,"Asm";#N/A,#N/A,FALSE,"DG cost"}</definedName>
    <definedName name="wrn.DG._.Cost." localSheetId="15" hidden="1">{#N/A,#N/A,FALSE,"CAT3516";#N/A,#N/A,FALSE,"CAT3608";#N/A,#N/A,FALSE,"Wartsila";#N/A,#N/A,FALSE,"Asm";#N/A,#N/A,FALSE,"DG cost"}</definedName>
    <definedName name="wrn.DG._.Cost." hidden="1">{#N/A,#N/A,FALSE,"CAT3516";#N/A,#N/A,FALSE,"CAT3608";#N/A,#N/A,FALSE,"Wartsila";#N/A,#N/A,FALSE,"Asm";#N/A,#N/A,FALSE,"DG cost"}</definedName>
    <definedName name="wrn.DG._.Cost._1" localSheetId="14" hidden="1">{#N/A,#N/A,FALSE,"CAT3516";#N/A,#N/A,FALSE,"CAT3608";#N/A,#N/A,FALSE,"Wartsila";#N/A,#N/A,FALSE,"Asm";#N/A,#N/A,FALSE,"DG cost"}</definedName>
    <definedName name="wrn.DG._.Cost._1" localSheetId="15" hidden="1">{#N/A,#N/A,FALSE,"CAT3516";#N/A,#N/A,FALSE,"CAT3608";#N/A,#N/A,FALSE,"Wartsila";#N/A,#N/A,FALSE,"Asm";#N/A,#N/A,FALSE,"DG cost"}</definedName>
    <definedName name="wrn.DG._.Cost._1" hidden="1">{#N/A,#N/A,FALSE,"CAT3516";#N/A,#N/A,FALSE,"CAT3608";#N/A,#N/A,FALSE,"Wartsila";#N/A,#N/A,FALSE,"Asm";#N/A,#N/A,FALSE,"DG cost"}</definedName>
    <definedName name="wrn.DG._.Cost._1_1" localSheetId="14" hidden="1">{#N/A,#N/A,FALSE,"CAT3516";#N/A,#N/A,FALSE,"CAT3608";#N/A,#N/A,FALSE,"Wartsila";#N/A,#N/A,FALSE,"Asm";#N/A,#N/A,FALSE,"DG cost"}</definedName>
    <definedName name="wrn.DG._.Cost._1_1" localSheetId="15" hidden="1">{#N/A,#N/A,FALSE,"CAT3516";#N/A,#N/A,FALSE,"CAT3608";#N/A,#N/A,FALSE,"Wartsila";#N/A,#N/A,FALSE,"Asm";#N/A,#N/A,FALSE,"DG cost"}</definedName>
    <definedName name="wrn.DG._.Cost._1_1" hidden="1">{#N/A,#N/A,FALSE,"CAT3516";#N/A,#N/A,FALSE,"CAT3608";#N/A,#N/A,FALSE,"Wartsila";#N/A,#N/A,FALSE,"Asm";#N/A,#N/A,FALSE,"DG cost"}</definedName>
    <definedName name="wrn.DG._.Cost._1_2" localSheetId="14" hidden="1">{#N/A,#N/A,FALSE,"CAT3516";#N/A,#N/A,FALSE,"CAT3608";#N/A,#N/A,FALSE,"Wartsila";#N/A,#N/A,FALSE,"Asm";#N/A,#N/A,FALSE,"DG cost"}</definedName>
    <definedName name="wrn.DG._.Cost._1_2" localSheetId="15" hidden="1">{#N/A,#N/A,FALSE,"CAT3516";#N/A,#N/A,FALSE,"CAT3608";#N/A,#N/A,FALSE,"Wartsila";#N/A,#N/A,FALSE,"Asm";#N/A,#N/A,FALSE,"DG cost"}</definedName>
    <definedName name="wrn.DG._.Cost._1_2" hidden="1">{#N/A,#N/A,FALSE,"CAT3516";#N/A,#N/A,FALSE,"CAT3608";#N/A,#N/A,FALSE,"Wartsila";#N/A,#N/A,FALSE,"Asm";#N/A,#N/A,FALSE,"DG cost"}</definedName>
    <definedName name="wrn.DG._.Cost._2" localSheetId="14" hidden="1">{#N/A,#N/A,FALSE,"CAT3516";#N/A,#N/A,FALSE,"CAT3608";#N/A,#N/A,FALSE,"Wartsila";#N/A,#N/A,FALSE,"Asm";#N/A,#N/A,FALSE,"DG cost"}</definedName>
    <definedName name="wrn.DG._.Cost._2" localSheetId="15" hidden="1">{#N/A,#N/A,FALSE,"CAT3516";#N/A,#N/A,FALSE,"CAT3608";#N/A,#N/A,FALSE,"Wartsila";#N/A,#N/A,FALSE,"Asm";#N/A,#N/A,FALSE,"DG cost"}</definedName>
    <definedName name="wrn.DG._.Cost._2" hidden="1">{#N/A,#N/A,FALSE,"CAT3516";#N/A,#N/A,FALSE,"CAT3608";#N/A,#N/A,FALSE,"Wartsila";#N/A,#N/A,FALSE,"Asm";#N/A,#N/A,FALSE,"DG cost"}</definedName>
    <definedName name="wrn.DG._.Cost._3" localSheetId="14" hidden="1">{#N/A,#N/A,FALSE,"CAT3516";#N/A,#N/A,FALSE,"CAT3608";#N/A,#N/A,FALSE,"Wartsila";#N/A,#N/A,FALSE,"Asm";#N/A,#N/A,FALSE,"DG cost"}</definedName>
    <definedName name="wrn.DG._.Cost._3" localSheetId="15" hidden="1">{#N/A,#N/A,FALSE,"CAT3516";#N/A,#N/A,FALSE,"CAT3608";#N/A,#N/A,FALSE,"Wartsila";#N/A,#N/A,FALSE,"Asm";#N/A,#N/A,FALSE,"DG cost"}</definedName>
    <definedName name="wrn.DG._.Cost._3" hidden="1">{#N/A,#N/A,FALSE,"CAT3516";#N/A,#N/A,FALSE,"CAT3608";#N/A,#N/A,FALSE,"Wartsila";#N/A,#N/A,FALSE,"Asm";#N/A,#N/A,FALSE,"DG cost"}</definedName>
    <definedName name="wrn.DLPs._.DFCs." localSheetId="1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Edutainment._.Priority._.List." localSheetId="14" hidden="1">{#N/A,#N/A,FALSE,"DI 2 YEAR MASTER SCHEDULE"}</definedName>
    <definedName name="wrn.Edutainment._.Priority._.List." localSheetId="15" hidden="1">{#N/A,#N/A,FALSE,"DI 2 YEAR MASTER SCHEDULE"}</definedName>
    <definedName name="wrn.Edutainment._.Priority._.List." hidden="1">{#N/A,#N/A,FALSE,"DI 2 YEAR MASTER SCHEDULE"}</definedName>
    <definedName name="wrn.elect." localSheetId="14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" localSheetId="15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_1" localSheetId="14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_1" localSheetId="15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_1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nsemblecaractérisation." localSheetId="14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wrn.ensemblecaractérisation." localSheetId="15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wrn.ensemblecaractérisation.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wrn.ENTITY." localSheetId="14" hidden="1">{"TREND1",#N/A,FALSE,"MDR";"TREND2",#N/A,FALSE,"MDR";"TREND3",#N/A,FALSE,"MDR"}</definedName>
    <definedName name="wrn.ENTITY." localSheetId="15" hidden="1">{"TREND1",#N/A,FALSE,"MDR";"TREND2",#N/A,FALSE,"MDR";"TREND3",#N/A,FALSE,"MDR"}</definedName>
    <definedName name="wrn.ENTITY." hidden="1">{"TREND1",#N/A,FALSE,"MDR";"TREND2",#N/A,FALSE,"MDR";"TREND3",#N/A,FALSE,"MDR"}</definedName>
    <definedName name="wrn.ESSAI." localSheetId="14" hidden="1">{"adiamento",#N/A,FALSE,"Apoio";"amortizaçoes",#N/A,FALSE,"Apoio"}</definedName>
    <definedName name="wrn.ESSAI." localSheetId="15" hidden="1">{"adiamento",#N/A,FALSE,"Apoio";"amortizaçoes",#N/A,FALSE,"Apoio"}</definedName>
    <definedName name="wrn.ESSAI." hidden="1">{"adiamento",#N/A,FALSE,"Apoio";"amortizaçoes",#N/A,FALSE,"Apoio"}</definedName>
    <definedName name="wrn.ESSAI2." localSheetId="14" hidden="1">{"ADIAMENTO",#N/A,FALSE,"Apoio";"ENCARGOS",#N/A,FALSE,"Apoio"}</definedName>
    <definedName name="wrn.ESSAI2." localSheetId="15" hidden="1">{"ADIAMENTO",#N/A,FALSE,"Apoio";"ENCARGOS",#N/A,FALSE,"Apoio"}</definedName>
    <definedName name="wrn.ESSAI2." hidden="1">{"ADIAMENTO",#N/A,FALSE,"Apoio";"ENCARGOS",#N/A,FALSE,"Apoio"}</definedName>
    <definedName name="wrn.exp.." localSheetId="14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" localSheetId="15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ENS1999." localSheetId="14" hidden="1">{#N/A,#N/A,FALSE,"ADM";#N/A,#N/A,FALSE,"MKT";#N/A,#N/A,FALSE,"PRD";#N/A,#N/A,FALSE,"TOTAL"}</definedName>
    <definedName name="wrn.EXPENS1999." localSheetId="15" hidden="1">{#N/A,#N/A,FALSE,"ADM";#N/A,#N/A,FALSE,"MKT";#N/A,#N/A,FALSE,"PRD";#N/A,#N/A,FALSE,"TOTAL"}</definedName>
    <definedName name="wrn.EXPENS1999." hidden="1">{#N/A,#N/A,FALSE,"ADM";#N/A,#N/A,FALSE,"MKT";#N/A,#N/A,FALSE,"PRD";#N/A,#N/A,FALSE,"TOTAL"}</definedName>
    <definedName name="wrn.EXPENSES._.98._.US." localSheetId="1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1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ebruari" localSheetId="14" hidden="1">{#N/A,#N/A,FALSE,"ENT96"}</definedName>
    <definedName name="wrn.Februari" localSheetId="15" hidden="1">{#N/A,#N/A,FALSE,"ENT96"}</definedName>
    <definedName name="wrn.Februari" hidden="1">{#N/A,#N/A,FALSE,"ENT96"}</definedName>
    <definedName name="wrn.Februari." localSheetId="14" hidden="1">{#N/A,#N/A,FALSE,"ENT96"}</definedName>
    <definedName name="wrn.Februari." localSheetId="15" hidden="1">{#N/A,#N/A,FALSE,"ENT96"}</definedName>
    <definedName name="wrn.Februari." hidden="1">{#N/A,#N/A,FALSE,"ENT96"}</definedName>
    <definedName name="wrn.Filiais_marc." localSheetId="14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wrn.Filiais_marc." localSheetId="15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wrn.Filiais_marc.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wrn.FIN.ST." localSheetId="14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" localSheetId="15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ANCIAL._.MONTH." localSheetId="1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1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1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1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r." localSheetId="14" hidden="1">{#N/A,#N/A,FALSE,"Sheet1";#N/A,#N/A,FALSE,"Sheet2"}</definedName>
    <definedName name="wrn.fir." localSheetId="15" hidden="1">{#N/A,#N/A,FALSE,"Sheet1";#N/A,#N/A,FALSE,"Sheet2"}</definedName>
    <definedName name="wrn.fir." hidden="1">{#N/A,#N/A,FALSE,"Sheet1";#N/A,#N/A,FALSE,"Sheet2"}</definedName>
    <definedName name="wrn.for._.TenneT." localSheetId="14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15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m." localSheetId="14" hidden="1">{#N/A,#N/A,FALSE,"OffAdvance";#N/A,#N/A,FALSE,"OffExpRprt";#N/A,#N/A,FALSE,"Entertmnt";#N/A,#N/A,FALSE,"Promotion";#N/A,#N/A,FALSE,"Travelling"}</definedName>
    <definedName name="wrn.form." localSheetId="15" hidden="1">{#N/A,#N/A,FALSE,"OffAdvance";#N/A,#N/A,FALSE,"OffExpRprt";#N/A,#N/A,FALSE,"Entertmnt";#N/A,#N/A,FALSE,"Promotion";#N/A,#N/A,FALSE,"Travelling"}</definedName>
    <definedName name="wrn.form." hidden="1">{#N/A,#N/A,FALSE,"OffAdvance";#N/A,#N/A,FALSE,"OffExpRprt";#N/A,#N/A,FALSE,"Entertmnt";#N/A,#N/A,FALSE,"Promotion";#N/A,#N/A,FALSE,"Travelling"}</definedName>
    <definedName name="wrn.FORM931." localSheetId="14" hidden="1">{#N/A,#N/A,FALSE,"form912"}</definedName>
    <definedName name="wrn.FORM931." localSheetId="15" hidden="1">{#N/A,#N/A,FALSE,"form912"}</definedName>
    <definedName name="wrn.FORM931." hidden="1">{#N/A,#N/A,FALSE,"form912"}</definedName>
    <definedName name="wrn.FRP." localSheetId="14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wrn.FRP." localSheetId="15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wrn.FRP.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wrn.Full._.Model." localSheetId="14" hidden="1">{"Annual",#N/A,TRUE,"BCC";"Quarterly",#N/A,TRUE,"BCC"}</definedName>
    <definedName name="wrn.Full._.Model." localSheetId="15" hidden="1">{"Annual",#N/A,TRUE,"BCC";"Quarterly",#N/A,TRUE,"BCC"}</definedName>
    <definedName name="wrn.Full._.Model." hidden="1">{"Annual",#N/A,TRUE,"BCC";"Quarterly",#N/A,TRUE,"BCC"}</definedName>
    <definedName name="wrn.Full._.Model._1" localSheetId="14" hidden="1">{"Annual",#N/A,TRUE,"BCC";"Quarterly",#N/A,TRUE,"BCC"}</definedName>
    <definedName name="wrn.Full._.Model._1" localSheetId="15" hidden="1">{"Annual",#N/A,TRUE,"BCC";"Quarterly",#N/A,TRUE,"BCC"}</definedName>
    <definedName name="wrn.Full._.Model._1" hidden="1">{"Annual",#N/A,TRUE,"BCC";"Quarterly",#N/A,TRUE,"BCC"}</definedName>
    <definedName name="wrn.Full._.report." localSheetId="14" hidden="1">{"multiple",#N/A,FALSE,"client (2)";"margins",#N/A,FALSE,"client (2)";"data",#N/A,FALSE,"client (2)";"multiple",#N/A,FALSE,"client";"margins",#N/A,FALSE,"client";"data",#N/A,FALSE,"client"}</definedName>
    <definedName name="wrn.Full._.report." localSheetId="15" hidden="1">{"multiple",#N/A,FALSE,"client (2)";"margins",#N/A,FALSE,"client (2)";"data",#N/A,FALSE,"client (2)";"multiple",#N/A,FALSE,"client";"margins",#N/A,FALSE,"client";"data",#N/A,FALSE,"client"}</definedName>
    <definedName name="wrn.Full._.report." hidden="1">{"multiple",#N/A,FALSE,"client (2)";"margins",#N/A,FALSE,"client (2)";"data",#N/A,FALSE,"client (2)";"multiple",#N/A,FALSE,"client";"margins",#N/A,FALSE,"client";"data",#N/A,FALSE,"client"}</definedName>
    <definedName name="wrn.FULLYR._.CONTVAR." localSheetId="14" hidden="1">{"FULLYRCUR",#N/A,FALSE,"CONTRIBUTION VARIANCE - DEC LPE";"FULLYRPRIOR",#N/A,FALSE,"CONTRIBUTION VARIANCE - DEC LPE";"FULLYRVAR",#N/A,FALSE,"CONTRIBUTION VARIANCE - DEC LPE"}</definedName>
    <definedName name="wrn.FULLYR._.CONTVAR." localSheetId="15" hidden="1">{"FULLYRCUR",#N/A,FALSE,"CONTRIBUTION VARIANCE - DEC LPE";"FULLYRPRIOR",#N/A,FALSE,"CONTRIBUTION VARIANCE - DEC LPE";"FULLYRVAR",#N/A,FALSE,"CONTRIBUTION VARIANCE - DEC LPE"}</definedName>
    <definedName name="wrn.FULLYR._.CONTVAR." hidden="1">{"FULLYRCUR",#N/A,FALSE,"CONTRIBUTION VARIANCE - DEC LPE";"FULLYRPRIOR",#N/A,FALSE,"CONTRIBUTION VARIANCE - DEC LPE";"FULLYRVAR",#N/A,FALSE,"CONTRIBUTION VARIANCE - DEC LPE"}</definedName>
    <definedName name="wrn.FUM_FLOW." localSheetId="14" hidden="1">{"FUM_FLOW",#N/A,FALSE,"FUM"}</definedName>
    <definedName name="wrn.FUM_FLOW." localSheetId="15" hidden="1">{"FUM_FLOW",#N/A,FALSE,"FUM"}</definedName>
    <definedName name="wrn.FUM_FLOW." hidden="1">{"FUM_FLOW",#N/A,FALSE,"FUM"}</definedName>
    <definedName name="wrn.George._.Viska." localSheetId="14" hidden="1">{#N/A,#N/A,FALSE,"Cost Report";#N/A,#N/A,FALSE,"Qtly Summ.";#N/A,#N/A,FALSE,"Mar  Qtr";#N/A,#N/A,FALSE,"Report Summary"}</definedName>
    <definedName name="wrn.George._.Viska." localSheetId="15" hidden="1">{#N/A,#N/A,FALSE,"Cost Report";#N/A,#N/A,FALSE,"Qtly Summ.";#N/A,#N/A,FALSE,"Mar  Qtr";#N/A,#N/A,FALSE,"Report Summary"}</definedName>
    <definedName name="wrn.George._.Viska." hidden="1">{#N/A,#N/A,FALSE,"Cost Report";#N/A,#N/A,FALSE,"Qtly Summ.";#N/A,#N/A,FALSE,"Mar  Qtr";#N/A,#N/A,FALSE,"Report Summary"}</definedName>
    <definedName name="wrn.grafico." localSheetId="14" hidden="1">{#N/A,#N/A,FALSE,"Graficos    ( 9 )"}</definedName>
    <definedName name="wrn.grafico." localSheetId="15" hidden="1">{#N/A,#N/A,FALSE,"Graficos    ( 9 )"}</definedName>
    <definedName name="wrn.grafico." hidden="1">{#N/A,#N/A,FALSE,"Graficos    ( 9 )"}</definedName>
    <definedName name="wrn.GRAPHS." localSheetId="14" hidden="1">{#N/A,#N/A,FALSE,"ACQ_GRAPHS";#N/A,#N/A,FALSE,"T_1 GRAPHS";#N/A,#N/A,FALSE,"T_2 GRAPHS";#N/A,#N/A,FALSE,"COMB_GRAPHS"}</definedName>
    <definedName name="wrn.GRAPHS." localSheetId="15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GSA." localSheetId="14" hidden="1">{"summary",#N/A,FALSE,"SUMMARY"}</definedName>
    <definedName name="wrn.GSA." localSheetId="15" hidden="1">{"summary",#N/A,FALSE,"SUMMARY"}</definedName>
    <definedName name="wrn.GSA." hidden="1">{"summary",#N/A,FALSE,"SUMMARY"}</definedName>
    <definedName name="wrn.HALFYRCONTVAR." localSheetId="14" hidden="1">{"HLFYRCUR",#N/A,FALSE,"CONTR VAR - ANY SPECIFIED MONTH";"HLFYRPRIOR",#N/A,FALSE,"CONTR VAR - ANY SPECIFIED MONTH";"HLFYRVAR",#N/A,FALSE,"CONTR VAR - ANY SPECIFIED MONTH"}</definedName>
    <definedName name="wrn.HALFYRCONTVAR." localSheetId="15" hidden="1">{"HLFYRCUR",#N/A,FALSE,"CONTR VAR - ANY SPECIFIED MONTH";"HLFYRPRIOR",#N/A,FALSE,"CONTR VAR - ANY SPECIFIED MONTH";"HLFYRVAR",#N/A,FALSE,"CONTR VAR - ANY SPECIFIED MONTH"}</definedName>
    <definedName name="wrn.HALFYRCONTVAR." hidden="1">{"HLFYRCUR",#N/A,FALSE,"CONTR VAR - ANY SPECIFIED MONTH";"HLFYRPRIOR",#N/A,FALSE,"CONTR VAR - ANY SPECIFIED MONTH";"HLFYRVAR",#N/A,FALSE,"CONTR VAR - ANY SPECIFIED MONTH"}</definedName>
    <definedName name="wrn.Historical._.Cost._.PWC." localSheetId="14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15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14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15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yg._.Acq." localSheetId="14" hidden="1">{#N/A,#N/A,FALSE,"main";#N/A,#N/A,FALSE,"100% Cash";#N/A,#N/A,FALSE,"100% Stock"}</definedName>
    <definedName name="wrn.Hyg._.Acq." localSheetId="15" hidden="1">{#N/A,#N/A,FALSE,"main";#N/A,#N/A,FALSE,"100% Cash";#N/A,#N/A,FALSE,"100% Stock"}</definedName>
    <definedName name="wrn.Hyg._.Acq." hidden="1">{#N/A,#N/A,FALSE,"main";#N/A,#N/A,FALSE,"100% Cash";#N/A,#N/A,FALSE,"100% Stock"}</definedName>
    <definedName name="wrn.imp." localSheetId="14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rn.imp." localSheetId="15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rn.imp.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rn.IMP01." localSheetId="14" hidden="1">{#N/A,#N/A,FALSE,"PREVISÃO DE VENDAS"}</definedName>
    <definedName name="wrn.IMP01." localSheetId="15" hidden="1">{#N/A,#N/A,FALSE,"PREVISÃO DE VENDAS"}</definedName>
    <definedName name="wrn.IMP01." hidden="1">{#N/A,#N/A,FALSE,"PREVISÃO DE VENDAS"}</definedName>
    <definedName name="wrn.IMP02." localSheetId="14" hidden="1">{"IMP02",#N/A,FALSE,"PREVISÃO DE VENDAS"}</definedName>
    <definedName name="wrn.IMP02." localSheetId="15" hidden="1">{"IMP02",#N/A,FALSE,"PREVISÃO DE VENDAS"}</definedName>
    <definedName name="wrn.IMP02." hidden="1">{"IMP02",#N/A,FALSE,"PREVISÃO DE VENDAS"}</definedName>
    <definedName name="wrn.IMP03." localSheetId="14" hidden="1">{"IMP03",#N/A,FALSE,"PREVISÃO DE VENDAS"}</definedName>
    <definedName name="wrn.IMP03." localSheetId="15" hidden="1">{"IMP03",#N/A,FALSE,"PREVISÃO DE VENDAS"}</definedName>
    <definedName name="wrn.IMP03." hidden="1">{"IMP03",#N/A,FALSE,"PREVISÃO DE VENDAS"}</definedName>
    <definedName name="wrn.impprecos." localSheetId="14" hidden="1">{"preco1",#N/A,TRUE,"Analise preços";"peq",#N/A,TRUE,"Analise preços";"resu",#N/A,TRUE,"TOTAL"}</definedName>
    <definedName name="wrn.impprecos." localSheetId="15" hidden="1">{"preco1",#N/A,TRUE,"Analise preços";"peq",#N/A,TRUE,"Analise preços";"resu",#N/A,TRUE,"TOTAL"}</definedName>
    <definedName name="wrn.impprecos." hidden="1">{"preco1",#N/A,TRUE,"Analise preços";"peq",#N/A,TRUE,"Analise preços";"resu",#N/A,TRUE,"TOTAL"}</definedName>
    <definedName name="wrn.Indic1." localSheetId="14" hidden="1">{#N/A,#N/A,TRUE,"Tx change";#N/A,#N/A,TRUE,"Amont";#N/A,#N/A,TRUE,"Amont 2";#N/A,#N/A,TRUE,"Elevage";#N/A,#N/A,TRUE,"Vendas MI";#N/A,#N/A,TRUE,"Vendas ME";#N/A,#N/A,TRUE,"Graf Stocks";#N/A,#N/A,TRUE,"Stocks";#N/A,#N/A,TRUE,"Graf Dias Stock";#N/A,#N/A,TRUE,"Rend 75 80";#N/A,#N/A,TRUE,"Rend 90 100";#N/A,#N/A,TRUE,"Effectifs";#N/A,#N/A,TRUE,"prod atividade"}</definedName>
    <definedName name="wrn.Indic1." localSheetId="15" hidden="1">{#N/A,#N/A,TRUE,"Tx change";#N/A,#N/A,TRUE,"Amont";#N/A,#N/A,TRUE,"Amont 2";#N/A,#N/A,TRUE,"Elevage";#N/A,#N/A,TRUE,"Vendas MI";#N/A,#N/A,TRUE,"Vendas ME";#N/A,#N/A,TRUE,"Graf Stocks";#N/A,#N/A,TRUE,"Stocks";#N/A,#N/A,TRUE,"Graf Dias Stock";#N/A,#N/A,TRUE,"Rend 75 80";#N/A,#N/A,TRUE,"Rend 90 100";#N/A,#N/A,TRUE,"Effectifs";#N/A,#N/A,TRUE,"prod atividade"}</definedName>
    <definedName name="wrn.Indic1." hidden="1">{#N/A,#N/A,TRUE,"Tx change";#N/A,#N/A,TRUE,"Amont";#N/A,#N/A,TRUE,"Amont 2";#N/A,#N/A,TRUE,"Elevage";#N/A,#N/A,TRUE,"Vendas MI";#N/A,#N/A,TRUE,"Vendas ME";#N/A,#N/A,TRUE,"Graf Stocks";#N/A,#N/A,TRUE,"Stocks";#N/A,#N/A,TRUE,"Graf Dias Stock";#N/A,#N/A,TRUE,"Rend 75 80";#N/A,#N/A,TRUE,"Rend 90 100";#N/A,#N/A,TRUE,"Effectifs";#N/A,#N/A,TRUE,"prod atividade"}</definedName>
    <definedName name="wrn.INPUT." localSheetId="14" hidden="1">{#N/A,#N/A,FALSE,"12MFC"}</definedName>
    <definedName name="wrn.INPUT." localSheetId="15" hidden="1">{#N/A,#N/A,FALSE,"12MFC"}</definedName>
    <definedName name="wrn.INPUT." hidden="1">{#N/A,#N/A,FALSE,"12MFC"}</definedName>
    <definedName name="wrn.Introduction." localSheetId="14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15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V14." localSheetId="14" hidden="1">{#N/A,#N/A,FALSE,"INV14"}</definedName>
    <definedName name="wrn.INV14." localSheetId="15" hidden="1">{#N/A,#N/A,FALSE,"INV14"}</definedName>
    <definedName name="wrn.INV14." hidden="1">{#N/A,#N/A,FALSE,"INV14"}</definedName>
    <definedName name="wrn.INV14._1" localSheetId="14" hidden="1">{#N/A,#N/A,FALSE,"INV14"}</definedName>
    <definedName name="wrn.INV14._1" localSheetId="15" hidden="1">{#N/A,#N/A,FALSE,"INV14"}</definedName>
    <definedName name="wrn.INV14._1" hidden="1">{#N/A,#N/A,FALSE,"INV14"}</definedName>
    <definedName name="wrn.IS1999." localSheetId="14" hidden="1">{#N/A,#N/A,FALSE,"PTSO";#N/A,#N/A,FALSE,"PTSI HV";#N/A,#N/A,FALSE,"PTSI exc. HV";#N/A,#N/A,FALSE,"SI CONSO"}</definedName>
    <definedName name="wrn.IS1999." localSheetId="15" hidden="1">{#N/A,#N/A,FALSE,"PTSO";#N/A,#N/A,FALSE,"PTSI HV";#N/A,#N/A,FALSE,"PTSI exc. HV";#N/A,#N/A,FALSE,"SI CONSO"}</definedName>
    <definedName name="wrn.IS1999." hidden="1">{#N/A,#N/A,FALSE,"PTSO";#N/A,#N/A,FALSE,"PTSI HV";#N/A,#N/A,FALSE,"PTSI exc. HV";#N/A,#N/A,FALSE,"SI CONSO"}</definedName>
    <definedName name="wrn.Januari." localSheetId="14" hidden="1">{#N/A,#N/A,FALSE,"ENT96"}</definedName>
    <definedName name="wrn.Januari." localSheetId="15" hidden="1">{#N/A,#N/A,FALSE,"ENT96"}</definedName>
    <definedName name="wrn.Januari." hidden="1">{#N/A,#N/A,FALSE,"ENT96"}</definedName>
    <definedName name="wrn.Japan_Capers_Ed._.Pub." localSheetId="14" hidden="1">{"Japan_Capers_Ed_Pub",#N/A,FALSE,"DI 2 YEAR MASTER SCHEDULE"}</definedName>
    <definedName name="wrn.Japan_Capers_Ed._.Pub." localSheetId="15" hidden="1">{"Japan_Capers_Ed_Pub",#N/A,FALSE,"DI 2 YEAR MASTER SCHEDULE"}</definedName>
    <definedName name="wrn.Japan_Capers_Ed._.Pub." hidden="1">{"Japan_Capers_Ed_Pub",#N/A,FALSE,"DI 2 YEAR MASTER SCHEDULE"}</definedName>
    <definedName name="wrn.jck94TAXRETURN." localSheetId="14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wrn.jck94TAXRETURN.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wrn.jck94TAXRETURN.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wrn.JVDEC04" localSheetId="14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4" localSheetId="15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4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5" localSheetId="14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5" localSheetId="15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5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04" localSheetId="14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04" localSheetId="15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04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99." localSheetId="14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99." localSheetId="15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99.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KESPCal." localSheetId="14" hidden="1">{#N/A,#N/A,FALSE,"Cipta-All";#N/A,#N/A,FALSE,"Individual"}</definedName>
    <definedName name="wrn.KESPCal." localSheetId="15" hidden="1">{#N/A,#N/A,FALSE,"Cipta-All";#N/A,#N/A,FALSE,"Individual"}</definedName>
    <definedName name="wrn.KESPCal." hidden="1">{#N/A,#N/A,FALSE,"Cipta-All";#N/A,#N/A,FALSE,"Individual"}</definedName>
    <definedName name="wrn.keyplan." localSheetId="14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" localSheetId="15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PI." localSheetId="14" hidden="1">{"KPI",#N/A,FALSE,"KPI"}</definedName>
    <definedName name="wrn.KPI." localSheetId="15" hidden="1">{"KPI",#N/A,FALSE,"KPI"}</definedName>
    <definedName name="wrn.KPI." hidden="1">{"KPI",#N/A,FALSE,"KPI"}</definedName>
    <definedName name="wrn.Landscape._.schs." localSheetId="14" hidden="1">{#N/A,#N/A,FALSE,"Sch10A-C";#N/A,#N/A,FALSE,"Sch10D-F";#N/A,#N/A,FALSE,"Sch10G";#N/A,#N/A,FALSE,"Sch11A";#N/A,#N/A,FALSE,"Sch11B";#N/A,#N/A,FALSE,"FinLeases";#N/A,#N/A,FALSE,"OpLeases";#N/A,#N/A,FALSE,"IntercoyAssets";#N/A,#N/A,FALSE,"IntercoyLiab";#N/A,#N/A,FALSE,"Oseaswsheet";#N/A,#N/A,FALSE,"CGTWsheet"}</definedName>
    <definedName name="wrn.Landscape._.schs." localSheetId="15" hidden="1">{#N/A,#N/A,FALSE,"Sch10A-C";#N/A,#N/A,FALSE,"Sch10D-F";#N/A,#N/A,FALSE,"Sch10G";#N/A,#N/A,FALSE,"Sch11A";#N/A,#N/A,FALSE,"Sch11B";#N/A,#N/A,FALSE,"FinLeases";#N/A,#N/A,FALSE,"OpLeases";#N/A,#N/A,FALSE,"IntercoyAssets";#N/A,#N/A,FALSE,"IntercoyLiab";#N/A,#N/A,FALSE,"Oseaswsheet";#N/A,#N/A,FALSE,"CGTWsheet"}</definedName>
    <definedName name="wrn.Landscape._.schs." hidden="1">{#N/A,#N/A,FALSE,"Sch10A-C";#N/A,#N/A,FALSE,"Sch10D-F";#N/A,#N/A,FALSE,"Sch10G";#N/A,#N/A,FALSE,"Sch11A";#N/A,#N/A,FALSE,"Sch11B";#N/A,#N/A,FALSE,"FinLeases";#N/A,#N/A,FALSE,"OpLeases";#N/A,#N/A,FALSE,"IntercoyAssets";#N/A,#N/A,FALSE,"IntercoyLiab";#N/A,#N/A,FALSE,"Oseaswsheet";#N/A,#N/A,FALSE,"CGTWsheet"}</definedName>
    <definedName name="wrn.LOCAL." localSheetId="14" hidden="1">{"LOCAL",#N/A,FALSE,"conso";"LOCAL",#N/A,FALSE,"conso"}</definedName>
    <definedName name="wrn.LOCAL." localSheetId="15" hidden="1">{"LOCAL",#N/A,FALSE,"conso";"LOCAL",#N/A,FALSE,"conso"}</definedName>
    <definedName name="wrn.LOCAL." hidden="1">{"LOCAL",#N/A,FALSE,"conso";"LOCAL",#N/A,FALSE,"conso"}</definedName>
    <definedName name="wrn.LPEBYCOUNTRY." localSheetId="14" hidden="1">{"ASIALPE",#N/A,FALSE,"TOTAL AUSTRALASIAN LPE";"AUSTLPE",#N/A,FALSE,"TOTAL AUSTRALIAN LPE";"NZLPE",#N/A,FALSE,"NZ TOTAL - LPE";"FIJILPE",#N/A,FALSE,"FIJI - LPE"}</definedName>
    <definedName name="wrn.LPEBYCOUNTRY." localSheetId="15" hidden="1">{"ASIALPE",#N/A,FALSE,"TOTAL AUSTRALASIAN LPE";"AUSTLPE",#N/A,FALSE,"TOTAL AUSTRALIAN LPE";"NZLPE",#N/A,FALSE,"NZ TOTAL - LPE";"FIJILPE",#N/A,FALSE,"FIJI - LPE"}</definedName>
    <definedName name="wrn.LPEBYCOUNTRY." hidden="1">{"ASIALPE",#N/A,FALSE,"TOTAL AUSTRALASIAN LPE";"AUSTLPE",#N/A,FALSE,"TOTAL AUSTRALIAN LPE";"NZLPE",#N/A,FALSE,"NZ TOTAL - LPE";"FIJILPE",#N/A,FALSE,"FIJI - LPE"}</definedName>
    <definedName name="wrn.LPEBYOP." localSheetId="14" hidden="1">{"ASIALPE",#N/A,FALSE,"TOTAL AUSTRALASIAN LPE";"AUSTLPE",#N/A,FALSE,"TOTAL AUSTRALIAN LPE";"NSWLPE",#N/A,FALSE,"NSW - LPE";"VICLPE",#N/A,FALSE,"VIC &amp; TAS - LPE";"QLDLPE",#N/A,FALSE,"QLD - LPE";"SALPE",#N/A,FALSE,"SA - LPE";"WALPE",#N/A,FALSE,"WA - LPE";"NQLPE",#N/A,FALSE,"NQ - LPE";"HOLPE",#N/A,FALSE,"H.O. - LPE";"PETLPE",#N/A,FALSE,"PET AUSTRALIA - TOTAL LPE";"NZLPE",#N/A,FALSE,"NZ - LPE";"TOTPETLPE",#N/A,FALSE,"TOTAL PET NZ - LPE ";"PNGLPE",#N/A,FALSE,"PNG - LPE";"FIJILPE",#N/A,FALSE,"FIJI - LPE"}</definedName>
    <definedName name="wrn.LPEBYOP." localSheetId="15" hidden="1">{"ASIALPE",#N/A,FALSE,"TOTAL AUSTRALASIAN LPE";"AUSTLPE",#N/A,FALSE,"TOTAL AUSTRALIAN LPE";"NSWLPE",#N/A,FALSE,"NSW - LPE";"VICLPE",#N/A,FALSE,"VIC &amp; TAS - LPE";"QLDLPE",#N/A,FALSE,"QLD - LPE";"SALPE",#N/A,FALSE,"SA - LPE";"WALPE",#N/A,FALSE,"WA - LPE";"NQLPE",#N/A,FALSE,"NQ - LPE";"HOLPE",#N/A,FALSE,"H.O. - LPE";"PETLPE",#N/A,FALSE,"PET AUSTRALIA - TOTAL LPE";"NZLPE",#N/A,FALSE,"NZ - LPE";"TOTPETLPE",#N/A,FALSE,"TOTAL PET NZ - LPE ";"PNGLPE",#N/A,FALSE,"PNG - LPE";"FIJILPE",#N/A,FALSE,"FIJI - LPE"}</definedName>
    <definedName name="wrn.LPEBYOP." hidden="1">{"ASIALPE",#N/A,FALSE,"TOTAL AUSTRALASIAN LPE";"AUSTLPE",#N/A,FALSE,"TOTAL AUSTRALIAN LPE";"NSWLPE",#N/A,FALSE,"NSW - LPE";"VICLPE",#N/A,FALSE,"VIC &amp; TAS - LPE";"QLDLPE",#N/A,FALSE,"QLD - LPE";"SALPE",#N/A,FALSE,"SA - LPE";"WALPE",#N/A,FALSE,"WA - LPE";"NQLPE",#N/A,FALSE,"NQ - LPE";"HOLPE",#N/A,FALSE,"H.O. - LPE";"PETLPE",#N/A,FALSE,"PET AUSTRALIA - TOTAL LPE";"NZLPE",#N/A,FALSE,"NZ - LPE";"TOTPETLPE",#N/A,FALSE,"TOTAL PET NZ - LPE ";"PNGLPE",#N/A,FALSE,"PNG - LPE";"FIJILPE",#N/A,FALSE,"FIJI - LPE"}</definedName>
    <definedName name="wrn.LPEVBUD." localSheetId="14" hidden="1">{"AUSTLPEVBUD",#N/A,FALSE,"TOTAL AUSTRALIAN LPE";"NSWLPEVBUD",#N/A,FALSE,"NSW - LPE";"VICLPEVBUD",#N/A,FALSE,"VIC &amp; TAS - LPE";"QLDLPEVBUD",#N/A,FALSE,"QLD - LPE";"SALPEVBUD",#N/A,FALSE,"SA - LPE";"WALPEVAR",#N/A,FALSE,"WA - LPE";"NQLPEVBUD",#N/A,FALSE,"NQ - LPE";"HOLPEVBUD",#N/A,FALSE,"H.O. - LPE";"PETLPEVBUD",#N/A,FALSE,"PET AUSTRALIA - TOTAL LPE";"NZLPEVBUD",#N/A,FALSE,"NZ - LPE";"TOTPETLPEVBUD",#N/A,FALSE,"TOTAL PET NZ - LPE ";"PNGLPEVBUD",#N/A,FALSE,"PNG - LPE";"FIJILPEVBUD",#N/A,FALSE,"FIJI - LPE"}</definedName>
    <definedName name="wrn.LPEVBUD." localSheetId="15" hidden="1">{"AUSTLPEVBUD",#N/A,FALSE,"TOTAL AUSTRALIAN LPE";"NSWLPEVBUD",#N/A,FALSE,"NSW - LPE";"VICLPEVBUD",#N/A,FALSE,"VIC &amp; TAS - LPE";"QLDLPEVBUD",#N/A,FALSE,"QLD - LPE";"SALPEVBUD",#N/A,FALSE,"SA - LPE";"WALPEVAR",#N/A,FALSE,"WA - LPE";"NQLPEVBUD",#N/A,FALSE,"NQ - LPE";"HOLPEVBUD",#N/A,FALSE,"H.O. - LPE";"PETLPEVBUD",#N/A,FALSE,"PET AUSTRALIA - TOTAL LPE";"NZLPEVBUD",#N/A,FALSE,"NZ - LPE";"TOTPETLPEVBUD",#N/A,FALSE,"TOTAL PET NZ - LPE ";"PNGLPEVBUD",#N/A,FALSE,"PNG - LPE";"FIJILPEVBUD",#N/A,FALSE,"FIJI - LPE"}</definedName>
    <definedName name="wrn.LPEVBUD." hidden="1">{"AUSTLPEVBUD",#N/A,FALSE,"TOTAL AUSTRALIAN LPE";"NSWLPEVBUD",#N/A,FALSE,"NSW - LPE";"VICLPEVBUD",#N/A,FALSE,"VIC &amp; TAS - LPE";"QLDLPEVBUD",#N/A,FALSE,"QLD - LPE";"SALPEVBUD",#N/A,FALSE,"SA - LPE";"WALPEVAR",#N/A,FALSE,"WA - LPE";"NQLPEVBUD",#N/A,FALSE,"NQ - LPE";"HOLPEVBUD",#N/A,FALSE,"H.O. - LPE";"PETLPEVBUD",#N/A,FALSE,"PET AUSTRALIA - TOTAL LPE";"NZLPEVBUD",#N/A,FALSE,"NZ - LPE";"TOTPETLPEVBUD",#N/A,FALSE,"TOTAL PET NZ - LPE ";"PNGLPEVBUD",#N/A,FALSE,"PNG - LPE";"FIJILPEVBUD",#N/A,FALSE,"FIJI - LPE"}</definedName>
    <definedName name="wrn.LPEVPRIORMTH." localSheetId="14" hidden="1">{"AASIAVPMTH",#N/A,FALSE,"TOTAL AUSTRALASIAN LPE";"AUSTLPEVPMTH",#N/A,FALSE,"TOTAL AUSTRALIAN LPE";"NSWLPEVPMTH",#N/A,FALSE,"NSW - LPE";"VICLPEVPMTH",#N/A,FALSE,"VIC &amp; TAS - LPE";"QLDLPEVPMTH",#N/A,FALSE,"QLD - LPE";"SALPEVPMTH",#N/A,FALSE,"SA - LPE";"WALPEVPMTH",#N/A,FALSE,"WA - LPE";"NQLPEVPMTH",#N/A,FALSE,"NQ - LPE";"HOLPEVPMTH",#N/A,FALSE,"H.O. - LPE";"PETLPEVPMTH",#N/A,FALSE,"PET AUSTRALIA - TOTAL LPE";"NZLPEVPMTH\",#N/A,FALSE,"NZ - LPE";"TOTPETLPEVPMTH",#N/A,FALSE,"TOTAL PET NZ - LPE ";"PNGLPEVPMTH\",#N/A,FALSE,"PNG - LPE";"FIJILPEVPMTH",#N/A,FALSE,"FIJI - LPE"}</definedName>
    <definedName name="wrn.LPEVPRIORMTH." localSheetId="15" hidden="1">{"AASIAVPMTH",#N/A,FALSE,"TOTAL AUSTRALASIAN LPE";"AUSTLPEVPMTH",#N/A,FALSE,"TOTAL AUSTRALIAN LPE";"NSWLPEVPMTH",#N/A,FALSE,"NSW - LPE";"VICLPEVPMTH",#N/A,FALSE,"VIC &amp; TAS - LPE";"QLDLPEVPMTH",#N/A,FALSE,"QLD - LPE";"SALPEVPMTH",#N/A,FALSE,"SA - LPE";"WALPEVPMTH",#N/A,FALSE,"WA - LPE";"NQLPEVPMTH",#N/A,FALSE,"NQ - LPE";"HOLPEVPMTH",#N/A,FALSE,"H.O. - LPE";"PETLPEVPMTH",#N/A,FALSE,"PET AUSTRALIA - TOTAL LPE";"NZLPEVPMTH\",#N/A,FALSE,"NZ - LPE";"TOTPETLPEVPMTH",#N/A,FALSE,"TOTAL PET NZ - LPE ";"PNGLPEVPMTH\",#N/A,FALSE,"PNG - LPE";"FIJILPEVPMTH",#N/A,FALSE,"FIJI - LPE"}</definedName>
    <definedName name="wrn.LPEVPRIORMTH." hidden="1">{"AASIAVPMTH",#N/A,FALSE,"TOTAL AUSTRALASIAN LPE";"AUSTLPEVPMTH",#N/A,FALSE,"TOTAL AUSTRALIAN LPE";"NSWLPEVPMTH",#N/A,FALSE,"NSW - LPE";"VICLPEVPMTH",#N/A,FALSE,"VIC &amp; TAS - LPE";"QLDLPEVPMTH",#N/A,FALSE,"QLD - LPE";"SALPEVPMTH",#N/A,FALSE,"SA - LPE";"WALPEVPMTH",#N/A,FALSE,"WA - LPE";"NQLPEVPMTH",#N/A,FALSE,"NQ - LPE";"HOLPEVPMTH",#N/A,FALSE,"H.O. - LPE";"PETLPEVPMTH",#N/A,FALSE,"PET AUSTRALIA - TOTAL LPE";"NZLPEVPMTH\",#N/A,FALSE,"NZ - LPE";"TOTPETLPEVPMTH",#N/A,FALSE,"TOTAL PET NZ - LPE ";"PNGLPEVPMTH\",#N/A,FALSE,"PNG - LPE";"FIJILPEVPMTH",#N/A,FALSE,"FIJI - LPE"}</definedName>
    <definedName name="wrn.LV._.Hawaii._.and._.Subs." localSheetId="14" hidden="1">{"LV Hawaii &amp; Subs",#N/A,FALSE,"Taxable Income 99"}</definedName>
    <definedName name="wrn.LV._.Hawaii._.and._.Subs." localSheetId="15" hidden="1">{"LV Hawaii &amp; Subs",#N/A,FALSE,"Taxable Income 99"}</definedName>
    <definedName name="wrn.LV._.Hawaii._.and._.Subs." hidden="1">{"LV Hawaii &amp; Subs",#N/A,FALSE,"Taxable Income 99"}</definedName>
    <definedName name="wrn.LVMH._.Book._.PL." localSheetId="14" hidden="1">{"LVMH Book P&amp;L",#N/A,FALSE,"CONSO LVMH P&amp;L"}</definedName>
    <definedName name="wrn.LVMH._.Book._.PL." localSheetId="15" hidden="1">{"LVMH Book P&amp;L",#N/A,FALSE,"CONSO LVMH P&amp;L"}</definedName>
    <definedName name="wrn.LVMH._.Book._.PL." hidden="1">{"LVMH Book P&amp;L",#N/A,FALSE,"CONSO LVMH P&amp;L"}</definedName>
    <definedName name="wrn.LVMH._.consol._.TI." localSheetId="14" hidden="1">{"LVMH TI 99",#N/A,TRUE,"Taxable Income 99"}</definedName>
    <definedName name="wrn.LVMH._.consol._.TI." localSheetId="15" hidden="1">{"LVMH TI 99",#N/A,TRUE,"Taxable Income 99"}</definedName>
    <definedName name="wrn.LVMH._.consol._.TI." hidden="1">{"LVMH TI 99",#N/A,TRUE,"Taxable Income 99"}</definedName>
    <definedName name="wrn.LVMH._.CY._.BS." localSheetId="14" hidden="1">{"LVMH CY BS",#N/A,FALSE,"CONSO LVMH Current BS"}</definedName>
    <definedName name="wrn.LVMH._.CY._.BS." localSheetId="15" hidden="1">{"LVMH CY BS",#N/A,FALSE,"CONSO LVMH Current BS"}</definedName>
    <definedName name="wrn.LVMH._.CY._.BS." hidden="1">{"LVMH CY BS",#N/A,FALSE,"CONSO LVMH Current BS"}</definedName>
    <definedName name="wrn.LVMH._.DebtEquity." localSheetId="14" hidden="1">{"LVMH Debt Equity",#N/A,TRUE,"CONSO LVMH Current BS"}</definedName>
    <definedName name="wrn.LVMH._.DebtEquity." localSheetId="15" hidden="1">{"LVMH Debt Equity",#N/A,TRUE,"CONSO LVMH Current BS"}</definedName>
    <definedName name="wrn.LVMH._.DebtEquity." hidden="1">{"LVMH Debt Equity",#N/A,TRUE,"CONSO LVMH Current BS"}</definedName>
    <definedName name="wrn.LVMH._.ExcInt." localSheetId="14" hidden="1">{"LVMH ExcInt",#N/A,TRUE,"Taxable Income 99"}</definedName>
    <definedName name="wrn.LVMH._.ExcInt." localSheetId="15" hidden="1">{"LVMH ExcInt",#N/A,TRUE,"Taxable Income 99"}</definedName>
    <definedName name="wrn.LVMH._.ExcInt." hidden="1">{"LVMH ExcInt",#N/A,TRUE,"Taxable Income 99"}</definedName>
    <definedName name="wrn.LVMH._.Inc.." localSheetId="14" hidden="1">{"LVMH, Inc.",#N/A,FALSE,"Taxable Income 99"}</definedName>
    <definedName name="wrn.LVMH._.Inc.." localSheetId="15" hidden="1">{"LVMH, Inc.",#N/A,FALSE,"Taxable Income 99"}</definedName>
    <definedName name="wrn.LVMH._.Inc.." hidden="1">{"LVMH, Inc.",#N/A,FALSE,"Taxable Income 99"}</definedName>
    <definedName name="wrn.LVMH._.Inc.._.expanded." localSheetId="14" hidden="1">{"LVMH, Inc. expanded",#N/A,FALSE,"Taxable Income 99"}</definedName>
    <definedName name="wrn.LVMH._.Inc.._.expanded." localSheetId="15" hidden="1">{"LVMH, Inc. expanded",#N/A,FALSE,"Taxable Income 99"}</definedName>
    <definedName name="wrn.LVMH._.Inc.._.expanded." hidden="1">{"LVMH, Inc. expanded",#N/A,FALSE,"Taxable Income 99"}</definedName>
    <definedName name="wrn.LVMH._.Total._.Tax._.Consol.." localSheetId="14" hidden="1">{"LVMH Total Tax Consolidation",#N/A,FALSE,"Taxable Income 99"}</definedName>
    <definedName name="wrn.LVMH._.Total._.Tax._.Consol.." localSheetId="15" hidden="1">{"LVMH Total Tax Consolidation",#N/A,FALSE,"Taxable Income 99"}</definedName>
    <definedName name="wrn.LVMH._.Total._.Tax._.Consol.." hidden="1">{"LVMH Total Tax Consolidation",#N/A,FALSE,"Taxable Income 99"}</definedName>
    <definedName name="wrn.LVNA._.and._.Subs." localSheetId="14" hidden="1">{"LVNA &amp; Subs",#N/A,FALSE,"Taxable Income 99"}</definedName>
    <definedName name="wrn.LVNA._.and._.Subs." localSheetId="15" hidden="1">{"LVNA &amp; Subs",#N/A,FALSE,"Taxable Income 99"}</definedName>
    <definedName name="wrn.LVNA._.and._.Subs." hidden="1">{"LVNA &amp; Subs",#N/A,FALSE,"Taxable Income 99"}</definedName>
    <definedName name="wrn.May._.21." localSheetId="14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15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elbourne." localSheetId="14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wrn.Melbourne." localSheetId="15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wrn.Melbourne.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wrn.MFP._.98._.bis._.2002._.Bereich._.XXX." localSheetId="14" hidden="1">{#N/A,#N/A,FALSE,"Titelblatt";#N/A,#N/A,FALSE,"Absatzplan";#N/A,#N/A,FALSE,"Investitionen";#N/A,#N/A,FALSE,"FER-MFR-BIL";#N/A,#N/A,FALSE,"Instrktionen"}</definedName>
    <definedName name="wrn.MFP._.98._.bis._.2002._.Bereich._.XXX." localSheetId="15" hidden="1">{#N/A,#N/A,FALSE,"Titelblatt";#N/A,#N/A,FALSE,"Absatzplan";#N/A,#N/A,FALSE,"Investitionen";#N/A,#N/A,FALSE,"FER-MFR-BIL";#N/A,#N/A,FALSE,"Instrktionen"}</definedName>
    <definedName name="wrn.MFP._.98._.bis._.2002._.Bereich._.XXX." hidden="1">{#N/A,#N/A,FALSE,"Titelblatt";#N/A,#N/A,FALSE,"Absatzplan";#N/A,#N/A,FALSE,"Investitionen";#N/A,#N/A,FALSE,"FER-MFR-BIL";#N/A,#N/A,FALSE,"Instrktionen"}</definedName>
    <definedName name="wrn.MFP._.98._.bis._.2002._.Bereich._.XXX._1" localSheetId="14" hidden="1">{#N/A,#N/A,FALSE,"Titelblatt";#N/A,#N/A,FALSE,"Absatzplan";#N/A,#N/A,FALSE,"Investitionen";#N/A,#N/A,FALSE,"FER-MFR-BIL";#N/A,#N/A,FALSE,"Instrktionen"}</definedName>
    <definedName name="wrn.MFP._.98._.bis._.2002._.Bereich._.XXX._1" localSheetId="15" hidden="1">{#N/A,#N/A,FALSE,"Titelblatt";#N/A,#N/A,FALSE,"Absatzplan";#N/A,#N/A,FALSE,"Investitionen";#N/A,#N/A,FALSE,"FER-MFR-BIL";#N/A,#N/A,FALSE,"Instrktionen"}</definedName>
    <definedName name="wrn.MFP._.98._.bis._.2002._.Bereich._.XXX._1" hidden="1">{#N/A,#N/A,FALSE,"Titelblatt";#N/A,#N/A,FALSE,"Absatzplan";#N/A,#N/A,FALSE,"Investitionen";#N/A,#N/A,FALSE,"FER-MFR-BIL";#N/A,#N/A,FALSE,"Instrktionen"}</definedName>
    <definedName name="wrn.Month._.Report." localSheetId="14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wrn.Month._.Report." localSheetId="15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wrn.Month._.Report.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wrn.MONTHLY." localSheetId="14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MONTHLY." localSheetId="15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MONTHLY.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monthlyPL." localSheetId="14" hidden="1">{#N/A,#N/A,FALSE,"MonthlyPL"}</definedName>
    <definedName name="wrn.monthlyPL." localSheetId="15" hidden="1">{#N/A,#N/A,FALSE,"MonthlyPL"}</definedName>
    <definedName name="wrn.monthlyPL." hidden="1">{#N/A,#N/A,FALSE,"MonthlyPL"}</definedName>
    <definedName name="wrn.MR." localSheetId="14" hidden="1">{#N/A,#N/A,TRUE,"Only Accurate_Hidden";#N/A,#N/A,TRUE,"ANP Est_Sub";#N/A,#N/A,TRUE,"Kamoi";#N/A,#N/A,TRUE,"PC";#N/A,#N/A,TRUE,"DMM";#N/A,#N/A,TRUE,"Persis";#N/A,#N/A,TRUE,"Investments";#N/A,#N/A,TRUE,"Claims";#N/A,#N/A,TRUE,"Industry_Total";#N/A,#N/A,TRUE,"Industry_Life";#N/A,#N/A,TRUE,"Man HQ";#N/A,#N/A,TRUE,"Man Agency";#N/A,#N/A,TRUE,"Man Branch"}</definedName>
    <definedName name="wrn.MR." localSheetId="15" hidden="1">{#N/A,#N/A,TRUE,"Only Accurate_Hidden";#N/A,#N/A,TRUE,"ANP Est_Sub";#N/A,#N/A,TRUE,"Kamoi";#N/A,#N/A,TRUE,"PC";#N/A,#N/A,TRUE,"DMM";#N/A,#N/A,TRUE,"Persis";#N/A,#N/A,TRUE,"Investments";#N/A,#N/A,TRUE,"Claims";#N/A,#N/A,TRUE,"Industry_Total";#N/A,#N/A,TRUE,"Industry_Life";#N/A,#N/A,TRUE,"Man HQ";#N/A,#N/A,TRUE,"Man Agency";#N/A,#N/A,TRUE,"Man Branch"}</definedName>
    <definedName name="wrn.MR." hidden="1">{#N/A,#N/A,TRUE,"Only Accurate_Hidden";#N/A,#N/A,TRUE,"ANP Est_Sub";#N/A,#N/A,TRUE,"Kamoi";#N/A,#N/A,TRUE,"PC";#N/A,#N/A,TRUE,"DMM";#N/A,#N/A,TRUE,"Persis";#N/A,#N/A,TRUE,"Investments";#N/A,#N/A,TRUE,"Claims";#N/A,#N/A,TRUE,"Industry_Total";#N/A,#N/A,TRUE,"Industry_Life";#N/A,#N/A,TRUE,"Man HQ";#N/A,#N/A,TRUE,"Man Agency";#N/A,#N/A,TRUE,"Man Branch"}</definedName>
    <definedName name="wrn.Murray._.Simons." localSheetId="14" hidden="1">{#N/A,#N/A,FALSE,"Cost Report";#N/A,#N/A,FALSE,"Table 2.1";#N/A,#N/A,FALSE,"Plant Statistics";"Plant Costs",#N/A,FALSE,"Cost Summary"}</definedName>
    <definedName name="wrn.Murray._.Simons." localSheetId="15" hidden="1">{#N/A,#N/A,FALSE,"Cost Report";#N/A,#N/A,FALSE,"Table 2.1";#N/A,#N/A,FALSE,"Plant Statistics";"Plant Costs",#N/A,FALSE,"Cost Summary"}</definedName>
    <definedName name="wrn.Murray._.Simons." hidden="1">{#N/A,#N/A,FALSE,"Cost Report";#N/A,#N/A,FALSE,"Table 2.1";#N/A,#N/A,FALSE,"Plant Statistics";"Plant Costs",#N/A,FALSE,"Cost Summary"}</definedName>
    <definedName name="wrn.Office." localSheetId="14" hidden="1">{#N/A,#N/A,FALSE,"OffAdvance";#N/A,#N/A,FALSE,"OffExpRprt";#N/A,#N/A,FALSE,"Travelling";#N/A,#N/A,FALSE,"Entertmnt";#N/A,#N/A,FALSE,"Promotion"}</definedName>
    <definedName name="wrn.Office." localSheetId="15" hidden="1">{#N/A,#N/A,FALSE,"OffAdvance";#N/A,#N/A,FALSE,"OffExpRprt";#N/A,#N/A,FALSE,"Travelling";#N/A,#N/A,FALSE,"Entertmnt";#N/A,#N/A,FALSE,"Promotion"}</definedName>
    <definedName name="wrn.Office." hidden="1">{#N/A,#N/A,FALSE,"OffAdvance";#N/A,#N/A,FALSE,"OffExpRprt";#N/A,#N/A,FALSE,"Travelling";#N/A,#N/A,FALSE,"Entertmnt";#N/A,#N/A,FALSE,"Promotion"}</definedName>
    <definedName name="wrn.Orçamento._.Geral." localSheetId="14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15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RCSA." localSheetId="14" hidden="1">{"E001 - GERAÇÃO DE CAIXA GERAL",#N/A,FALSE,"Ajuste";"E002 - DLP GERAL",#N/A,FALSE,"Ajuste"}</definedName>
    <definedName name="wrn.ORÇAMENTO._.RCSA." localSheetId="15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Peter._.Johnston." localSheetId="14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rn.Peter._.Johnston." localSheetId="15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rn.Peter._.Johnston.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rn.piping.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_1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_1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lano." localSheetId="14" hidden="1">{#N/A,#N/A,FALSE,"1o TRIMESTRE";#N/A,#N/A,FALSE,"2o TRIMESTRE";#N/A,#N/A,FALSE,"3o TRIMESTRE";#N/A,#N/A,FALSE,"4o TRIMESTRE";#N/A,#N/A,FALSE,"RESUMO RECIFE";#N/A,#N/A,FALSE,"CORES"}</definedName>
    <definedName name="wrn.plano." localSheetId="15" hidden="1">{#N/A,#N/A,FALSE,"1o TRIMESTRE";#N/A,#N/A,FALSE,"2o TRIMESTRE";#N/A,#N/A,FALSE,"3o TRIMESTRE";#N/A,#N/A,FALSE,"4o TRIMESTRE";#N/A,#N/A,FALSE,"RESUMO RECIFE";#N/A,#N/A,FALSE,"CORES"}</definedName>
    <definedName name="wrn.plano." hidden="1">{#N/A,#N/A,FALSE,"1o TRIMESTRE";#N/A,#N/A,FALSE,"2o TRIMESTRE";#N/A,#N/A,FALSE,"3o TRIMESTRE";#N/A,#N/A,FALSE,"4o TRIMESTRE";#N/A,#N/A,FALSE,"RESUMO RECIFE";#N/A,#N/A,FALSE,"CORES"}</definedName>
    <definedName name="wrn.PLANO._.COR." localSheetId="14" hidden="1">{#N/A,#N/A,FALSE,"1o TRIMESTRE (COR)";#N/A,#N/A,FALSE,"2o TRIMESTRE (COR)";#N/A,#N/A,FALSE,"3o TRIMESTRE (COR)";#N/A,#N/A,FALSE,"4o TRIMIESTRE (COR)"}</definedName>
    <definedName name="wrn.PLANO._.COR." localSheetId="15" hidden="1">{#N/A,#N/A,FALSE,"1o TRIMESTRE (COR)";#N/A,#N/A,FALSE,"2o TRIMESTRE (COR)";#N/A,#N/A,FALSE,"3o TRIMESTRE (COR)";#N/A,#N/A,FALSE,"4o TRIMIESTRE (COR)"}</definedName>
    <definedName name="wrn.PLANO._.COR." hidden="1">{#N/A,#N/A,FALSE,"1o TRIMESTRE (COR)";#N/A,#N/A,FALSE,"2o TRIMESTRE (COR)";#N/A,#N/A,FALSE,"3o TRIMESTRE (COR)";#N/A,#N/A,FALSE,"4o TRIMIESTRE (COR)"}</definedName>
    <definedName name="wrn.PLRP." localSheetId="14" hidden="1">{#N/A,#N/A,FALSE,"b_s &amp; p_l"}</definedName>
    <definedName name="wrn.PLRP." localSheetId="15" hidden="1">{#N/A,#N/A,FALSE,"b_s &amp; p_l"}</definedName>
    <definedName name="wrn.PLRP." hidden="1">{#N/A,#N/A,FALSE,"b_s &amp; p_l"}</definedName>
    <definedName name="wrn.PLUSD." localSheetId="14" hidden="1">{#N/A,#N/A,FALSE,"b_s &amp; p_l"}</definedName>
    <definedName name="wrn.PLUSD." localSheetId="15" hidden="1">{#N/A,#N/A,FALSE,"b_s &amp; p_l"}</definedName>
    <definedName name="wrn.PLUSD." hidden="1">{#N/A,#N/A,FALSE,"b_s &amp; p_l"}</definedName>
    <definedName name="wrn.PMC._.MARZO._.97." localSheetId="14" hidden="1">{#N/A,#N/A,FALSE,"Portada";#N/A,#N/A,FALSE,"Cotizaciones";#N/A,#N/A,FALSE,"Of_Merc_Lin";#N/A,#N/A,FALSE,"Productos";#N/A,#N/A,FALSE,"Aprov_Prod";#N/A,#N/A,FALSE,"CV_PetrocAlg";#N/A,#N/A,FALSE,"CVD (2)"}</definedName>
    <definedName name="wrn.PMC._.MARZO._.97." localSheetId="15" hidden="1">{#N/A,#N/A,FALSE,"Portada";#N/A,#N/A,FALSE,"Cotizaciones";#N/A,#N/A,FALSE,"Of_Merc_Lin";#N/A,#N/A,FALSE,"Productos";#N/A,#N/A,FALSE,"Aprov_Prod";#N/A,#N/A,FALSE,"CV_PetrocAlg";#N/A,#N/A,FALSE,"CVD (2)"}</definedName>
    <definedName name="wrn.PMC._.MARZO._.97." hidden="1">{#N/A,#N/A,FALSE,"Portada";#N/A,#N/A,FALSE,"Cotizaciones";#N/A,#N/A,FALSE,"Of_Merc_Lin";#N/A,#N/A,FALSE,"Productos";#N/A,#N/A,FALSE,"Aprov_Prod";#N/A,#N/A,FALSE,"CV_PetrocAlg";#N/A,#N/A,FALSE,"CVD (2)"}</definedName>
    <definedName name="wrn.PMC._.MARZO._.97._1" localSheetId="14" hidden="1">{#N/A,#N/A,FALSE,"Portada";#N/A,#N/A,FALSE,"Cotizaciones";#N/A,#N/A,FALSE,"Of_Merc_Lin";#N/A,#N/A,FALSE,"Productos";#N/A,#N/A,FALSE,"Aprov_Prod";#N/A,#N/A,FALSE,"CV_PetrocAlg";#N/A,#N/A,FALSE,"CVD (2)"}</definedName>
    <definedName name="wrn.PMC._.MARZO._.97._1" localSheetId="15" hidden="1">{#N/A,#N/A,FALSE,"Portada";#N/A,#N/A,FALSE,"Cotizaciones";#N/A,#N/A,FALSE,"Of_Merc_Lin";#N/A,#N/A,FALSE,"Productos";#N/A,#N/A,FALSE,"Aprov_Prod";#N/A,#N/A,FALSE,"CV_PetrocAlg";#N/A,#N/A,FALSE,"CVD (2)"}</definedName>
    <definedName name="wrn.PMC._.MARZO._.97._1" hidden="1">{#N/A,#N/A,FALSE,"Portada";#N/A,#N/A,FALSE,"Cotizaciones";#N/A,#N/A,FALSE,"Of_Merc_Lin";#N/A,#N/A,FALSE,"Productos";#N/A,#N/A,FALSE,"Aprov_Prod";#N/A,#N/A,FALSE,"CV_PetrocAlg";#N/A,#N/A,FALSE,"CVD (2)"}</definedName>
    <definedName name="wrn.Print." localSheetId="14" hidden="1">{"vi1",#N/A,FALSE,"Financial Statements";"vi2",#N/A,FALSE,"Financial Statements";#N/A,#N/A,FALSE,"DCF"}</definedName>
    <definedName name="wrn.Print." localSheetId="15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14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wrn.Print._.all." localSheetId="15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wrn.Print._.all.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wrn.Print._.discussion." localSheetId="14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wrn.Print._.discussion." localSheetId="15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wrn.Print._.discussion.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wrn.print._.graphs." localSheetId="14" hidden="1">{"cap_structure",#N/A,FALSE,"Graph-Mkt Cap";"price",#N/A,FALSE,"Graph-Price";"ebit",#N/A,FALSE,"Graph-EBITDA";"ebitda",#N/A,FALSE,"Graph-EBITDA"}</definedName>
    <definedName name="wrn.print._.graphs." localSheetId="15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14" hidden="1">{"inputs raw data",#N/A,TRUE,"INPUT"}</definedName>
    <definedName name="wrn.print._.raw._.data._.entry." localSheetId="15" hidden="1">{"inputs raw data",#N/A,TRUE,"INPUT"}</definedName>
    <definedName name="wrn.print._.raw._.data._.entry." hidden="1">{"inputs raw data",#N/A,TRUE,"INPUT"}</definedName>
    <definedName name="wrn.print._.summary._.sheets." localSheetId="14" hidden="1">{"summary1",#N/A,TRUE,"Comps";"summary2",#N/A,TRUE,"Comps";"summary3",#N/A,TRUE,"Comps"}</definedName>
    <definedName name="wrn.print._.summary._.sheets." localSheetId="15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1" localSheetId="14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" localSheetId="15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1" localSheetId="14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1" localSheetId="15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1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2" localSheetId="14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2" localSheetId="15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2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2" localSheetId="14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2" localSheetId="15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2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3" localSheetId="14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3" localSheetId="15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3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_Buyer." localSheetId="14" hidden="1">{#N/A,"DR",FALSE,"increm pf";#N/A,"MAMSI",FALSE,"increm pf";#N/A,"MAXI",FALSE,"increm pf";#N/A,"PCAM",FALSE,"increm pf";#N/A,"PHSV",FALSE,"increm pf";#N/A,"SIE",FALSE,"increm pf"}</definedName>
    <definedName name="wrn.Print_Buyer." localSheetId="15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14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5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ority._.list." localSheetId="14" hidden="1">{#N/A,#N/A,FALSE,"DI 2 YEAR MASTER SCHEDULE"}</definedName>
    <definedName name="wrn.Priority._.list." localSheetId="15" hidden="1">{#N/A,#N/A,FALSE,"DI 2 YEAR MASTER SCHEDULE"}</definedName>
    <definedName name="wrn.Priority._.list." hidden="1">{#N/A,#N/A,FALSE,"DI 2 YEAR MASTER SCHEDULE"}</definedName>
    <definedName name="wrn.Prjcted._.Mnthly._.Qtys." localSheetId="14" hidden="1">{#N/A,#N/A,FALSE,"PRJCTED MNTHLY QTY's"}</definedName>
    <definedName name="wrn.Prjcted._.Mnthly._.Qtys." localSheetId="15" hidden="1">{#N/A,#N/A,FALSE,"PRJCTED MNTHLY QTY's"}</definedName>
    <definedName name="wrn.Prjcted._.Mnthly._.Qtys." hidden="1">{#N/A,#N/A,FALSE,"PRJCTED MNTHLY QTY's"}</definedName>
    <definedName name="wrn.Prjcted._.Qtrly._.Dollars." localSheetId="14" hidden="1">{#N/A,#N/A,FALSE,"PRJCTED QTRLY $'s"}</definedName>
    <definedName name="wrn.Prjcted._.Qtrly._.Dollars." localSheetId="15" hidden="1">{#N/A,#N/A,FALSE,"PRJCTED QTRLY $'s"}</definedName>
    <definedName name="wrn.Prjcted._.Qtrly._.Dollars." hidden="1">{#N/A,#N/A,FALSE,"PRJCTED QTRLY $'s"}</definedName>
    <definedName name="wrn.Prjcted._.Qtrly._.Qtys." localSheetId="14" hidden="1">{#N/A,#N/A,FALSE,"PRJCTED QTRLY QTY's"}</definedName>
    <definedName name="wrn.Prjcted._.Qtrly._.Qtys." localSheetId="15" hidden="1">{#N/A,#N/A,FALSE,"PRJCTED QTRLY QTY's"}</definedName>
    <definedName name="wrn.Prjcted._.Qtrly._.Qtys." hidden="1">{#N/A,#N/A,FALSE,"PRJCTED QTRLY QTY's"}</definedName>
    <definedName name="wrn.Profit._.and._.Loss." localSheetId="14" hidden="1">{"Channel Month",#N/A,FALSE,"Profit &amp; Loss";"Month",#N/A,FALSE,"Profit &amp; Loss";"Channel Estimate",#N/A,FALSE,"Profit &amp; Loss";"Estimate",#N/A,FALSE,"Profit &amp; Loss";"Function Month",#N/A,FALSE,"Profit &amp; Loss";"Function Estimate",#N/A,FALSE,"Profit &amp; Loss"}</definedName>
    <definedName name="wrn.Profit._.and._.Loss." localSheetId="15" hidden="1">{"Channel Month",#N/A,FALSE,"Profit &amp; Loss";"Month",#N/A,FALSE,"Profit &amp; Loss";"Channel Estimate",#N/A,FALSE,"Profit &amp; Loss";"Estimate",#N/A,FALSE,"Profit &amp; Loss";"Function Month",#N/A,FALSE,"Profit &amp; Loss";"Function Estimate",#N/A,FALSE,"Profit &amp; Loss"}</definedName>
    <definedName name="wrn.Profit._.and._.Loss." hidden="1">{"Channel Month",#N/A,FALSE,"Profit &amp; Loss";"Month",#N/A,FALSE,"Profit &amp; Loss";"Channel Estimate",#N/A,FALSE,"Profit &amp; Loss";"Estimate",#N/A,FALSE,"Profit &amp; Loss";"Function Month",#N/A,FALSE,"Profit &amp; Loss";"Function Estimate",#N/A,FALSE,"Profit &amp; Loss"}</definedName>
    <definedName name="wrn.PROFIT_LOSS." localSheetId="14" hidden="1">{"PROFIT_LOSS",#N/A,FALSE,"P&amp;L"}</definedName>
    <definedName name="wrn.PROFIT_LOSS." localSheetId="15" hidden="1">{"PROFIT_LOSS",#N/A,FALSE,"P&amp;L"}</definedName>
    <definedName name="wrn.PROFIT_LOSS." hidden="1">{"PROFIT_LOSS",#N/A,FALSE,"P&amp;L"}</definedName>
    <definedName name="wrn.PROGRAMA." localSheetId="14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" localSheetId="15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_1" localSheetId="14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_1" localSheetId="15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_1" hidden="1">{#N/A,#N/A,FALSE,"PORTADA";#N/A,#N/A,FALSE,"BRENTPC";#N/A,#N/A,FALSE,"REP1C";#N/A,#N/A,FALSE,"REP2";#N/A,#N/A,FALSE,"REP3";#N/A,#N/A,FALSE,"REAZP";#N/A,#N/A,FALSE,"CRUPC";#N/A,#N/A,FALSE,"ASESAP";#N/A,#N/A,FALSE,"SPOTP"}</definedName>
    <definedName name="wrn.purchase._.register." localSheetId="14" hidden="1">{#N/A,#N/A,TRUE,"RM-June"}</definedName>
    <definedName name="wrn.purchase._.register." localSheetId="15" hidden="1">{#N/A,#N/A,TRUE,"RM-June"}</definedName>
    <definedName name="wrn.purchase._.register." hidden="1">{#N/A,#N/A,TRUE,"RM-June"}</definedName>
    <definedName name="wrn.Q3._.Prof._.Serv._.Summary." localSheetId="14" hidden="1">{"Professional Service Summary",#N/A,FALSE,"Q3 Prof Serv"}</definedName>
    <definedName name="wrn.Q3._.Prof._.Serv._.Summary." localSheetId="15" hidden="1">{"Professional Service Summary",#N/A,FALSE,"Q3 Prof Serv"}</definedName>
    <definedName name="wrn.Q3._.Prof._.Serv._.Summary." hidden="1">{"Professional Service Summary",#N/A,FALSE,"Q3 Prof Serv"}</definedName>
    <definedName name="wrn.Q3._.Prof._.Serv._.Summary._1" localSheetId="14" hidden="1">{"Professional Service Summary",#N/A,FALSE,"Q3 Prof Serv"}</definedName>
    <definedName name="wrn.Q3._.Prof._.Serv._.Summary._1" localSheetId="15" hidden="1">{"Professional Service Summary",#N/A,FALSE,"Q3 Prof Serv"}</definedName>
    <definedName name="wrn.Q3._.Prof._.Serv._.Summary._1" hidden="1">{"Professional Service Summary",#N/A,FALSE,"Q3 Prof Serv"}</definedName>
    <definedName name="wrn.Q3._.Professional._.service._.detail." localSheetId="14" hidden="1">{"Professional Service Detail",#N/A,FALSE,"Q3 Prof Serv"}</definedName>
    <definedName name="wrn.Q3._.Professional._.service._.detail." localSheetId="15" hidden="1">{"Professional Service Detail",#N/A,FALSE,"Q3 Prof Serv"}</definedName>
    <definedName name="wrn.Q3._.Professional._.service._.detail." hidden="1">{"Professional Service Detail",#N/A,FALSE,"Q3 Prof Serv"}</definedName>
    <definedName name="wrn.Q3._.Professional._.service._.detail._1" localSheetId="14" hidden="1">{"Professional Service Detail",#N/A,FALSE,"Q3 Prof Serv"}</definedName>
    <definedName name="wrn.Q3._.Professional._.service._.detail._1" localSheetId="15" hidden="1">{"Professional Service Detail",#N/A,FALSE,"Q3 Prof Serv"}</definedName>
    <definedName name="wrn.Q3._.Professional._.service._.detail._1" hidden="1">{"Professional Service Detail",#N/A,FALSE,"Q3 Prof Serv"}</definedName>
    <definedName name="wrn.RCC.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E." localSheetId="14" hidden="1">{#N/A,#N/A,FALSE,"CurrRE( BAHT)";#N/A,#N/A,FALSE,"CurrRE";#N/A,#N/A,FALSE,"B";#N/A,#N/A,FALSE,"INV level "}</definedName>
    <definedName name="wrn.RE." localSheetId="15" hidden="1">{#N/A,#N/A,FALSE,"CurrRE( BAHT)";#N/A,#N/A,FALSE,"CurrRE";#N/A,#N/A,FALSE,"B";#N/A,#N/A,FALSE,"INV level "}</definedName>
    <definedName name="wrn.RE." hidden="1">{#N/A,#N/A,FALSE,"CurrRE( BAHT)";#N/A,#N/A,FALSE,"CurrRE";#N/A,#N/A,FALSE,"B";#N/A,#N/A,FALSE,"INV level "}</definedName>
    <definedName name="wrn.REALIADAD." localSheetId="14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" localSheetId="15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_1" localSheetId="14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_1" localSheetId="15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_1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p1." localSheetId="14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" localSheetId="15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2." localSheetId="14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" localSheetId="15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lacement._.Cost." localSheetId="14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15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ort." localSheetId="14" hidden="1">{#N/A,#N/A,FALSE,"COVER.XLS";#N/A,#N/A,FALSE,"RACT1.XLS";#N/A,#N/A,FALSE,"RACT2.XLS";#N/A,#N/A,FALSE,"ECCMP";#N/A,#N/A,FALSE,"WELDER.XLS"}</definedName>
    <definedName name="wrn.report." localSheetId="15" hidden="1">{#N/A,#N/A,FALSE,"COVER.XLS";#N/A,#N/A,FALSE,"RACT1.XLS";#N/A,#N/A,FALSE,"RACT2.XLS";#N/A,#N/A,FALSE,"ECCMP";#N/A,#N/A,FALSE,"WELDER.XLS"}</definedName>
    <definedName name="wrn.report." hidden="1">{#N/A,#N/A,FALSE,"COVER.XLS";#N/A,#N/A,FALSE,"RACT1.XLS";#N/A,#N/A,FALSE,"RACT2.XLS";#N/A,#N/A,FALSE,"ECCMP";#N/A,#N/A,FALSE,"WELDER.XLS"}</definedName>
    <definedName name="wrn.report._1" localSheetId="14" hidden="1">{#N/A,#N/A,FALSE,"COVER.XLS";#N/A,#N/A,FALSE,"RACT1.XLS";#N/A,#N/A,FALSE,"RACT2.XLS";#N/A,#N/A,FALSE,"ECCMP";#N/A,#N/A,FALSE,"WELDER.XLS"}</definedName>
    <definedName name="wrn.report._1" localSheetId="15" hidden="1">{#N/A,#N/A,FALSE,"COVER.XLS";#N/A,#N/A,FALSE,"RACT1.XLS";#N/A,#N/A,FALSE,"RACT2.XLS";#N/A,#N/A,FALSE,"ECCMP";#N/A,#N/A,FALSE,"WELDER.XLS"}</definedName>
    <definedName name="wrn.report._1" hidden="1">{#N/A,#N/A,FALSE,"COVER.XLS";#N/A,#N/A,FALSE,"RACT1.XLS";#N/A,#N/A,FALSE,"RACT2.XLS";#N/A,#N/A,FALSE,"ECCMP";#N/A,#N/A,FALSE,"WELDER.XLS"}</definedName>
    <definedName name="wrn.Report1." localSheetId="14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wrn.Report1." localSheetId="15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wrn.Report1.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wrn.results." localSheetId="14" hidden="1">{#N/A,#N/A,TRUE,"BALSCH";#N/A,#N/A,TRUE,"COMICRO";#N/A,#N/A,TRUE,"CHECKS";#N/A,#N/A,TRUE,"GLASS";#N/A,#N/A,TRUE,"DEPRE";#N/A,#N/A,TRUE,"A&amp;MCUR";#N/A,#N/A,TRUE,"AGEANAlysis";#N/A,#N/A,TRUE,"CHECKS"}</definedName>
    <definedName name="wrn.results." localSheetId="15" hidden="1">{#N/A,#N/A,TRUE,"BALSCH";#N/A,#N/A,TRUE,"COMICRO";#N/A,#N/A,TRUE,"CHECKS";#N/A,#N/A,TRUE,"GLASS";#N/A,#N/A,TRUE,"DEPRE";#N/A,#N/A,TRUE,"A&amp;MCUR";#N/A,#N/A,TRUE,"AGEANAlysis";#N/A,#N/A,TRUE,"CHECKS"}</definedName>
    <definedName name="wrn.results." hidden="1">{#N/A,#N/A,TRUE,"BALSCH";#N/A,#N/A,TRUE,"COMICRO";#N/A,#N/A,TRUE,"CHECKS";#N/A,#N/A,TRUE,"GLASS";#N/A,#N/A,TRUE,"DEPRE";#N/A,#N/A,TRUE,"A&amp;MCUR";#N/A,#N/A,TRUE,"AGEANAlysis";#N/A,#N/A,TRUE,"CHECKS"}</definedName>
    <definedName name="wrn.Rob._.Smith." localSheetId="14" hidden="1">{#N/A,#N/A,FALSE,"Cost Report";"Geology",#N/A,FALSE,"Cost Summary";"Geolgy Recon",#N/A,FALSE,"UG Geology Rep."}</definedName>
    <definedName name="wrn.Rob._.Smith." localSheetId="15" hidden="1">{#N/A,#N/A,FALSE,"Cost Report";"Geology",#N/A,FALSE,"Cost Summary";"Geolgy Recon",#N/A,FALSE,"UG Geology Rep."}</definedName>
    <definedName name="wrn.Rob._.Smith." hidden="1">{#N/A,#N/A,FALSE,"Cost Report";"Geology",#N/A,FALSE,"Cost Summary";"Geolgy Recon",#N/A,FALSE,"UG Geology Rep."}</definedName>
    <definedName name="wrn.rp_only." localSheetId="14" hidden="1">{"rp_only",#N/A,FALSE,"2225"}</definedName>
    <definedName name="wrn.rp_only." localSheetId="15" hidden="1">{"rp_only",#N/A,FALSE,"2225"}</definedName>
    <definedName name="wrn.rp_only." hidden="1">{"rp_only",#N/A,FALSE,"2225"}</definedName>
    <definedName name="wrn.rp_only.." localSheetId="14" hidden="1">{"rp_only",#N/A,FALSE,"2225"}</definedName>
    <definedName name="wrn.rp_only.." localSheetId="15" hidden="1">{"rp_only",#N/A,FALSE,"2225"}</definedName>
    <definedName name="wrn.rp_only.." hidden="1">{"rp_only",#N/A,FALSE,"2225"}</definedName>
    <definedName name="wrn.rp_only..." localSheetId="14" hidden="1">{"rp_only",#N/A,FALSE,"2225"}</definedName>
    <definedName name="wrn.rp_only..." localSheetId="15" hidden="1">{"rp_only",#N/A,FALSE,"2225"}</definedName>
    <definedName name="wrn.rp_only..." hidden="1">{"rp_only",#N/A,FALSE,"2225"}</definedName>
    <definedName name="wrn.RPLINS.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_1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_1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SA_MTHREP." localSheetId="14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wrn.SA_MTHREP." localSheetId="15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wrn.SA_MTHREP.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wrn.Sales." localSheetId="14" hidden="1">{#N/A,#N/A,FALSE,"Marketing";#N/A,#N/A,FALSE,"Selling";#N/A,#N/A,FALSE,"Promotional";#N/A,#N/A,FALSE,"Advertising"}</definedName>
    <definedName name="wrn.Sales." localSheetId="15" hidden="1">{#N/A,#N/A,FALSE,"Marketing";#N/A,#N/A,FALSE,"Selling";#N/A,#N/A,FALSE,"Promotional";#N/A,#N/A,FALSE,"Advertising"}</definedName>
    <definedName name="wrn.Sales." hidden="1">{#N/A,#N/A,FALSE,"Marketing";#N/A,#N/A,FALSE,"Selling";#N/A,#N/A,FALSE,"Promotional";#N/A,#N/A,FALSE,"Advertising"}</definedName>
    <definedName name="wrn.SCA._.Acq.." localSheetId="14" hidden="1">{#N/A,#N/A,FALSE,"main";#N/A,#N/A,FALSE,"Pooling";#N/A,#N/A,FALSE,"Purchase"}</definedName>
    <definedName name="wrn.SCA._.Acq.." localSheetId="15" hidden="1">{#N/A,#N/A,FALSE,"main";#N/A,#N/A,FALSE,"Pooling";#N/A,#N/A,FALSE,"Purchase"}</definedName>
    <definedName name="wrn.SCA._.Acq.." hidden="1">{#N/A,#N/A,FALSE,"main";#N/A,#N/A,FALSE,"Pooling";#N/A,#N/A,FALSE,"Purchase"}</definedName>
    <definedName name="wrn.SCA._.AcqDisv." localSheetId="14" hidden="1">{#N/A,#N/A,FALSE,"main";#N/A,#N/A,FALSE,"Purchase"}</definedName>
    <definedName name="wrn.SCA._.AcqDisv." localSheetId="15" hidden="1">{#N/A,#N/A,FALSE,"main";#N/A,#N/A,FALSE,"Purchase"}</definedName>
    <definedName name="wrn.SCA._.AcqDisv." hidden="1">{#N/A,#N/A,FALSE,"main";#N/A,#N/A,FALSE,"Purchase"}</definedName>
    <definedName name="wrn.Selective._.Distribution._.Group." localSheetId="14" hidden="1">{"Selective Distribution Group",#N/A,FALSE,"Taxable Income 99"}</definedName>
    <definedName name="wrn.Selective._.Distribution._.Group." localSheetId="15" hidden="1">{"Selective Distribution Group",#N/A,FALSE,"Taxable Income 99"}</definedName>
    <definedName name="wrn.Selective._.Distribution._.Group." hidden="1">{"Selective Distribution Group",#N/A,FALSE,"Taxable Income 99"}</definedName>
    <definedName name="wrn.Sensitivity." localSheetId="14" hidden="1">{#N/A,#N/A,FALSE,"Sensitivity"}</definedName>
    <definedName name="wrn.Sensitivity." localSheetId="15" hidden="1">{#N/A,#N/A,FALSE,"Sensitivity"}</definedName>
    <definedName name="wrn.Sensitivity." hidden="1">{#N/A,#N/A,FALSE,"Sensitivity"}</definedName>
    <definedName name="wrn.Simon._.Wulff." localSheetId="14" hidden="1">{#N/A,#N/A,FALSE,"Cost Report";"U/G Costs",#N/A,FALSE,"Cost Summary";"UG Prod Sched",#N/A,FALSE,"Total Production";"UG Dev Summ",#N/A,FALSE,"UG Summary";#N/A,#N/A,FALSE,"Central";#N/A,#N/A,FALSE,"Discovery";#N/A,#N/A,FALSE,"Backfill Distrib.";#N/A,#N/A,FALSE,"EOM Survey";#N/A,#N/A,FALSE,"UG Prod.Recon.";"Geolgy Recon",#N/A,FALSE,"UG Geology Rep.";#N/A,#N/A,FALSE,"Advanced Dev."}</definedName>
    <definedName name="wrn.Simon._.Wulff." localSheetId="15" hidden="1">{#N/A,#N/A,FALSE,"Cost Report";"U/G Costs",#N/A,FALSE,"Cost Summary";"UG Prod Sched",#N/A,FALSE,"Total Production";"UG Dev Summ",#N/A,FALSE,"UG Summary";#N/A,#N/A,FALSE,"Central";#N/A,#N/A,FALSE,"Discovery";#N/A,#N/A,FALSE,"Backfill Distrib.";#N/A,#N/A,FALSE,"EOM Survey";#N/A,#N/A,FALSE,"UG Prod.Recon.";"Geolgy Recon",#N/A,FALSE,"UG Geology Rep.";#N/A,#N/A,FALSE,"Advanced Dev."}</definedName>
    <definedName name="wrn.Simon._.Wulff." hidden="1">{#N/A,#N/A,FALSE,"Cost Report";"U/G Costs",#N/A,FALSE,"Cost Summary";"UG Prod Sched",#N/A,FALSE,"Total Production";"UG Dev Summ",#N/A,FALSE,"UG Summary";#N/A,#N/A,FALSE,"Central";#N/A,#N/A,FALSE,"Discovery";#N/A,#N/A,FALSE,"Backfill Distrib.";#N/A,#N/A,FALSE,"EOM Survey";#N/A,#N/A,FALSE,"UG Prod.Recon.";"Geolgy Recon",#N/A,FALSE,"UG Geology Rep.";#N/A,#N/A,FALSE,"Advanced Dev."}</definedName>
    <definedName name="wrn.Staff._.and._.Department._.Summaries." localSheetId="14" hidden="1">{"Staff and Department Summaries",#N/A,FALSE,"Staff Revenue + Comp"}</definedName>
    <definedName name="wrn.Staff._.and._.Department._.Summaries." localSheetId="15" hidden="1">{"Staff and Department Summaries",#N/A,FALSE,"Staff Revenue + Comp"}</definedName>
    <definedName name="wrn.Staff._.and._.Department._.Summaries." hidden="1">{"Staff and Department Summaries",#N/A,FALSE,"Staff Revenue + Comp"}</definedName>
    <definedName name="wrn.Staff._.and._.Department._.Summaries._1" localSheetId="14" hidden="1">{"Staff and Department Summaries",#N/A,FALSE,"Staff Revenue + Comp"}</definedName>
    <definedName name="wrn.Staff._.and._.Department._.Summaries._1" localSheetId="15" hidden="1">{"Staff and Department Summaries",#N/A,FALSE,"Staff Revenue + Comp"}</definedName>
    <definedName name="wrn.Staff._.and._.Department._.Summaries._1" hidden="1">{"Staff and Department Summaries",#N/A,FALSE,"Staff Revenue + Comp"}</definedName>
    <definedName name="wrn.Staff._.Detail." localSheetId="14" hidden="1">{"Staff Detail",#N/A,FALSE,"Staff Revenue + Comp"}</definedName>
    <definedName name="wrn.Staff._.Detail." localSheetId="15" hidden="1">{"Staff Detail",#N/A,FALSE,"Staff Revenue + Comp"}</definedName>
    <definedName name="wrn.Staff._.Detail." hidden="1">{"Staff Detail",#N/A,FALSE,"Staff Revenue + Comp"}</definedName>
    <definedName name="wrn.Staff._.Detail._1" localSheetId="14" hidden="1">{"Staff Detail",#N/A,FALSE,"Staff Revenue + Comp"}</definedName>
    <definedName name="wrn.Staff._.Detail._1" localSheetId="15" hidden="1">{"Staff Detail",#N/A,FALSE,"Staff Revenue + Comp"}</definedName>
    <definedName name="wrn.Staff._.Detail._1" hidden="1">{"Staff Detail",#N/A,FALSE,"Staff Revenue + Comp"}</definedName>
    <definedName name="wrn.Start._.Up._.Business." localSheetId="14" hidden="1">{"Start Up Business",#N/A,FALSE,"Taxable Income 99"}</definedName>
    <definedName name="wrn.Start._.Up._.Business." localSheetId="15" hidden="1">{"Start Up Business",#N/A,FALSE,"Taxable Income 99"}</definedName>
    <definedName name="wrn.Start._.Up._.Business." hidden="1">{"Start Up Business",#N/A,FALSE,"Taxable Income 99"}</definedName>
    <definedName name="wrn.State._.Summary." localSheetId="14" hidden="1">{"Volume Month",#N/A,FALSE,"State Summary";"Profit Month",#N/A,FALSE,"State Summary";"Volume Estimate",#N/A,FALSE,"State Summary";"Profit Estimate",#N/A,FALSE,"State Summary"}</definedName>
    <definedName name="wrn.State._.Summary." localSheetId="15" hidden="1">{"Volume Month",#N/A,FALSE,"State Summary";"Profit Month",#N/A,FALSE,"State Summary";"Volume Estimate",#N/A,FALSE,"State Summary";"Profit Estimate",#N/A,FALSE,"State Summary"}</definedName>
    <definedName name="wrn.State._.Summary." hidden="1">{"Volume Month",#N/A,FALSE,"State Summary";"Profit Month",#N/A,FALSE,"State Summary";"Volume Estimate",#N/A,FALSE,"State Summary";"Profit Estimate",#N/A,FALSE,"State Summary"}</definedName>
    <definedName name="wrn.summ1" localSheetId="14" hidden="1">{#N/A,#N/A,FALSE,"COVER1.XLS ";#N/A,#N/A,FALSE,"RACT1.XLS";#N/A,#N/A,FALSE,"RACT2.XLS";#N/A,#N/A,FALSE,"ECCMP";#N/A,#N/A,FALSE,"WELDER.XLS"}</definedName>
    <definedName name="wrn.summ1" localSheetId="15" hidden="1">{#N/A,#N/A,FALSE,"COVER1.XLS ";#N/A,#N/A,FALSE,"RACT1.XLS";#N/A,#N/A,FALSE,"RACT2.XLS";#N/A,#N/A,FALSE,"ECCMP";#N/A,#N/A,FALSE,"WELDER.XLS"}</definedName>
    <definedName name="wrn.summ1" hidden="1">{#N/A,#N/A,FALSE,"COVER1.XLS ";#N/A,#N/A,FALSE,"RACT1.XLS";#N/A,#N/A,FALSE,"RACT2.XLS";#N/A,#N/A,FALSE,"ECCMP";#N/A,#N/A,FALSE,"WELDER.XLS"}</definedName>
    <definedName name="wrn.summ1_1" localSheetId="14" hidden="1">{#N/A,#N/A,FALSE,"COVER1.XLS ";#N/A,#N/A,FALSE,"RACT1.XLS";#N/A,#N/A,FALSE,"RACT2.XLS";#N/A,#N/A,FALSE,"ECCMP";#N/A,#N/A,FALSE,"WELDER.XLS"}</definedName>
    <definedName name="wrn.summ1_1" localSheetId="15" hidden="1">{#N/A,#N/A,FALSE,"COVER1.XLS ";#N/A,#N/A,FALSE,"RACT1.XLS";#N/A,#N/A,FALSE,"RACT2.XLS";#N/A,#N/A,FALSE,"ECCMP";#N/A,#N/A,FALSE,"WELDER.XLS"}</definedName>
    <definedName name="wrn.summ1_1" hidden="1">{#N/A,#N/A,FALSE,"COVER1.XLS ";#N/A,#N/A,FALSE,"RACT1.XLS";#N/A,#N/A,FALSE,"RACT2.XLS";#N/A,#N/A,FALSE,"ECCMP";#N/A,#N/A,FALSE,"WELDER.XLS"}</definedName>
    <definedName name="wrn.SUMMARY." localSheetId="14" hidden="1">{"BS",#N/A,FALSE,"USA"}</definedName>
    <definedName name="wrn.SUMMARY." localSheetId="15" hidden="1">{"BS",#N/A,FALSE,"USA"}</definedName>
    <definedName name="wrn.SUMMARY." hidden="1">{"BS",#N/A,FALSE,"USA"}</definedName>
    <definedName name="wrn.summary._1" localSheetId="14" hidden="1">{#N/A,#N/A,FALSE,"COVER1.XLS ";#N/A,#N/A,FALSE,"RACT1.XLS";#N/A,#N/A,FALSE,"RACT2.XLS";#N/A,#N/A,FALSE,"ECCMP";#N/A,#N/A,FALSE,"WELDER.XLS"}</definedName>
    <definedName name="wrn.summary._1" localSheetId="15" hidden="1">{#N/A,#N/A,FALSE,"COVER1.XLS ";#N/A,#N/A,FALSE,"RACT1.XLS";#N/A,#N/A,FALSE,"RACT2.XLS";#N/A,#N/A,FALSE,"ECCMP";#N/A,#N/A,FALSE,"WELDER.XLS"}</definedName>
    <definedName name="wrn.summary._1" hidden="1">{#N/A,#N/A,FALSE,"COVER1.XLS ";#N/A,#N/A,FALSE,"RACT1.XLS";#N/A,#N/A,FALSE,"RACT2.XLS";#N/A,#N/A,FALSE,"ECCMP";#N/A,#N/A,FALSE,"WELDER.XLS"}</definedName>
    <definedName name="wrn.tax._.schedules." localSheetId="14" hidden="1">{#N/A,#N/A,FALSE,"Header";#N/A,#N/A,FALSE,"AssetsCost";#N/A,#N/A,FALSE,"AssetsNBV";#N/A,#N/A,FALSE,"AssetsTiming";#N/A,#N/A,FALSE,"TaxDepn";#N/A,#N/A,FALSE,"InvestAllow";#N/A,#N/A,FALSE,"PrimeCost";#N/A,#N/A,FALSE,"Provisions";#N/A,#N/A,FALSE,"DeferredInc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GTWsheet";#N/A,#N/A,FALSE,"CapGainLoss";#N/A,#N/A,FALSE,"TrfCapLoss";#N/A,#N/A,FALSE,"Stock";#N/A,#N/A,FALSE,"Legals";#N/A,#N/A,FALSE,"SubsDonations";#N/A,#N/A,FALSE,"BadDebts";#N/A,#N/A,FALSE,"Repairs";#N/A,#N/A,FALSE,"Repairs";#N/A,#N/A,FALSE,"Consulting";#N/A,#N/A,FALSE,"Borrowexps";#N/A,#N/A,FALSE,"Royalties";#N/A,#N/A,FALSE,"FinLeaseAdjs";#N/A,#N/A,FALSE,"ForeignExchg";#N/A,#N/A,FALSE,"ForexNotice";#N/A,#N/A,FALSE,"Research";#N/A,#N/A,FALSE,"Extraordinary";#N/A,#N/A,FALSE,"ForeignIncome";#N/A,#N/A,FALSE,"Foreigntaxcrs";#N/A,#N/A,FALSE,"Dividendspaid";#N/A,#N/A,FALSE,"FIFunds";#N/A,#N/A,FALSE,"FrankingAcct";#N/A,#N/A,FALSE,"IntDivletter"}</definedName>
    <definedName name="wrn.tax._.schedules." localSheetId="15" hidden="1">{#N/A,#N/A,FALSE,"Header";#N/A,#N/A,FALSE,"AssetsCost";#N/A,#N/A,FALSE,"AssetsNBV";#N/A,#N/A,FALSE,"AssetsTiming";#N/A,#N/A,FALSE,"TaxDepn";#N/A,#N/A,FALSE,"InvestAllow";#N/A,#N/A,FALSE,"PrimeCost";#N/A,#N/A,FALSE,"Provisions";#N/A,#N/A,FALSE,"DeferredInc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GTWsheet";#N/A,#N/A,FALSE,"CapGainLoss";#N/A,#N/A,FALSE,"TrfCapLoss";#N/A,#N/A,FALSE,"Stock";#N/A,#N/A,FALSE,"Legals";#N/A,#N/A,FALSE,"SubsDonations";#N/A,#N/A,FALSE,"BadDebts";#N/A,#N/A,FALSE,"Repairs";#N/A,#N/A,FALSE,"Repairs";#N/A,#N/A,FALSE,"Consulting";#N/A,#N/A,FALSE,"Borrowexps";#N/A,#N/A,FALSE,"Royalties";#N/A,#N/A,FALSE,"FinLeaseAdjs";#N/A,#N/A,FALSE,"ForeignExchg";#N/A,#N/A,FALSE,"ForexNotice";#N/A,#N/A,FALSE,"Research";#N/A,#N/A,FALSE,"Extraordinary";#N/A,#N/A,FALSE,"ForeignIncome";#N/A,#N/A,FALSE,"Foreigntaxcrs";#N/A,#N/A,FALSE,"Dividendspaid";#N/A,#N/A,FALSE,"FIFunds";#N/A,#N/A,FALSE,"FrankingAcct";#N/A,#N/A,FALSE,"IntDivletter"}</definedName>
    <definedName name="wrn.tax._.schedules." hidden="1">{#N/A,#N/A,FALSE,"Header";#N/A,#N/A,FALSE,"AssetsCost";#N/A,#N/A,FALSE,"AssetsNBV";#N/A,#N/A,FALSE,"AssetsTiming";#N/A,#N/A,FALSE,"TaxDepn";#N/A,#N/A,FALSE,"InvestAllow";#N/A,#N/A,FALSE,"PrimeCost";#N/A,#N/A,FALSE,"Provisions";#N/A,#N/A,FALSE,"DeferredInc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GTWsheet";#N/A,#N/A,FALSE,"CapGainLoss";#N/A,#N/A,FALSE,"TrfCapLoss";#N/A,#N/A,FALSE,"Stock";#N/A,#N/A,FALSE,"Legals";#N/A,#N/A,FALSE,"SubsDonations";#N/A,#N/A,FALSE,"BadDebts";#N/A,#N/A,FALSE,"Repairs";#N/A,#N/A,FALSE,"Repairs";#N/A,#N/A,FALSE,"Consulting";#N/A,#N/A,FALSE,"Borrowexps";#N/A,#N/A,FALSE,"Royalties";#N/A,#N/A,FALSE,"FinLeaseAdjs";#N/A,#N/A,FALSE,"ForeignExchg";#N/A,#N/A,FALSE,"ForexNotice";#N/A,#N/A,FALSE,"Research";#N/A,#N/A,FALSE,"Extraordinary";#N/A,#N/A,FALSE,"ForeignIncome";#N/A,#N/A,FALSE,"Foreigntaxcrs";#N/A,#N/A,FALSE,"Dividendspaid";#N/A,#N/A,FALSE,"FIFunds";#N/A,#N/A,FALSE,"FrankingAcct";#N/A,#N/A,FALSE,"IntDivletter"}</definedName>
    <definedName name="wrn.Things." localSheetId="14" hidden="1">{#N/A,#N/A,FALSE,"Bank Rec Cover Sheet";#N/A,#N/A,FALSE,"Bank Rec Details"}</definedName>
    <definedName name="wrn.Things." localSheetId="15" hidden="1">{#N/A,#N/A,FALSE,"Bank Rec Cover Sheet";#N/A,#N/A,FALSE,"Bank Rec Details"}</definedName>
    <definedName name="wrn.Things." hidden="1">{#N/A,#N/A,FALSE,"Bank Rec Cover Sheet";#N/A,#N/A,FALSE,"Bank Rec Details"}</definedName>
    <definedName name="wrn.TMPL._.SALES." localSheetId="14" hidden="1">{#N/A,#N/A,TRUE,"Sheet1"}</definedName>
    <definedName name="wrn.TMPL._.SALES." localSheetId="15" hidden="1">{#N/A,#N/A,TRUE,"Sheet1"}</definedName>
    <definedName name="wrn.TMPL._.SALES." hidden="1">{#N/A,#N/A,TRUE,"Sheet1"}</definedName>
    <definedName name="wrn.toptrial." localSheetId="14" hidden="1">{"toptrial",#N/A,TRUE,"toptrial";"adjustment",#N/A,TRUE,"toptrial";"voucher",#N/A,TRUE,"toptrial"}</definedName>
    <definedName name="wrn.toptrial." localSheetId="15" hidden="1">{"toptrial",#N/A,TRUE,"toptrial";"adjustment",#N/A,TRUE,"toptrial";"voucher",#N/A,TRUE,"toptrial"}</definedName>
    <definedName name="wrn.toptrial." hidden="1">{"toptrial",#N/A,TRUE,"toptrial";"adjustment",#N/A,TRUE,"toptrial";"voucher",#N/A,TRUE,"toptrial"}</definedName>
    <definedName name="wrn.Tumon._.Entertainment._.and._.Subs." localSheetId="14" hidden="1">{"Tumon Entertainment &amp; Subs",#N/A,FALSE,"Taxable Income 99"}</definedName>
    <definedName name="wrn.Tumon._.Entertainment._.and._.Subs." localSheetId="15" hidden="1">{"Tumon Entertainment &amp; Subs",#N/A,FALSE,"Taxable Income 99"}</definedName>
    <definedName name="wrn.Tumon._.Entertainment._.and._.Subs." hidden="1">{"Tumon Entertainment &amp; Subs",#N/A,FALSE,"Taxable Income 99"}</definedName>
    <definedName name="wrn.unitcase." localSheetId="14" hidden="1">{#N/A,#N/A,FALSE,"REPORTpg1";#N/A,#N/A,FALSE,"REPORTpg2";#N/A,#N/A,FALSE,"REPORTpg3"}</definedName>
    <definedName name="wrn.unitcase." localSheetId="15" hidden="1">{#N/A,#N/A,FALSE,"REPORTpg1";#N/A,#N/A,FALSE,"REPORTpg2";#N/A,#N/A,FALSE,"REPORTpg3"}</definedName>
    <definedName name="wrn.unitcase." hidden="1">{#N/A,#N/A,FALSE,"REPORTpg1";#N/A,#N/A,FALSE,"REPORTpg2";#N/A,#N/A,FALSE,"REPORTpg3"}</definedName>
    <definedName name="wrn.ut." localSheetId="14" hidden="1">{#N/A,#N/A,FALSE,"Ut";#N/A,#N/A,FALSE,"UT-h"}</definedName>
    <definedName name="wrn.ut." localSheetId="15" hidden="1">{#N/A,#N/A,FALSE,"Ut";#N/A,#N/A,FALSE,"UT-h"}</definedName>
    <definedName name="wrn.ut." hidden="1">{#N/A,#N/A,FALSE,"Ut";#N/A,#N/A,FALSE,"UT-h"}</definedName>
    <definedName name="wrn.ut._1" localSheetId="14" hidden="1">{#N/A,#N/A,FALSE,"Ut";#N/A,#N/A,FALSE,"UT-h"}</definedName>
    <definedName name="wrn.ut._1" localSheetId="15" hidden="1">{#N/A,#N/A,FALSE,"Ut";#N/A,#N/A,FALSE,"UT-h"}</definedName>
    <definedName name="wrn.ut._1" hidden="1">{#N/A,#N/A,FALSE,"Ut";#N/A,#N/A,FALSE,"UT-h"}</definedName>
    <definedName name="wrn.VALUATION." localSheetId="14" hidden="1">{#N/A,#N/A,FALSE,"Valuation Assumptions";#N/A,#N/A,FALSE,"Summary";#N/A,#N/A,FALSE,"DCF";#N/A,#N/A,FALSE,"Valuation";#N/A,#N/A,FALSE,"WACC";#N/A,#N/A,FALSE,"UBVH";#N/A,#N/A,FALSE,"Free Cash Flow"}</definedName>
    <definedName name="wrn.VALUATION." localSheetId="15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Committee." localSheetId="14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15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oucher9703." localSheetId="14" hidden="1">{#N/A,#N/A,FALSE,"970301";#N/A,#N/A,FALSE,"970302";#N/A,#N/A,FALSE,"970303";#N/A,#N/A,FALSE,"970304";#N/A,#N/A,FALSE,"COM1";#N/A,#N/A,FALSE,"COM2"}</definedName>
    <definedName name="wrn.voucher9703." localSheetId="15" hidden="1">{#N/A,#N/A,FALSE,"970301";#N/A,#N/A,FALSE,"970302";#N/A,#N/A,FALSE,"970303";#N/A,#N/A,FALSE,"970304";#N/A,#N/A,FALSE,"COM1";#N/A,#N/A,FALSE,"COM2"}</definedName>
    <definedName name="wrn.voucher9703." hidden="1">{#N/A,#N/A,FALSE,"970301";#N/A,#N/A,FALSE,"970302";#N/A,#N/A,FALSE,"970303";#N/A,#N/A,FALSE,"970304";#N/A,#N/A,FALSE,"COM1";#N/A,#N/A,FALSE,"COM2"}</definedName>
    <definedName name="wrn.VPGM_Summary." localSheetId="14" hidden="1">{"VPGM Summary",#N/A,FALSE,"VPGM SUMMARY"}</definedName>
    <definedName name="wrn.VPGM_Summary." localSheetId="15" hidden="1">{"VPGM Summary",#N/A,FALSE,"VPGM SUMMARY"}</definedName>
    <definedName name="wrn.VPGM_Summary." hidden="1">{"VPGM Summary",#N/A,FALSE,"VPGM SUMMARY"}</definedName>
    <definedName name="wrn.VPGM_Summary._1" localSheetId="14" hidden="1">{"VPGM Summary",#N/A,FALSE,"VPGM SUMMARY"}</definedName>
    <definedName name="wrn.VPGM_Summary._1" localSheetId="15" hidden="1">{"VPGM Summary",#N/A,FALSE,"VPGM SUMMARY"}</definedName>
    <definedName name="wrn.VPGM_Summary._1" hidden="1">{"VPGM Summary",#N/A,FALSE,"VPGM SUMMARY"}</definedName>
    <definedName name="wrn.wag." localSheetId="14" hidden="1">{"inc.ann",#N/A,FALSE,"WAG";"inc.quart",#N/A,FALSE,"WAG"}</definedName>
    <definedName name="wrn.wag." localSheetId="15" hidden="1">{"inc.ann",#N/A,FALSE,"WAG";"inc.quart",#N/A,FALSE,"WAG"}</definedName>
    <definedName name="wrn.wag." hidden="1">{"inc.ann",#N/A,FALSE,"WAG";"inc.quart",#N/A,FALSE,"WAG"}</definedName>
    <definedName name="wrn.with_oth_curr." localSheetId="14" hidden="1">{"with_oth_curr",#N/A,FALSE,"2225"}</definedName>
    <definedName name="wrn.with_oth_curr." localSheetId="15" hidden="1">{"with_oth_curr",#N/A,FALSE,"2225"}</definedName>
    <definedName name="wrn.with_oth_curr." hidden="1">{"with_oth_curr",#N/A,FALSE,"2225"}</definedName>
    <definedName name="wrn.with_oth_curr.." localSheetId="14" hidden="1">{"with_oth_curr",#N/A,FALSE,"2225"}</definedName>
    <definedName name="wrn.with_oth_curr.." localSheetId="15" hidden="1">{"with_oth_curr",#N/A,FALSE,"2225"}</definedName>
    <definedName name="wrn.with_oth_curr.." hidden="1">{"with_oth_curr",#N/A,FALSE,"2225"}</definedName>
    <definedName name="wrn.with_oth_curr..." localSheetId="14" hidden="1">{"with_oth_curr",#N/A,FALSE,"2225"}</definedName>
    <definedName name="wrn.with_oth_curr..." localSheetId="15" hidden="1">{"with_oth_curr",#N/A,FALSE,"2225"}</definedName>
    <definedName name="wrn.with_oth_curr..." hidden="1">{"with_oth_curr",#N/A,FALSE,"2225"}</definedName>
    <definedName name="wrn.WORK._.PAPER." localSheetId="1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1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千代田地価調査収益価格." localSheetId="14" hidden="1">{#N/A,#N/A,FALSE,"5-1";#N/A,#N/A,FALSE,"5-2";#N/A,#N/A,FALSE,"5-6";#N/A,#N/A,FALSE,"5-9";#N/A,#N/A,FALSE,"5-15";#N/A,#N/A,FALSE,"5-32";#N/A,#N/A,FALSE,"5-34"}</definedName>
    <definedName name="wrn.千代田地価調査収益価格." localSheetId="15" hidden="1">{#N/A,#N/A,FALSE,"5-1";#N/A,#N/A,FALSE,"5-2";#N/A,#N/A,FALSE,"5-6";#N/A,#N/A,FALSE,"5-9";#N/A,#N/A,FALSE,"5-15";#N/A,#N/A,FALSE,"5-32";#N/A,#N/A,FALSE,"5-34"}</definedName>
    <definedName name="wrn.千代田地価調査収益価格." hidden="1">{#N/A,#N/A,FALSE,"5-1";#N/A,#N/A,FALSE,"5-2";#N/A,#N/A,FALSE,"5-6";#N/A,#N/A,FALSE,"5-9";#N/A,#N/A,FALSE,"5-15";#N/A,#N/A,FALSE,"5-32";#N/A,#N/A,FALSE,"5-34"}</definedName>
    <definedName name="wrn_1" localSheetId="14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_1" localSheetId="15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_1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0" localSheetId="14" hidden="1">{#N/A,#N/A,FALSE,"COVER1.XLS ";#N/A,#N/A,FALSE,"RACT1.XLS";#N/A,#N/A,FALSE,"RACT2.XLS";#N/A,#N/A,FALSE,"ECCMP";#N/A,#N/A,FALSE,"WELDER.XLS"}</definedName>
    <definedName name="WRN0" localSheetId="15" hidden="1">{#N/A,#N/A,FALSE,"COVER1.XLS ";#N/A,#N/A,FALSE,"RACT1.XLS";#N/A,#N/A,FALSE,"RACT2.XLS";#N/A,#N/A,FALSE,"ECCMP";#N/A,#N/A,FALSE,"WELDER.XLS"}</definedName>
    <definedName name="WRN0" hidden="1">{#N/A,#N/A,FALSE,"COVER1.XLS ";#N/A,#N/A,FALSE,"RACT1.XLS";#N/A,#N/A,FALSE,"RACT2.XLS";#N/A,#N/A,FALSE,"ECCMP";#N/A,#N/A,FALSE,"WELDER.XLS"}</definedName>
    <definedName name="WRN0_1" localSheetId="14" hidden="1">{#N/A,#N/A,FALSE,"COVER1.XLS ";#N/A,#N/A,FALSE,"RACT1.XLS";#N/A,#N/A,FALSE,"RACT2.XLS";#N/A,#N/A,FALSE,"ECCMP";#N/A,#N/A,FALSE,"WELDER.XLS"}</definedName>
    <definedName name="WRN0_1" localSheetId="15" hidden="1">{#N/A,#N/A,FALSE,"COVER1.XLS ";#N/A,#N/A,FALSE,"RACT1.XLS";#N/A,#N/A,FALSE,"RACT2.XLS";#N/A,#N/A,FALSE,"ECCMP";#N/A,#N/A,FALSE,"WELDER.XLS"}</definedName>
    <definedName name="WRN0_1" hidden="1">{#N/A,#N/A,FALSE,"COVER1.XLS ";#N/A,#N/A,FALSE,"RACT1.XLS";#N/A,#N/A,FALSE,"RACT2.XLS";#N/A,#N/A,FALSE,"ECCMP";#N/A,#N/A,FALSE,"WELDER.XLS"}</definedName>
    <definedName name="wrn1.PLUSD." localSheetId="14" hidden="1">{#N/A,#N/A,FALSE,"b_s &amp; p_l"}</definedName>
    <definedName name="wrn1.PLUSD." localSheetId="15" hidden="1">{#N/A,#N/A,FALSE,"b_s &amp; p_l"}</definedName>
    <definedName name="wrn1.PLUSD." hidden="1">{#N/A,#N/A,FALSE,"b_s &amp; p_l"}</definedName>
    <definedName name="WRN2.DATA" localSheetId="14" hidden="1">{#N/A,#N/A,FALSE,"DATA"}</definedName>
    <definedName name="WRN2.DATA" localSheetId="15" hidden="1">{#N/A,#N/A,FALSE,"DATA"}</definedName>
    <definedName name="WRN2.DATA" hidden="1">{#N/A,#N/A,FALSE,"DATA"}</definedName>
    <definedName name="ws" localSheetId="14">#REF!</definedName>
    <definedName name="ws">#REF!</definedName>
    <definedName name="WSHOP" localSheetId="14">#REF!</definedName>
    <definedName name="WSHOP" localSheetId="15">#REF!</definedName>
    <definedName name="WSHOP">#REF!</definedName>
    <definedName name="wt" localSheetId="14">#REF!</definedName>
    <definedName name="wt">#REF!</definedName>
    <definedName name="WT_501" localSheetId="14">#REF!</definedName>
    <definedName name="WT_501" localSheetId="15">#REF!</definedName>
    <definedName name="WT_501">#REF!</definedName>
    <definedName name="WT_502" localSheetId="14">#REF!</definedName>
    <definedName name="WT_502" localSheetId="15">#REF!</definedName>
    <definedName name="WT_502">#REF!</definedName>
    <definedName name="WT_521" localSheetId="14">#REF!</definedName>
    <definedName name="WT_521" localSheetId="15">#REF!</definedName>
    <definedName name="WT_521">#REF!</definedName>
    <definedName name="WT_553" localSheetId="14">#REF!</definedName>
    <definedName name="WT_553">#REF!</definedName>
    <definedName name="WT_571" localSheetId="14">#REF!</definedName>
    <definedName name="WT_571">#REF!</definedName>
    <definedName name="WT_581" localSheetId="14">#REF!</definedName>
    <definedName name="WT_581">#REF!</definedName>
    <definedName name="WT_582" localSheetId="14">#REF!</definedName>
    <definedName name="WT_582">#REF!</definedName>
    <definedName name="WT_583" localSheetId="14">#REF!</definedName>
    <definedName name="WT_583">#REF!</definedName>
    <definedName name="WT_741" localSheetId="14">#REF!</definedName>
    <definedName name="WT_741">#REF!</definedName>
    <definedName name="WT_791" localSheetId="14">#REF!</definedName>
    <definedName name="WT_791">#REF!</definedName>
    <definedName name="WT_806" localSheetId="14">#REF!</definedName>
    <definedName name="WT_806">#REF!</definedName>
    <definedName name="WT_807" localSheetId="14">#REF!</definedName>
    <definedName name="WT_807">#REF!</definedName>
    <definedName name="WT_808" localSheetId="14">#REF!</definedName>
    <definedName name="WT_808">#REF!</definedName>
    <definedName name="WT_812" localSheetId="14">#REF!</definedName>
    <definedName name="WT_812">#REF!</definedName>
    <definedName name="WT_916" localSheetId="14">#REF!</definedName>
    <definedName name="WT_916">#REF!</definedName>
    <definedName name="WT_961" localSheetId="14">#REF!</definedName>
    <definedName name="WT_961">#REF!</definedName>
    <definedName name="WTD_PLANTSLIST" localSheetId="14">#REF!</definedName>
    <definedName name="WTD_PLANTSLIST">#REF!</definedName>
    <definedName name="WTI" localSheetId="14">#REF!</definedName>
    <definedName name="WTI" localSheetId="15">#REF!</definedName>
    <definedName name="WTI">#REF!</definedName>
    <definedName name="WTI_Crude" localSheetId="14">#REF!</definedName>
    <definedName name="WTI_Crude">#REF!</definedName>
    <definedName name="wtle" localSheetId="14">#REF!</definedName>
    <definedName name="wtle">#REF!</definedName>
    <definedName name="wttoc" localSheetId="14">#REF!</definedName>
    <definedName name="wttoc">#REF!</definedName>
    <definedName name="WVGI" localSheetId="14">#REF!</definedName>
    <definedName name="WVGI" localSheetId="15">#REF!</definedName>
    <definedName name="WVGI">#REF!</definedName>
    <definedName name="WVGII" localSheetId="14">#REF!</definedName>
    <definedName name="WVGII" localSheetId="15">#REF!</definedName>
    <definedName name="WVGII">#REF!</definedName>
    <definedName name="WVGIILAST" localSheetId="14">#REF!</definedName>
    <definedName name="WVGIILAST" localSheetId="15">#REF!</definedName>
    <definedName name="WVGIILAST">#REF!</definedName>
    <definedName name="WVGILAST" localSheetId="14">#REF!</definedName>
    <definedName name="WVGILAST">#REF!</definedName>
    <definedName name="WVGINT" localSheetId="14">#REF!</definedName>
    <definedName name="WVGINT">#REF!</definedName>
    <definedName name="WVGINTLAST" localSheetId="14">#REF!</definedName>
    <definedName name="WVGINTLAST">#REF!</definedName>
    <definedName name="wvu.CapersView." localSheetId="1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15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FAX." localSheetId="14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wvu.FAX." localSheetId="15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wvu.FAX.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wvu.inputs._.raw._.data." localSheetId="1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Japan_Capers_Ed_Pub." localSheetId="1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15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localSheetId="14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15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Long._.Range." localSheetId="14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" localSheetId="15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_1" localSheetId="14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_1" localSheetId="15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_1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Months." localSheetId="14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" localSheetId="15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_1" localSheetId="14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_1" localSheetId="15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_1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PRINT._.AREA." localSheetId="14" hidden="1">{TRUE,TRUE,-1.25,-15.5,484.5,272.25,FALSE,TRUE,TRUE,TRUE,0,1,#N/A,1,#N/A,13.3095238095238,23.5384615384615,1,FALSE,FALSE,3,TRUE,1,FALSE,75,"Swvu.PRINT._.AREA.","ACwvu.PRINT._.AREA.",#N/A,FALSE,FALSE,0.25,0.25,1,1,1,"","",TRUE,FALSE,FALSE,TRUE,1,#N/A,1,1,FALSE,FALSE,#N/A,#N/A,FALSE,FALSE,FALSE,9,300,300,FALSE,FALSE,TRUE,TRUE,TRUE}</definedName>
    <definedName name="wvu.PRINT._.AREA." localSheetId="15" hidden="1">{TRUE,TRUE,-1.25,-15.5,484.5,272.25,FALSE,TRUE,TRUE,TRUE,0,1,#N/A,1,#N/A,13.3095238095238,23.5384615384615,1,FALSE,FALSE,3,TRUE,1,FALSE,75,"Swvu.PRINT._.AREA.","ACwvu.PRINT._.AREA.",#N/A,FALSE,FALSE,0.25,0.25,1,1,1,"","",TRUE,FALSE,FALSE,TRUE,1,#N/A,1,1,FALSE,FALSE,#N/A,#N/A,FALSE,FALSE,FALSE,9,300,300,FALSE,FALSE,TRUE,TRUE,TRUE}</definedName>
    <definedName name="wvu.PRINT._.AREA." hidden="1">{TRUE,TRUE,-1.25,-15.5,484.5,272.25,FALSE,TRUE,TRUE,TRUE,0,1,#N/A,1,#N/A,13.3095238095238,23.5384615384615,1,FALSE,FALSE,3,TRUE,1,FALSE,75,"Swvu.PRINT._.AREA.","ACwvu.PRINT._.AREA.",#N/A,FALSE,FALSE,0.25,0.25,1,1,1,"","",TRUE,FALSE,FALSE,TRUE,1,#N/A,1,1,FALSE,FALSE,#N/A,#N/A,FALSE,FALSE,FALSE,9,300,300,FALSE,FALSE,TRUE,TRUE,TRUE}</definedName>
    <definedName name="wvu.summary1." localSheetId="1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1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1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" localSheetId="14" hidden="1">{"Start Up Business",#N/A,FALSE,"Taxable Income 99"}</definedName>
    <definedName name="ww" localSheetId="15" hidden="1">{"Start Up Business",#N/A,FALSE,"Taxable Income 99"}</definedName>
    <definedName name="ww" hidden="1">{"Start Up Business",#N/A,FALSE,"Taxable Income 99"}</definedName>
    <definedName name="WWE" localSheetId="14" hidden="1">{"'Eng (page2)'!$A$1:$D$52"}</definedName>
    <definedName name="WWE" localSheetId="15" hidden="1">{"'Eng (page2)'!$A$1:$D$52"}</definedName>
    <definedName name="WWE" hidden="1">{"'Eng (page2)'!$A$1:$D$52"}</definedName>
    <definedName name="www" localSheetId="14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ww" localSheetId="15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ww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ww.data" localSheetId="14" hidden="1">{#N/A,#N/A,FALSE,"DATA"}</definedName>
    <definedName name="www.data" localSheetId="15" hidden="1">{#N/A,#N/A,FALSE,"DATA"}</definedName>
    <definedName name="www.data" hidden="1">{#N/A,#N/A,FALSE,"DATA"}</definedName>
    <definedName name="WWWW" localSheetId="14" hidden="1">{#N/A,#N/A,FALSE,"COVER.XLS";#N/A,#N/A,FALSE,"RACT1.XLS";#N/A,#N/A,FALSE,"RACT2.XLS";#N/A,#N/A,FALSE,"ECCMP";#N/A,#N/A,FALSE,"WELDER.XLS"}</definedName>
    <definedName name="WWWW" localSheetId="15" hidden="1">{#N/A,#N/A,FALSE,"COVER.XLS";#N/A,#N/A,FALSE,"RACT1.XLS";#N/A,#N/A,FALSE,"RACT2.XLS";#N/A,#N/A,FALSE,"ECCMP";#N/A,#N/A,FALSE,"WELDER.XLS"}</definedName>
    <definedName name="WWWW" hidden="1">{#N/A,#N/A,FALSE,"COVER.XLS";#N/A,#N/A,FALSE,"RACT1.XLS";#N/A,#N/A,FALSE,"RACT2.XLS";#N/A,#N/A,FALSE,"ECCMP";#N/A,#N/A,FALSE,"WELDER.XLS"}</definedName>
    <definedName name="WWWW_1" localSheetId="14" hidden="1">{#N/A,#N/A,FALSE,"COVER.XLS";#N/A,#N/A,FALSE,"RACT1.XLS";#N/A,#N/A,FALSE,"RACT2.XLS";#N/A,#N/A,FALSE,"ECCMP";#N/A,#N/A,FALSE,"WELDER.XLS"}</definedName>
    <definedName name="WWWW_1" localSheetId="15" hidden="1">{#N/A,#N/A,FALSE,"COVER.XLS";#N/A,#N/A,FALSE,"RACT1.XLS";#N/A,#N/A,FALSE,"RACT2.XLS";#N/A,#N/A,FALSE,"ECCMP";#N/A,#N/A,FALSE,"WELDER.XLS"}</definedName>
    <definedName name="WWWW_1" hidden="1">{#N/A,#N/A,FALSE,"COVER.XLS";#N/A,#N/A,FALSE,"RACT1.XLS";#N/A,#N/A,FALSE,"RACT2.XLS";#N/A,#N/A,FALSE,"ECCMP";#N/A,#N/A,FALSE,"WELDER.XLS"}</definedName>
    <definedName name="wwwwwa">#REF!</definedName>
    <definedName name="wwwwww" localSheetId="14" hidden="1">{"ADIAMENTO",#N/A,FALSE,"Apoio";"ENCARGOS",#N/A,FALSE,"Apoio"}</definedName>
    <definedName name="wwwwww" localSheetId="15" hidden="1">{"ADIAMENTO",#N/A,FALSE,"Apoio";"ENCARGOS",#N/A,FALSE,"Apoio"}</definedName>
    <definedName name="wwwwww" hidden="1">{"ADIAMENTO",#N/A,FALSE,"Apoio";"ENCARGOS",#N/A,FALSE,"Apoio"}</definedName>
    <definedName name="wwwwwwww">NA()</definedName>
    <definedName name="WWWWWWWWW" localSheetId="14">#REF!</definedName>
    <definedName name="WWWWWWWWW">#REF!</definedName>
    <definedName name="wwwwwwwwwwwww">NA()</definedName>
    <definedName name="x" localSheetId="14" hidden="1">{"Résultats Comparatifs",#N/A,TRUE,"Sommaire 2004-2008";"Bilans comparatifs",#N/A,TRUE,"Sommaire 2004-2008";"Flux tresorerie comparatif",#N/A,TRUE,"Sommaire 2004-2008"}</definedName>
    <definedName name="x" localSheetId="15" hidden="1">{"Résultats Comparatifs",#N/A,TRUE,"Sommaire 2004-2008";"Bilans comparatifs",#N/A,TRUE,"Sommaire 2004-2008";"Flux tresorerie comparatif",#N/A,TRUE,"Sommaire 2004-2008"}</definedName>
    <definedName name="x" hidden="1">{"Résultats Comparatifs",#N/A,TRUE,"Sommaire 2004-2008";"Bilans comparatifs",#N/A,TRUE,"Sommaire 2004-2008";"Flux tresorerie comparatif",#N/A,TRUE,"Sommaire 2004-2008"}</definedName>
    <definedName name="x_1" localSheetId="14" hidden="1">{"Résultats Comparatifs",#N/A,TRUE,"Sommaire 2004-2008";"Bilans comparatifs",#N/A,TRUE,"Sommaire 2004-2008";"Flux tresorerie comparatif",#N/A,TRUE,"Sommaire 2004-2008"}</definedName>
    <definedName name="x_1" localSheetId="15" hidden="1">{"Résultats Comparatifs",#N/A,TRUE,"Sommaire 2004-2008";"Bilans comparatifs",#N/A,TRUE,"Sommaire 2004-2008";"Flux tresorerie comparatif",#N/A,TRUE,"Sommaire 2004-2008"}</definedName>
    <definedName name="x_1" hidden="1">{"Résultats Comparatifs",#N/A,TRUE,"Sommaire 2004-2008";"Bilans comparatifs",#N/A,TRUE,"Sommaire 2004-2008";"Flux tresorerie comparatif",#N/A,TRUE,"Sommaire 2004-2008"}</definedName>
    <definedName name="X_1_06">#REF!</definedName>
    <definedName name="X_2_06" localSheetId="14">#REF!</definedName>
    <definedName name="X_2_06">#REF!</definedName>
    <definedName name="X_27_05" localSheetId="14">#REF!</definedName>
    <definedName name="X_27_05">#REF!</definedName>
    <definedName name="X_33_05" localSheetId="14">#REF!</definedName>
    <definedName name="X_33_05">#REF!</definedName>
    <definedName name="X_8_06" localSheetId="14">#REF!</definedName>
    <definedName name="X_8_06">#REF!</definedName>
    <definedName name="x_list">NA()</definedName>
    <definedName name="xaydung">NA()</definedName>
    <definedName name="xccc" localSheetId="14" hidden="1">{#N/A,#N/A,FALSE,"CAT3516";#N/A,#N/A,FALSE,"CAT3608";#N/A,#N/A,FALSE,"Wartsila";#N/A,#N/A,FALSE,"Asm";#N/A,#N/A,FALSE,"DG cost"}</definedName>
    <definedName name="xccc" localSheetId="15" hidden="1">{#N/A,#N/A,FALSE,"CAT3516";#N/A,#N/A,FALSE,"CAT3608";#N/A,#N/A,FALSE,"Wartsila";#N/A,#N/A,FALSE,"Asm";#N/A,#N/A,FALSE,"DG cost"}</definedName>
    <definedName name="xccc" hidden="1">{#N/A,#N/A,FALSE,"CAT3516";#N/A,#N/A,FALSE,"CAT3608";#N/A,#N/A,FALSE,"Wartsila";#N/A,#N/A,FALSE,"Asm";#N/A,#N/A,FALSE,"DG cost"}</definedName>
    <definedName name="xccv" hidden="1">#REF!</definedName>
    <definedName name="xCol" localSheetId="14">#REF!</definedName>
    <definedName name="xCol">#REF!</definedName>
    <definedName name="xcp">NA()</definedName>
    <definedName name="xd0.6">NA()</definedName>
    <definedName name="xd1.3">NA()</definedName>
    <definedName name="xd1.5">NA()</definedName>
    <definedName name="xdra">NA()</definedName>
    <definedName name="XE_15_04" localSheetId="14">#REF!</definedName>
    <definedName name="XE_15_04">#REF!</definedName>
    <definedName name="XE_19_04" localSheetId="14">#REF!</definedName>
    <definedName name="XE_19_04">#REF!</definedName>
    <definedName name="XE_3_06" localSheetId="14">#REF!</definedName>
    <definedName name="XE_3_06">#REF!</definedName>
    <definedName name="XE_4_05" localSheetId="14">#REF!</definedName>
    <definedName name="XE_4_05">#REF!</definedName>
    <definedName name="XFO" localSheetId="14">#REF!</definedName>
    <definedName name="XFO">#REF!</definedName>
    <definedName name="xh">NA()</definedName>
    <definedName name="ximang">NA()</definedName>
    <definedName name="xk0.6">NA()</definedName>
    <definedName name="xk1.3">NA()</definedName>
    <definedName name="xk1.5">NA()</definedName>
    <definedName name="xl">NA()</definedName>
    <definedName name="xlc">NA()</definedName>
    <definedName name="xld1.4">NA()</definedName>
    <definedName name="xlk">NA()</definedName>
    <definedName name="xlk1.4">NA()</definedName>
    <definedName name="xm">NA()</definedName>
    <definedName name="xn">NA()</definedName>
    <definedName name="xox" localSheetId="14" hidden="1">{#N/A,#N/A,FALSE,"Aging Summary";#N/A,#N/A,FALSE,"Ratio Analysis";#N/A,#N/A,FALSE,"Test 120 Day Accts";#N/A,#N/A,FALSE,"Tickmarks"}</definedName>
    <definedName name="xox" localSheetId="15" hidden="1">{#N/A,#N/A,FALSE,"Aging Summary";#N/A,#N/A,FALSE,"Ratio Analysis";#N/A,#N/A,FALSE,"Test 120 Day Accts";#N/A,#N/A,FALSE,"Tickmarks"}</definedName>
    <definedName name="xox" hidden="1">{#N/A,#N/A,FALSE,"Aging Summary";#N/A,#N/A,FALSE,"Ratio Analysis";#N/A,#N/A,FALSE,"Test 120 Day Accts";#N/A,#N/A,FALSE,"Tickmarks"}</definedName>
    <definedName name="XREF_COLUMN_1" localSheetId="14" hidden="1">#REF!</definedName>
    <definedName name="XREF_COLUMN_1" localSheetId="15" hidden="1">#REF!</definedName>
    <definedName name="XREF_COLUMN_1" hidden="1">#REF!</definedName>
    <definedName name="XREF_COLUMN_10" localSheetId="14" hidden="1">#REF!</definedName>
    <definedName name="XREF_COLUMN_10" localSheetId="15" hidden="1">#REF!</definedName>
    <definedName name="XREF_COLUMN_10" hidden="1">#REF!</definedName>
    <definedName name="XREF_COLUMN_11" localSheetId="14" hidden="1">#REF!</definedName>
    <definedName name="XREF_COLUMN_11" hidden="1">#REF!</definedName>
    <definedName name="XREF_COLUMN_12" localSheetId="14" hidden="1">#REF!</definedName>
    <definedName name="XREF_COLUMN_12" hidden="1">#REF!</definedName>
    <definedName name="XREF_COLUMN_13" localSheetId="14" hidden="1">#REF!</definedName>
    <definedName name="XREF_COLUMN_13" hidden="1">#REF!</definedName>
    <definedName name="XREF_COLUMN_14" localSheetId="14" hidden="1">#REF!</definedName>
    <definedName name="XREF_COLUMN_14" hidden="1">#REF!</definedName>
    <definedName name="XREF_COLUMN_15" localSheetId="14" hidden="1">#REF!</definedName>
    <definedName name="XREF_COLUMN_15" hidden="1">#REF!</definedName>
    <definedName name="XREF_COLUMN_16" localSheetId="14" hidden="1">#REF!</definedName>
    <definedName name="XREF_COLUMN_16" hidden="1">#REF!</definedName>
    <definedName name="XREF_COLUMN_17" localSheetId="14" hidden="1">#REF!</definedName>
    <definedName name="XREF_COLUMN_17" hidden="1">#REF!</definedName>
    <definedName name="XREF_COLUMN_18" localSheetId="14" hidden="1">#REF!</definedName>
    <definedName name="XREF_COLUMN_18" hidden="1">#REF!</definedName>
    <definedName name="XREF_COLUMN_19" localSheetId="14" hidden="1">#REF!</definedName>
    <definedName name="XREF_COLUMN_19" hidden="1">#REF!</definedName>
    <definedName name="XREF_COLUMN_2" localSheetId="14" hidden="1">#REF!</definedName>
    <definedName name="XREF_COLUMN_2" hidden="1">#REF!</definedName>
    <definedName name="XREF_COLUMN_20" localSheetId="14" hidden="1">#REF!</definedName>
    <definedName name="XREF_COLUMN_20" hidden="1">#REF!</definedName>
    <definedName name="XREF_COLUMN_21" localSheetId="14" hidden="1">#REF!</definedName>
    <definedName name="XREF_COLUMN_21" hidden="1">#REF!</definedName>
    <definedName name="XREF_COLUMN_22" localSheetId="14" hidden="1">#REF!</definedName>
    <definedName name="XREF_COLUMN_22" hidden="1">#REF!</definedName>
    <definedName name="XREF_COLUMN_23" localSheetId="14" hidden="1">#REF!</definedName>
    <definedName name="XREF_COLUMN_23" hidden="1">#REF!</definedName>
    <definedName name="XREF_COLUMN_24" localSheetId="14" hidden="1">#REF!</definedName>
    <definedName name="XREF_COLUMN_24" hidden="1">#REF!</definedName>
    <definedName name="XREF_COLUMN_25" localSheetId="14" hidden="1">#REF!</definedName>
    <definedName name="XREF_COLUMN_25" hidden="1">#REF!</definedName>
    <definedName name="XREF_COLUMN_26" localSheetId="14" hidden="1">#REF!</definedName>
    <definedName name="XREF_COLUMN_26" hidden="1">#REF!</definedName>
    <definedName name="XREF_COLUMN_27" localSheetId="14" hidden="1">#REF!</definedName>
    <definedName name="XREF_COLUMN_27" hidden="1">#REF!</definedName>
    <definedName name="XREF_COLUMN_28" localSheetId="14" hidden="1">#REF!</definedName>
    <definedName name="XREF_COLUMN_28" hidden="1">#REF!</definedName>
    <definedName name="XREF_COLUMN_29" localSheetId="14" hidden="1">#REF!</definedName>
    <definedName name="XREF_COLUMN_29" hidden="1">#REF!</definedName>
    <definedName name="XREF_COLUMN_3" localSheetId="14" hidden="1">#REF!</definedName>
    <definedName name="XREF_COLUMN_3" localSheetId="15" hidden="1">#REF!</definedName>
    <definedName name="XREF_COLUMN_3" hidden="1">#REF!</definedName>
    <definedName name="XREF_COLUMN_30" localSheetId="14" hidden="1">#REF!</definedName>
    <definedName name="XREF_COLUMN_30" localSheetId="15" hidden="1">#REF!</definedName>
    <definedName name="XREF_COLUMN_30" hidden="1">#REF!</definedName>
    <definedName name="XREF_COLUMN_31" localSheetId="14" hidden="1">#REF!</definedName>
    <definedName name="XREF_COLUMN_31" hidden="1">#REF!</definedName>
    <definedName name="XREF_COLUMN_35" localSheetId="14" hidden="1">#REF!</definedName>
    <definedName name="XREF_COLUMN_35" hidden="1">#REF!</definedName>
    <definedName name="XREF_COLUMN_4" localSheetId="14" hidden="1">#REF!</definedName>
    <definedName name="XREF_COLUMN_4" localSheetId="15" hidden="1">#REF!</definedName>
    <definedName name="XREF_COLUMN_4" hidden="1">#REF!</definedName>
    <definedName name="XREF_COLUMN_5" localSheetId="14" hidden="1">#REF!</definedName>
    <definedName name="XREF_COLUMN_5" localSheetId="15" hidden="1">#REF!</definedName>
    <definedName name="XREF_COLUMN_5" hidden="1">#REF!</definedName>
    <definedName name="XREF_COLUMN_6" localSheetId="14" hidden="1">#REF!</definedName>
    <definedName name="XREF_COLUMN_6" localSheetId="15" hidden="1">#REF!</definedName>
    <definedName name="XREF_COLUMN_6" hidden="1">#REF!</definedName>
    <definedName name="XREF_COLUMN_7" localSheetId="14" hidden="1">#REF!</definedName>
    <definedName name="XREF_COLUMN_7" localSheetId="15" hidden="1">#REF!</definedName>
    <definedName name="XREF_COLUMN_7" hidden="1">#REF!</definedName>
    <definedName name="XREF_COLUMN_8" localSheetId="14" hidden="1">#REF!</definedName>
    <definedName name="XREF_COLUMN_8" localSheetId="15" hidden="1">#REF!</definedName>
    <definedName name="XREF_COLUMN_8" hidden="1">#REF!</definedName>
    <definedName name="XREF_COLUMN_9" localSheetId="14" hidden="1">#REF!</definedName>
    <definedName name="XREF_COLUMN_9" localSheetId="15" hidden="1">#REF!</definedName>
    <definedName name="XREF_COLUMN_9" hidden="1">#REF!</definedName>
    <definedName name="XRefActiveRow" localSheetId="14" hidden="1">#REF!</definedName>
    <definedName name="XRefActiveRow" localSheetId="15" hidden="1">#REF!</definedName>
    <definedName name="XRefActiveRow" hidden="1">#REF!</definedName>
    <definedName name="XRefColumnsCount" hidden="1">3</definedName>
    <definedName name="XRefCopy1" localSheetId="14" hidden="1">#REF!</definedName>
    <definedName name="XRefCopy1" localSheetId="15" hidden="1">#REF!</definedName>
    <definedName name="XRefCopy1" hidden="1">#REF!</definedName>
    <definedName name="XRefCopy10" localSheetId="14" hidden="1">#REF!</definedName>
    <definedName name="XRefCopy10" localSheetId="15" hidden="1">#REF!</definedName>
    <definedName name="XRefCopy10" hidden="1">#REF!</definedName>
    <definedName name="XRefCopy100" localSheetId="14" hidden="1">#REF!</definedName>
    <definedName name="XRefCopy100" localSheetId="15" hidden="1">#REF!</definedName>
    <definedName name="XRefCopy100" hidden="1">#REF!</definedName>
    <definedName name="XRefCopy100Row" localSheetId="14" hidden="1">#REF!</definedName>
    <definedName name="XRefCopy100Row" localSheetId="15" hidden="1">#REF!</definedName>
    <definedName name="XRefCopy100Row" hidden="1">#REF!</definedName>
    <definedName name="XRefCopy101" localSheetId="14" hidden="1">#REF!</definedName>
    <definedName name="XRefCopy101" localSheetId="15" hidden="1">#REF!</definedName>
    <definedName name="XRefCopy101" hidden="1">#REF!</definedName>
    <definedName name="XRefCopy101Row" localSheetId="14" hidden="1">#REF!</definedName>
    <definedName name="XRefCopy101Row" hidden="1">#REF!</definedName>
    <definedName name="XRefCopy102" localSheetId="14" hidden="1">#REF!</definedName>
    <definedName name="XRefCopy102" hidden="1">#REF!</definedName>
    <definedName name="XRefCopy102Row" localSheetId="14" hidden="1">#REF!</definedName>
    <definedName name="XRefCopy102Row" hidden="1">#REF!</definedName>
    <definedName name="XRefCopy103" localSheetId="14" hidden="1">#REF!</definedName>
    <definedName name="XRefCopy103" hidden="1">#REF!</definedName>
    <definedName name="XRefCopy103Row" localSheetId="14" hidden="1">#REF!</definedName>
    <definedName name="XRefCopy103Row" hidden="1">#REF!</definedName>
    <definedName name="XRefCopy104" localSheetId="14" hidden="1">#REF!</definedName>
    <definedName name="XRefCopy104" hidden="1">#REF!</definedName>
    <definedName name="XRefCopy104Row" localSheetId="14" hidden="1">#REF!</definedName>
    <definedName name="XRefCopy104Row" hidden="1">#REF!</definedName>
    <definedName name="XRefCopy105" localSheetId="14" hidden="1">#REF!</definedName>
    <definedName name="XRefCopy105" hidden="1">#REF!</definedName>
    <definedName name="XRefCopy105Row" localSheetId="14" hidden="1">#REF!</definedName>
    <definedName name="XRefCopy105Row" hidden="1">#REF!</definedName>
    <definedName name="XRefCopy106" localSheetId="14" hidden="1">#REF!</definedName>
    <definedName name="XRefCopy106" hidden="1">#REF!</definedName>
    <definedName name="XRefCopy106Row" localSheetId="14" hidden="1">#REF!</definedName>
    <definedName name="XRefCopy106Row" hidden="1">#REF!</definedName>
    <definedName name="XRefCopy107" localSheetId="14" hidden="1">#REF!</definedName>
    <definedName name="XRefCopy107" hidden="1">#REF!</definedName>
    <definedName name="XRefCopy107Row" localSheetId="14" hidden="1">#REF!</definedName>
    <definedName name="XRefCopy107Row" hidden="1">#REF!</definedName>
    <definedName name="XRefCopy108" localSheetId="14" hidden="1">#REF!</definedName>
    <definedName name="XRefCopy108" hidden="1">#REF!</definedName>
    <definedName name="XRefCopy108Row" localSheetId="14" hidden="1">#REF!</definedName>
    <definedName name="XRefCopy108Row" hidden="1">#REF!</definedName>
    <definedName name="XRefCopy109" localSheetId="14" hidden="1">#REF!</definedName>
    <definedName name="XRefCopy109" hidden="1">#REF!</definedName>
    <definedName name="XRefCopy109Row" localSheetId="14" hidden="1">#REF!</definedName>
    <definedName name="XRefCopy109Row" hidden="1">#REF!</definedName>
    <definedName name="XRefCopy10Row" localSheetId="14" hidden="1">#REF!</definedName>
    <definedName name="XRefCopy10Row" hidden="1">#REF!</definedName>
    <definedName name="XRefCopy11" localSheetId="14" hidden="1">#REF!</definedName>
    <definedName name="XRefCopy11" localSheetId="15" hidden="1">#REF!</definedName>
    <definedName name="XRefCopy11" hidden="1">#REF!</definedName>
    <definedName name="XRefCopy110" localSheetId="14" hidden="1">#REF!</definedName>
    <definedName name="XRefCopy110" localSheetId="15" hidden="1">#REF!</definedName>
    <definedName name="XRefCopy110" hidden="1">#REF!</definedName>
    <definedName name="XRefCopy110Row" localSheetId="14" hidden="1">#REF!</definedName>
    <definedName name="XRefCopy110Row" localSheetId="15" hidden="1">#REF!</definedName>
    <definedName name="XRefCopy110Row" hidden="1">#REF!</definedName>
    <definedName name="XRefCopy111" localSheetId="14" hidden="1">#REF!</definedName>
    <definedName name="XRefCopy111" localSheetId="15" hidden="1">#REF!</definedName>
    <definedName name="XRefCopy111" hidden="1">#REF!</definedName>
    <definedName name="XRefCopy111Row" localSheetId="14" hidden="1">#REF!</definedName>
    <definedName name="XRefCopy111Row" hidden="1">#REF!</definedName>
    <definedName name="XRefCopy112" localSheetId="14" hidden="1">#REF!</definedName>
    <definedName name="XRefCopy112" hidden="1">#REF!</definedName>
    <definedName name="XRefCopy112Row" localSheetId="14" hidden="1">#REF!</definedName>
    <definedName name="XRefCopy112Row" hidden="1">#REF!</definedName>
    <definedName name="XRefCopy113" localSheetId="14" hidden="1">#REF!</definedName>
    <definedName name="XRefCopy113" hidden="1">#REF!</definedName>
    <definedName name="XRefCopy113Row" localSheetId="14" hidden="1">#REF!</definedName>
    <definedName name="XRefCopy113Row" hidden="1">#REF!</definedName>
    <definedName name="XRefCopy114" localSheetId="14" hidden="1">#REF!</definedName>
    <definedName name="XRefCopy114" hidden="1">#REF!</definedName>
    <definedName name="XRefCopy114Row" localSheetId="14" hidden="1">#REF!</definedName>
    <definedName name="XRefCopy114Row" hidden="1">#REF!</definedName>
    <definedName name="XRefCopy115" localSheetId="14" hidden="1">#REF!</definedName>
    <definedName name="XRefCopy115" hidden="1">#REF!</definedName>
    <definedName name="XRefCopy115Row" localSheetId="14" hidden="1">#REF!</definedName>
    <definedName name="XRefCopy115Row" hidden="1">#REF!</definedName>
    <definedName name="XRefCopy116" localSheetId="14" hidden="1">#REF!</definedName>
    <definedName name="XRefCopy116" hidden="1">#REF!</definedName>
    <definedName name="XRefCopy116Row" localSheetId="14" hidden="1">#REF!</definedName>
    <definedName name="XRefCopy116Row" hidden="1">#REF!</definedName>
    <definedName name="XRefCopy117" localSheetId="14" hidden="1">#REF!</definedName>
    <definedName name="XRefCopy117" hidden="1">#REF!</definedName>
    <definedName name="XRefCopy117Row" localSheetId="14" hidden="1">#REF!</definedName>
    <definedName name="XRefCopy117Row" hidden="1">#REF!</definedName>
    <definedName name="XRefCopy11Row" localSheetId="14" hidden="1">#REF!</definedName>
    <definedName name="XRefCopy11Row" hidden="1">#REF!</definedName>
    <definedName name="XRefCopy12" localSheetId="14" hidden="1">#REF!</definedName>
    <definedName name="XRefCopy12" localSheetId="15" hidden="1">#REF!</definedName>
    <definedName name="XRefCopy12" hidden="1">#REF!</definedName>
    <definedName name="XRefCopy120" localSheetId="14" hidden="1">#REF!</definedName>
    <definedName name="XRefCopy120" localSheetId="15" hidden="1">#REF!</definedName>
    <definedName name="XRefCopy120" hidden="1">#REF!</definedName>
    <definedName name="XRefCopy120Row" localSheetId="14" hidden="1">#REF!</definedName>
    <definedName name="XRefCopy120Row" localSheetId="15" hidden="1">#REF!</definedName>
    <definedName name="XRefCopy120Row" hidden="1">#REF!</definedName>
    <definedName name="XRefCopy121" localSheetId="14" hidden="1">#REF!</definedName>
    <definedName name="XRefCopy121" localSheetId="15" hidden="1">#REF!</definedName>
    <definedName name="XRefCopy121" hidden="1">#REF!</definedName>
    <definedName name="XRefCopy121Row" localSheetId="14" hidden="1">#REF!</definedName>
    <definedName name="XRefCopy121Row" hidden="1">#REF!</definedName>
    <definedName name="XRefCopy122" localSheetId="14" hidden="1">#REF!</definedName>
    <definedName name="XRefCopy122" hidden="1">#REF!</definedName>
    <definedName name="XRefCopy122Row" localSheetId="14" hidden="1">#REF!</definedName>
    <definedName name="XRefCopy122Row" hidden="1">#REF!</definedName>
    <definedName name="XRefCopy123" localSheetId="14" hidden="1">#REF!</definedName>
    <definedName name="XRefCopy123" hidden="1">#REF!</definedName>
    <definedName name="XRefCopy123Row" localSheetId="14" hidden="1">#REF!</definedName>
    <definedName name="XRefCopy123Row" hidden="1">#REF!</definedName>
    <definedName name="XRefCopy124" localSheetId="14" hidden="1">#REF!</definedName>
    <definedName name="XRefCopy124" hidden="1">#REF!</definedName>
    <definedName name="XRefCopy124Row" localSheetId="14" hidden="1">#REF!</definedName>
    <definedName name="XRefCopy124Row" hidden="1">#REF!</definedName>
    <definedName name="XRefCopy125Row" localSheetId="14" hidden="1">#REF!</definedName>
    <definedName name="XRefCopy125Row" hidden="1">#REF!</definedName>
    <definedName name="XRefCopy126" localSheetId="14" hidden="1">#REF!</definedName>
    <definedName name="XRefCopy126" hidden="1">#REF!</definedName>
    <definedName name="XRefCopy126Row" localSheetId="14" hidden="1">#REF!</definedName>
    <definedName name="XRefCopy126Row" hidden="1">#REF!</definedName>
    <definedName name="XRefCopy127" localSheetId="14" hidden="1">#REF!</definedName>
    <definedName name="XRefCopy127" hidden="1">#REF!</definedName>
    <definedName name="XRefCopy127Row" localSheetId="14" hidden="1">#REF!</definedName>
    <definedName name="XRefCopy127Row" hidden="1">#REF!</definedName>
    <definedName name="XRefCopy128" localSheetId="14" hidden="1">#REF!</definedName>
    <definedName name="XRefCopy128" hidden="1">#REF!</definedName>
    <definedName name="XRefCopy128Row" localSheetId="14" hidden="1">#REF!</definedName>
    <definedName name="XRefCopy128Row" hidden="1">#REF!</definedName>
    <definedName name="XRefCopy129" localSheetId="14" hidden="1">#REF!</definedName>
    <definedName name="XRefCopy129" hidden="1">#REF!</definedName>
    <definedName name="XRefCopy129Row" localSheetId="14" hidden="1">#REF!</definedName>
    <definedName name="XRefCopy129Row" hidden="1">#REF!</definedName>
    <definedName name="XRefCopy12Row" localSheetId="14" hidden="1">#REF!</definedName>
    <definedName name="XRefCopy12Row" hidden="1">#REF!</definedName>
    <definedName name="XRefCopy13" localSheetId="14" hidden="1">#REF!</definedName>
    <definedName name="XRefCopy13" localSheetId="15" hidden="1">#REF!</definedName>
    <definedName name="XRefCopy13" hidden="1">#REF!</definedName>
    <definedName name="XRefCopy130" localSheetId="14" hidden="1">#REF!</definedName>
    <definedName name="XRefCopy130" localSheetId="15" hidden="1">#REF!</definedName>
    <definedName name="XRefCopy130" hidden="1">#REF!</definedName>
    <definedName name="XRefCopy130Row" localSheetId="14" hidden="1">#REF!</definedName>
    <definedName name="XRefCopy130Row" localSheetId="15" hidden="1">#REF!</definedName>
    <definedName name="XRefCopy130Row" hidden="1">#REF!</definedName>
    <definedName name="XRefCopy131" localSheetId="14" hidden="1">#REF!</definedName>
    <definedName name="XRefCopy131" localSheetId="15" hidden="1">#REF!</definedName>
    <definedName name="XRefCopy131" hidden="1">#REF!</definedName>
    <definedName name="XRefCopy131Row" localSheetId="14" hidden="1">#REF!</definedName>
    <definedName name="XRefCopy131Row" hidden="1">#REF!</definedName>
    <definedName name="XRefCopy132" localSheetId="14" hidden="1">#REF!</definedName>
    <definedName name="XRefCopy132" hidden="1">#REF!</definedName>
    <definedName name="XRefCopy132Row" localSheetId="14" hidden="1">#REF!</definedName>
    <definedName name="XRefCopy132Row" hidden="1">#REF!</definedName>
    <definedName name="XRefCopy133" localSheetId="14" hidden="1">#REF!</definedName>
    <definedName name="XRefCopy133" hidden="1">#REF!</definedName>
    <definedName name="XRefCopy133Row" localSheetId="14" hidden="1">#REF!</definedName>
    <definedName name="XRefCopy133Row" hidden="1">#REF!</definedName>
    <definedName name="XRefCopy134" localSheetId="14" hidden="1">#REF!</definedName>
    <definedName name="XRefCopy134" hidden="1">#REF!</definedName>
    <definedName name="XRefCopy135" localSheetId="14" hidden="1">#REF!</definedName>
    <definedName name="XRefCopy135" hidden="1">#REF!</definedName>
    <definedName name="XRefCopy135Row" localSheetId="14" hidden="1">#REF!</definedName>
    <definedName name="XRefCopy135Row" hidden="1">#REF!</definedName>
    <definedName name="XRefCopy136" localSheetId="14" hidden="1">#REF!</definedName>
    <definedName name="XRefCopy136" hidden="1">#REF!</definedName>
    <definedName name="XRefCopy136Row" localSheetId="14" hidden="1">#REF!</definedName>
    <definedName name="XRefCopy136Row" hidden="1">#REF!</definedName>
    <definedName name="XRefCopy137" localSheetId="14" hidden="1">#REF!</definedName>
    <definedName name="XRefCopy137" hidden="1">#REF!</definedName>
    <definedName name="XRefCopy137Row" localSheetId="14" hidden="1">#REF!</definedName>
    <definedName name="XRefCopy137Row" hidden="1">#REF!</definedName>
    <definedName name="XRefCopy138" localSheetId="14" hidden="1">#REF!</definedName>
    <definedName name="XRefCopy138" hidden="1">#REF!</definedName>
    <definedName name="XRefCopy138Row" localSheetId="14" hidden="1">#REF!</definedName>
    <definedName name="XRefCopy138Row" hidden="1">#REF!</definedName>
    <definedName name="XRefCopy139" localSheetId="14" hidden="1">#REF!</definedName>
    <definedName name="XRefCopy139" hidden="1">#REF!</definedName>
    <definedName name="XRefCopy139Row" localSheetId="14" hidden="1">#REF!</definedName>
    <definedName name="XRefCopy139Row" hidden="1">#REF!</definedName>
    <definedName name="XRefCopy13Row" localSheetId="14" hidden="1">#REF!</definedName>
    <definedName name="XRefCopy13Row" hidden="1">#REF!</definedName>
    <definedName name="XRefCopy14" localSheetId="14" hidden="1">#REF!</definedName>
    <definedName name="XRefCopy14" localSheetId="15" hidden="1">#REF!</definedName>
    <definedName name="XRefCopy14" hidden="1">#REF!</definedName>
    <definedName name="XRefCopy140" localSheetId="14" hidden="1">#REF!</definedName>
    <definedName name="XRefCopy140" localSheetId="15" hidden="1">#REF!</definedName>
    <definedName name="XRefCopy140" hidden="1">#REF!</definedName>
    <definedName name="XRefCopy140Row" localSheetId="14" hidden="1">#REF!</definedName>
    <definedName name="XRefCopy140Row" localSheetId="15" hidden="1">#REF!</definedName>
    <definedName name="XRefCopy140Row" hidden="1">#REF!</definedName>
    <definedName name="XRefCopy142" localSheetId="14" hidden="1">#REF!</definedName>
    <definedName name="XRefCopy142" localSheetId="15" hidden="1">#REF!</definedName>
    <definedName name="XRefCopy142" hidden="1">#REF!</definedName>
    <definedName name="XRefCopy142Row" localSheetId="14" hidden="1">#REF!</definedName>
    <definedName name="XRefCopy142Row" hidden="1">#REF!</definedName>
    <definedName name="XRefCopy143" localSheetId="14" hidden="1">#REF!</definedName>
    <definedName name="XRefCopy143" hidden="1">#REF!</definedName>
    <definedName name="XRefCopy143Row" localSheetId="14" hidden="1">#REF!</definedName>
    <definedName name="XRefCopy143Row" hidden="1">#REF!</definedName>
    <definedName name="XRefCopy144" localSheetId="14" hidden="1">#REF!</definedName>
    <definedName name="XRefCopy144" hidden="1">#REF!</definedName>
    <definedName name="XRefCopy144Row" localSheetId="14" hidden="1">#REF!</definedName>
    <definedName name="XRefCopy144Row" hidden="1">#REF!</definedName>
    <definedName name="XRefCopy145" localSheetId="14" hidden="1">#REF!</definedName>
    <definedName name="XRefCopy145" hidden="1">#REF!</definedName>
    <definedName name="XRefCopy145Row" localSheetId="14" hidden="1">#REF!</definedName>
    <definedName name="XRefCopy145Row" hidden="1">#REF!</definedName>
    <definedName name="XRefCopy147" localSheetId="14" hidden="1">#REF!</definedName>
    <definedName name="XRefCopy147" hidden="1">#REF!</definedName>
    <definedName name="XRefCopy147Row" localSheetId="14" hidden="1">#REF!</definedName>
    <definedName name="XRefCopy147Row" hidden="1">#REF!</definedName>
    <definedName name="XRefCopy148" localSheetId="14" hidden="1">#REF!</definedName>
    <definedName name="XRefCopy148" hidden="1">#REF!</definedName>
    <definedName name="XRefCopy149" localSheetId="14" hidden="1">#REF!</definedName>
    <definedName name="XRefCopy149" hidden="1">#REF!</definedName>
    <definedName name="XRefCopy14Row" localSheetId="14" hidden="1">#REF!</definedName>
    <definedName name="XRefCopy14Row" hidden="1">#REF!</definedName>
    <definedName name="XRefCopy15" localSheetId="14" hidden="1">#REF!</definedName>
    <definedName name="XRefCopy15" localSheetId="15" hidden="1">#REF!</definedName>
    <definedName name="XRefCopy15" hidden="1">#REF!</definedName>
    <definedName name="XRefCopy150" localSheetId="14" hidden="1">#REF!</definedName>
    <definedName name="XRefCopy150" localSheetId="15" hidden="1">#REF!</definedName>
    <definedName name="XRefCopy150" hidden="1">#REF!</definedName>
    <definedName name="XRefCopy151" localSheetId="14" hidden="1">#REF!</definedName>
    <definedName name="XRefCopy151" localSheetId="15" hidden="1">#REF!</definedName>
    <definedName name="XRefCopy151" hidden="1">#REF!</definedName>
    <definedName name="XRefCopy152" localSheetId="14" hidden="1">#REF!</definedName>
    <definedName name="XRefCopy152" localSheetId="15" hidden="1">#REF!</definedName>
    <definedName name="XRefCopy152" hidden="1">#REF!</definedName>
    <definedName name="XRefCopy152Row" localSheetId="14" hidden="1">#REF!</definedName>
    <definedName name="XRefCopy152Row" hidden="1">#REF!</definedName>
    <definedName name="XRefCopy153" localSheetId="14" hidden="1">#REF!</definedName>
    <definedName name="XRefCopy153" hidden="1">#REF!</definedName>
    <definedName name="XRefCopy153Row" localSheetId="14" hidden="1">#REF!</definedName>
    <definedName name="XRefCopy153Row" hidden="1">#REF!</definedName>
    <definedName name="XRefCopy154" localSheetId="14" hidden="1">#REF!</definedName>
    <definedName name="XRefCopy154" hidden="1">#REF!</definedName>
    <definedName name="XRefCopy155" localSheetId="14" hidden="1">#REF!</definedName>
    <definedName name="XRefCopy155" hidden="1">#REF!</definedName>
    <definedName name="XRefCopy157" localSheetId="14" hidden="1">#REF!</definedName>
    <definedName name="XRefCopy157" hidden="1">#REF!</definedName>
    <definedName name="XRefCopy157Row" localSheetId="14" hidden="1">#REF!</definedName>
    <definedName name="XRefCopy157Row" hidden="1">#REF!</definedName>
    <definedName name="XRefCopy158" localSheetId="14" hidden="1">#REF!</definedName>
    <definedName name="XRefCopy158" hidden="1">#REF!</definedName>
    <definedName name="XRefCopy158Row" localSheetId="14" hidden="1">#REF!</definedName>
    <definedName name="XRefCopy158Row" hidden="1">#REF!</definedName>
    <definedName name="XRefCopy15Row" localSheetId="14" hidden="1">#REF!</definedName>
    <definedName name="XRefCopy15Row" hidden="1">#REF!</definedName>
    <definedName name="XRefCopy16" localSheetId="14" hidden="1">#REF!</definedName>
    <definedName name="XRefCopy16" localSheetId="15" hidden="1">#REF!</definedName>
    <definedName name="XRefCopy16" hidden="1">#REF!</definedName>
    <definedName name="XRefCopy160" localSheetId="14" hidden="1">#REF!</definedName>
    <definedName name="XRefCopy160" localSheetId="15" hidden="1">#REF!</definedName>
    <definedName name="XRefCopy160" hidden="1">#REF!</definedName>
    <definedName name="XRefCopy160Row" localSheetId="14" hidden="1">#REF!</definedName>
    <definedName name="XRefCopy160Row" localSheetId="15" hidden="1">#REF!</definedName>
    <definedName name="XRefCopy160Row" hidden="1">#REF!</definedName>
    <definedName name="XRefCopy161" localSheetId="14" hidden="1">#REF!</definedName>
    <definedName name="XRefCopy161" localSheetId="15" hidden="1">#REF!</definedName>
    <definedName name="XRefCopy161" hidden="1">#REF!</definedName>
    <definedName name="XRefCopy161Row" localSheetId="14" hidden="1">#REF!</definedName>
    <definedName name="XRefCopy161Row" hidden="1">#REF!</definedName>
    <definedName name="XRefCopy162" localSheetId="14" hidden="1">#REF!</definedName>
    <definedName name="XRefCopy162" hidden="1">#REF!</definedName>
    <definedName name="XRefCopy163" localSheetId="14" hidden="1">#REF!</definedName>
    <definedName name="XRefCopy163" hidden="1">#REF!</definedName>
    <definedName name="XRefCopy165" localSheetId="14" hidden="1">#REF!</definedName>
    <definedName name="XRefCopy165" hidden="1">#REF!</definedName>
    <definedName name="XRefCopy168" localSheetId="14" hidden="1">#REF!</definedName>
    <definedName name="XRefCopy168" hidden="1">#REF!</definedName>
    <definedName name="XRefCopy16Row" localSheetId="14" hidden="1">#REF!</definedName>
    <definedName name="XRefCopy16Row" hidden="1">#REF!</definedName>
    <definedName name="XRefCopy17" localSheetId="14" hidden="1">#REF!</definedName>
    <definedName name="XRefCopy17" hidden="1">#REF!</definedName>
    <definedName name="XRefCopy173" localSheetId="14" hidden="1">#REF!</definedName>
    <definedName name="XRefCopy173" hidden="1">#REF!</definedName>
    <definedName name="XRefCopy173Row" localSheetId="14" hidden="1">#REF!</definedName>
    <definedName name="XRefCopy173Row" hidden="1">#REF!</definedName>
    <definedName name="XRefCopy174" localSheetId="14" hidden="1">#REF!</definedName>
    <definedName name="XRefCopy174" hidden="1">#REF!</definedName>
    <definedName name="XRefCopy174Row" localSheetId="14" hidden="1">#REF!</definedName>
    <definedName name="XRefCopy174Row" hidden="1">#REF!</definedName>
    <definedName name="XRefCopy175" localSheetId="14" hidden="1">#REF!</definedName>
    <definedName name="XRefCopy175" hidden="1">#REF!</definedName>
    <definedName name="XRefCopy175Row" localSheetId="14" hidden="1">#REF!</definedName>
    <definedName name="XRefCopy175Row" hidden="1">#REF!</definedName>
    <definedName name="XRefCopy176" localSheetId="14" hidden="1">#REF!</definedName>
    <definedName name="XRefCopy176" hidden="1">#REF!</definedName>
    <definedName name="XRefCopy176Row" localSheetId="14" hidden="1">#REF!</definedName>
    <definedName name="XRefCopy176Row" hidden="1">#REF!</definedName>
    <definedName name="XRefCopy177" localSheetId="14" hidden="1">#REF!</definedName>
    <definedName name="XRefCopy177" hidden="1">#REF!</definedName>
    <definedName name="XRefCopy177Row" localSheetId="14" hidden="1">#REF!</definedName>
    <definedName name="XRefCopy177Row" hidden="1">#REF!</definedName>
    <definedName name="XRefCopy178" localSheetId="14" hidden="1">#REF!</definedName>
    <definedName name="XRefCopy178" hidden="1">#REF!</definedName>
    <definedName name="XRefCopy178Row" localSheetId="14" hidden="1">#REF!</definedName>
    <definedName name="XRefCopy178Row" hidden="1">#REF!</definedName>
    <definedName name="XRefCopy179" localSheetId="14" hidden="1">#REF!</definedName>
    <definedName name="XRefCopy179" hidden="1">#REF!</definedName>
    <definedName name="XRefCopy179Row" localSheetId="14" hidden="1">#REF!</definedName>
    <definedName name="XRefCopy179Row" hidden="1">#REF!</definedName>
    <definedName name="XRefCopy17Row" localSheetId="14" hidden="1">#REF!</definedName>
    <definedName name="XRefCopy17Row" hidden="1">#REF!</definedName>
    <definedName name="XRefCopy18" localSheetId="14" hidden="1">#REF!</definedName>
    <definedName name="XRefCopy18" localSheetId="15" hidden="1">#REF!</definedName>
    <definedName name="XRefCopy18" hidden="1">#REF!</definedName>
    <definedName name="XRefCopy180" localSheetId="14" hidden="1">#REF!</definedName>
    <definedName name="XRefCopy180" localSheetId="15" hidden="1">#REF!</definedName>
    <definedName name="XRefCopy180" hidden="1">#REF!</definedName>
    <definedName name="XRefCopy181" localSheetId="14" hidden="1">#REF!</definedName>
    <definedName name="XRefCopy181" localSheetId="15" hidden="1">#REF!</definedName>
    <definedName name="XRefCopy181" hidden="1">#REF!</definedName>
    <definedName name="XRefCopy181Row" localSheetId="14" hidden="1">#REF!</definedName>
    <definedName name="XRefCopy181Row" localSheetId="15" hidden="1">#REF!</definedName>
    <definedName name="XRefCopy181Row" hidden="1">#REF!</definedName>
    <definedName name="XRefCopy182" localSheetId="14" hidden="1">#REF!</definedName>
    <definedName name="XRefCopy182" hidden="1">#REF!</definedName>
    <definedName name="XRefCopy182Row" localSheetId="14" hidden="1">#REF!</definedName>
    <definedName name="XRefCopy182Row" hidden="1">#REF!</definedName>
    <definedName name="XRefCopy183" localSheetId="14" hidden="1">#REF!</definedName>
    <definedName name="XRefCopy183" hidden="1">#REF!</definedName>
    <definedName name="XRefCopy183Row" localSheetId="14" hidden="1">#REF!</definedName>
    <definedName name="XRefCopy183Row" hidden="1">#REF!</definedName>
    <definedName name="XRefCopy184" localSheetId="14" hidden="1">#REF!</definedName>
    <definedName name="XRefCopy184" hidden="1">#REF!</definedName>
    <definedName name="XRefCopy184Row" localSheetId="14" hidden="1">#REF!</definedName>
    <definedName name="XRefCopy184Row" hidden="1">#REF!</definedName>
    <definedName name="XRefCopy185" localSheetId="14" hidden="1">#REF!</definedName>
    <definedName name="XRefCopy185" hidden="1">#REF!</definedName>
    <definedName name="XRefCopy185Row" localSheetId="14" hidden="1">#REF!</definedName>
    <definedName name="XRefCopy185Row" hidden="1">#REF!</definedName>
    <definedName name="XRefCopy186" localSheetId="14" hidden="1">#REF!</definedName>
    <definedName name="XRefCopy186" hidden="1">#REF!</definedName>
    <definedName name="XRefCopy186Row" localSheetId="14" hidden="1">#REF!</definedName>
    <definedName name="XRefCopy186Row" hidden="1">#REF!</definedName>
    <definedName name="XRefCopy187" localSheetId="14" hidden="1">#REF!</definedName>
    <definedName name="XRefCopy187" hidden="1">#REF!</definedName>
    <definedName name="XRefCopy187Row" localSheetId="14" hidden="1">#REF!</definedName>
    <definedName name="XRefCopy187Row" hidden="1">#REF!</definedName>
    <definedName name="XRefCopy188" localSheetId="14" hidden="1">#REF!</definedName>
    <definedName name="XRefCopy188" hidden="1">#REF!</definedName>
    <definedName name="XRefCopy189" localSheetId="14" hidden="1">#REF!</definedName>
    <definedName name="XRefCopy189" hidden="1">#REF!</definedName>
    <definedName name="XRefCopy189Row" localSheetId="14" hidden="1">#REF!</definedName>
    <definedName name="XRefCopy189Row" hidden="1">#REF!</definedName>
    <definedName name="XRefCopy18Row" localSheetId="14" hidden="1">#REF!</definedName>
    <definedName name="XRefCopy18Row" hidden="1">#REF!</definedName>
    <definedName name="XRefCopy19" localSheetId="14" hidden="1">#REF!</definedName>
    <definedName name="XRefCopy19" hidden="1">#REF!</definedName>
    <definedName name="XRefCopy190" localSheetId="14" hidden="1">#REF!</definedName>
    <definedName name="XRefCopy190" hidden="1">#REF!</definedName>
    <definedName name="XRefCopy190Row" localSheetId="14" hidden="1">#REF!</definedName>
    <definedName name="XRefCopy190Row" hidden="1">#REF!</definedName>
    <definedName name="XRefCopy191" localSheetId="14" hidden="1">#REF!</definedName>
    <definedName name="XRefCopy191" hidden="1">#REF!</definedName>
    <definedName name="XRefCopy191Row" localSheetId="14" hidden="1">#REF!</definedName>
    <definedName name="XRefCopy191Row" hidden="1">#REF!</definedName>
    <definedName name="XRefCopy192" localSheetId="14" hidden="1">#REF!</definedName>
    <definedName name="XRefCopy192" hidden="1">#REF!</definedName>
    <definedName name="XRefCopy192Row" localSheetId="14" hidden="1">#REF!</definedName>
    <definedName name="XRefCopy192Row" hidden="1">#REF!</definedName>
    <definedName name="XRefCopy193" localSheetId="14" hidden="1">#REF!</definedName>
    <definedName name="XRefCopy193" hidden="1">#REF!</definedName>
    <definedName name="XRefCopy193Row" localSheetId="14" hidden="1">#REF!</definedName>
    <definedName name="XRefCopy193Row" hidden="1">#REF!</definedName>
    <definedName name="XRefCopy194" localSheetId="14" hidden="1">#REF!</definedName>
    <definedName name="XRefCopy194" hidden="1">#REF!</definedName>
    <definedName name="XRefCopy194Row" localSheetId="14" hidden="1">#REF!</definedName>
    <definedName name="XRefCopy194Row" hidden="1">#REF!</definedName>
    <definedName name="XRefCopy195" localSheetId="14" hidden="1">#REF!</definedName>
    <definedName name="XRefCopy195" hidden="1">#REF!</definedName>
    <definedName name="XRefCopy195Row" localSheetId="14" hidden="1">#REF!</definedName>
    <definedName name="XRefCopy195Row" hidden="1">#REF!</definedName>
    <definedName name="XRefCopy197" localSheetId="14" hidden="1">#REF!</definedName>
    <definedName name="XRefCopy197" hidden="1">#REF!</definedName>
    <definedName name="XRefCopy197Row" localSheetId="14" hidden="1">#REF!</definedName>
    <definedName name="XRefCopy197Row" hidden="1">#REF!</definedName>
    <definedName name="XRefCopy19Row" localSheetId="14" hidden="1">#REF!</definedName>
    <definedName name="XRefCopy19Row" hidden="1">#REF!</definedName>
    <definedName name="XRefCopy1Row" localSheetId="14" hidden="1">#REF!</definedName>
    <definedName name="XRefCopy1Row" hidden="1">#REF!</definedName>
    <definedName name="XRefCopy2" localSheetId="14" hidden="1">#REF!</definedName>
    <definedName name="XRefCopy2" hidden="1">#REF!</definedName>
    <definedName name="XRefCopy20" localSheetId="14" hidden="1">#REF!</definedName>
    <definedName name="XRefCopy20" localSheetId="15" hidden="1">#REF!</definedName>
    <definedName name="XRefCopy20" hidden="1">#REF!</definedName>
    <definedName name="XRefCopy20Row" localSheetId="14" hidden="1">#REF!</definedName>
    <definedName name="XRefCopy20Row" localSheetId="15" hidden="1">#REF!</definedName>
    <definedName name="XRefCopy20Row" hidden="1">#REF!</definedName>
    <definedName name="XRefCopy21" localSheetId="14" hidden="1">#REF!</definedName>
    <definedName name="XRefCopy21" localSheetId="15" hidden="1">#REF!</definedName>
    <definedName name="XRefCopy21" hidden="1">#REF!</definedName>
    <definedName name="XRefCopy21Row" localSheetId="14" hidden="1">#REF!</definedName>
    <definedName name="XRefCopy21Row" localSheetId="15" hidden="1">#REF!</definedName>
    <definedName name="XRefCopy21Row" hidden="1">#REF!</definedName>
    <definedName name="XRefCopy22" localSheetId="14" hidden="1">#REF!</definedName>
    <definedName name="XRefCopy22" hidden="1">#REF!</definedName>
    <definedName name="XRefCopy22Row" localSheetId="14" hidden="1">#REF!</definedName>
    <definedName name="XRefCopy22Row" hidden="1">#REF!</definedName>
    <definedName name="XRefCopy23" localSheetId="14" hidden="1">#REF!</definedName>
    <definedName name="XRefCopy23" hidden="1">#REF!</definedName>
    <definedName name="XRefCopy23Row" localSheetId="14" hidden="1">#REF!</definedName>
    <definedName name="XRefCopy23Row" hidden="1">#REF!</definedName>
    <definedName name="XRefCopy24" localSheetId="14" hidden="1">#REF!</definedName>
    <definedName name="XRefCopy24" hidden="1">#REF!</definedName>
    <definedName name="XRefCopy24Row" localSheetId="14" hidden="1">#REF!</definedName>
    <definedName name="XRefCopy24Row" hidden="1">#REF!</definedName>
    <definedName name="XRefCopy25" localSheetId="14" hidden="1">#REF!</definedName>
    <definedName name="XRefCopy25" hidden="1">#REF!</definedName>
    <definedName name="XRefCopy25Row" localSheetId="14" hidden="1">#REF!</definedName>
    <definedName name="XRefCopy25Row" hidden="1">#REF!</definedName>
    <definedName name="XRefCopy26" localSheetId="14" hidden="1">#REF!</definedName>
    <definedName name="XRefCopy26" hidden="1">#REF!</definedName>
    <definedName name="XRefCopy26Row" localSheetId="14" hidden="1">#REF!</definedName>
    <definedName name="XRefCopy26Row" hidden="1">#REF!</definedName>
    <definedName name="XRefCopy27" localSheetId="14" hidden="1">#REF!</definedName>
    <definedName name="XRefCopy27" hidden="1">#REF!</definedName>
    <definedName name="XRefCopy27Row" localSheetId="14" hidden="1">#REF!</definedName>
    <definedName name="XRefCopy27Row" hidden="1">#REF!</definedName>
    <definedName name="XRefCopy28" localSheetId="14" hidden="1">#REF!</definedName>
    <definedName name="XRefCopy28" hidden="1">#REF!</definedName>
    <definedName name="XRefCopy28Row" localSheetId="14" hidden="1">#REF!</definedName>
    <definedName name="XRefCopy28Row" hidden="1">#REF!</definedName>
    <definedName name="XRefCopy29" localSheetId="14" hidden="1">#REF!</definedName>
    <definedName name="XRefCopy29" hidden="1">#REF!</definedName>
    <definedName name="XRefCopy29Row" localSheetId="14" hidden="1">#REF!</definedName>
    <definedName name="XRefCopy29Row" hidden="1">#REF!</definedName>
    <definedName name="XRefCopy2Row" localSheetId="14" hidden="1">#REF!</definedName>
    <definedName name="XRefCopy2Row" hidden="1">#REF!</definedName>
    <definedName name="XRefCopy3" localSheetId="14" hidden="1">#REF!</definedName>
    <definedName name="XRefCopy3" hidden="1">#REF!</definedName>
    <definedName name="XRefCopy30" localSheetId="14" hidden="1">#REF!</definedName>
    <definedName name="XRefCopy30" hidden="1">#REF!</definedName>
    <definedName name="XRefCopy30Row" localSheetId="14" hidden="1">#REF!</definedName>
    <definedName name="XRefCopy30Row" hidden="1">#REF!</definedName>
    <definedName name="XRefCopy31" localSheetId="14" hidden="1">#REF!</definedName>
    <definedName name="XRefCopy31" hidden="1">#REF!</definedName>
    <definedName name="XRefCopy31Row" localSheetId="14" hidden="1">#REF!</definedName>
    <definedName name="XRefCopy31Row" hidden="1">#REF!</definedName>
    <definedName name="XRefCopy32" localSheetId="14" hidden="1">#REF!</definedName>
    <definedName name="XRefCopy32" hidden="1">#REF!</definedName>
    <definedName name="XRefCopy32Row" localSheetId="14" hidden="1">#REF!</definedName>
    <definedName name="XRefCopy32Row" hidden="1">#REF!</definedName>
    <definedName name="XRefCopy33" localSheetId="14" hidden="1">#REF!</definedName>
    <definedName name="XRefCopy33" hidden="1">#REF!</definedName>
    <definedName name="XRefCopy33Row" localSheetId="14" hidden="1">#REF!</definedName>
    <definedName name="XRefCopy33Row" hidden="1">#REF!</definedName>
    <definedName name="XRefCopy34" localSheetId="14" hidden="1">#REF!</definedName>
    <definedName name="XRefCopy34" hidden="1">#REF!</definedName>
    <definedName name="XRefCopy34Row" localSheetId="14" hidden="1">#REF!</definedName>
    <definedName name="XRefCopy34Row" hidden="1">#REF!</definedName>
    <definedName name="XRefCopy35" localSheetId="14" hidden="1">#REF!</definedName>
    <definedName name="XRefCopy35" hidden="1">#REF!</definedName>
    <definedName name="XRefCopy35Row" localSheetId="14" hidden="1">#REF!</definedName>
    <definedName name="XRefCopy35Row" hidden="1">#REF!</definedName>
    <definedName name="XRefCopy36" localSheetId="14" hidden="1">#REF!</definedName>
    <definedName name="XRefCopy36" hidden="1">#REF!</definedName>
    <definedName name="XRefCopy36Row" localSheetId="14" hidden="1">#REF!</definedName>
    <definedName name="XRefCopy36Row" hidden="1">#REF!</definedName>
    <definedName name="XRefCopy37" localSheetId="14" hidden="1">#REF!</definedName>
    <definedName name="XRefCopy37" hidden="1">#REF!</definedName>
    <definedName name="XRefCopy37Row" localSheetId="14" hidden="1">#REF!</definedName>
    <definedName name="XRefCopy37Row" hidden="1">#REF!</definedName>
    <definedName name="XRefCopy38" localSheetId="14" hidden="1">#REF!</definedName>
    <definedName name="XRefCopy38" hidden="1">#REF!</definedName>
    <definedName name="XRefCopy38Row" localSheetId="14" hidden="1">#REF!</definedName>
    <definedName name="XRefCopy38Row" hidden="1">#REF!</definedName>
    <definedName name="XRefCopy39" localSheetId="14" hidden="1">#REF!</definedName>
    <definedName name="XRefCopy39" hidden="1">#REF!</definedName>
    <definedName name="XRefCopy39Row" localSheetId="14" hidden="1">#REF!</definedName>
    <definedName name="XRefCopy39Row" hidden="1">#REF!</definedName>
    <definedName name="XRefCopy3Row" localSheetId="14" hidden="1">#REF!</definedName>
    <definedName name="XRefCopy3Row" hidden="1">#REF!</definedName>
    <definedName name="XRefCopy4" localSheetId="14" hidden="1">#REF!</definedName>
    <definedName name="XRefCopy4" hidden="1">#REF!</definedName>
    <definedName name="XRefCopy40" localSheetId="14" hidden="1">#REF!</definedName>
    <definedName name="XRefCopy40" hidden="1">#REF!</definedName>
    <definedName name="XRefCopy40Row" localSheetId="14" hidden="1">#REF!</definedName>
    <definedName name="XRefCopy40Row" hidden="1">#REF!</definedName>
    <definedName name="XRefCopy41" localSheetId="14" hidden="1">#REF!</definedName>
    <definedName name="XRefCopy41" hidden="1">#REF!</definedName>
    <definedName name="XRefCopy41Row" localSheetId="14" hidden="1">#REF!</definedName>
    <definedName name="XRefCopy41Row" hidden="1">#REF!</definedName>
    <definedName name="XRefCopy42" localSheetId="14" hidden="1">#REF!</definedName>
    <definedName name="XRefCopy42" hidden="1">#REF!</definedName>
    <definedName name="XRefCopy42Row" localSheetId="14" hidden="1">#REF!</definedName>
    <definedName name="XRefCopy42Row" hidden="1">#REF!</definedName>
    <definedName name="XRefCopy43" localSheetId="14" hidden="1">#REF!</definedName>
    <definedName name="XRefCopy43" hidden="1">#REF!</definedName>
    <definedName name="XRefCopy43Row" localSheetId="14" hidden="1">#REF!</definedName>
    <definedName name="XRefCopy43Row" hidden="1">#REF!</definedName>
    <definedName name="XRefCopy44" localSheetId="14" hidden="1">#REF!</definedName>
    <definedName name="XRefCopy44" hidden="1">#REF!</definedName>
    <definedName name="XRefCopy44Row" localSheetId="14" hidden="1">#REF!</definedName>
    <definedName name="XRefCopy44Row" hidden="1">#REF!</definedName>
    <definedName name="XRefCopy45" localSheetId="14" hidden="1">#REF!</definedName>
    <definedName name="XRefCopy45" hidden="1">#REF!</definedName>
    <definedName name="XRefCopy45Row" localSheetId="14" hidden="1">#REF!</definedName>
    <definedName name="XRefCopy45Row" hidden="1">#REF!</definedName>
    <definedName name="XRefCopy46" localSheetId="14" hidden="1">#REF!</definedName>
    <definedName name="XRefCopy46" hidden="1">#REF!</definedName>
    <definedName name="XRefCopy46Row" localSheetId="14" hidden="1">#REF!</definedName>
    <definedName name="XRefCopy46Row" hidden="1">#REF!</definedName>
    <definedName name="XRefCopy47" localSheetId="14" hidden="1">#REF!</definedName>
    <definedName name="XRefCopy47" hidden="1">#REF!</definedName>
    <definedName name="XRefCopy47Row" localSheetId="14" hidden="1">#REF!</definedName>
    <definedName name="XRefCopy47Row" hidden="1">#REF!</definedName>
    <definedName name="XRefCopy48" localSheetId="14" hidden="1">#REF!</definedName>
    <definedName name="XRefCopy48" hidden="1">#REF!</definedName>
    <definedName name="XRefCopy48Row" localSheetId="14" hidden="1">#REF!</definedName>
    <definedName name="XRefCopy48Row" hidden="1">#REF!</definedName>
    <definedName name="XRefCopy49" localSheetId="14" hidden="1">#REF!</definedName>
    <definedName name="XRefCopy49" hidden="1">#REF!</definedName>
    <definedName name="XRefCopy49Row" localSheetId="14" hidden="1">#REF!</definedName>
    <definedName name="XRefCopy49Row" hidden="1">#REF!</definedName>
    <definedName name="XRefCopy4Row" localSheetId="14" hidden="1">#REF!</definedName>
    <definedName name="XRefCopy4Row" hidden="1">#REF!</definedName>
    <definedName name="XRefCopy5" localSheetId="14" hidden="1">#REF!</definedName>
    <definedName name="XRefCopy5" hidden="1">#REF!</definedName>
    <definedName name="XRefCopy50" localSheetId="14" hidden="1">#REF!</definedName>
    <definedName name="XRefCopy50" hidden="1">#REF!</definedName>
    <definedName name="XRefCopy50Row" localSheetId="14" hidden="1">#REF!</definedName>
    <definedName name="XRefCopy50Row" hidden="1">#REF!</definedName>
    <definedName name="XRefCopy51" localSheetId="14" hidden="1">#REF!</definedName>
    <definedName name="XRefCopy51" hidden="1">#REF!</definedName>
    <definedName name="XRefCopy51Row" localSheetId="14" hidden="1">#REF!</definedName>
    <definedName name="XRefCopy51Row" hidden="1">#REF!</definedName>
    <definedName name="XRefCopy52" localSheetId="14" hidden="1">#REF!</definedName>
    <definedName name="XRefCopy52" hidden="1">#REF!</definedName>
    <definedName name="XRefCopy52Row" localSheetId="14" hidden="1">#REF!</definedName>
    <definedName name="XRefCopy52Row" hidden="1">#REF!</definedName>
    <definedName name="XRefCopy53" localSheetId="14" hidden="1">#REF!</definedName>
    <definedName name="XRefCopy53" hidden="1">#REF!</definedName>
    <definedName name="XRefCopy53Row" localSheetId="14" hidden="1">#REF!</definedName>
    <definedName name="XRefCopy53Row" hidden="1">#REF!</definedName>
    <definedName name="XRefCopy54" localSheetId="14" hidden="1">#REF!</definedName>
    <definedName name="XRefCopy54" hidden="1">#REF!</definedName>
    <definedName name="XRefCopy54Row" localSheetId="14" hidden="1">#REF!</definedName>
    <definedName name="XRefCopy54Row" hidden="1">#REF!</definedName>
    <definedName name="XRefCopy55" localSheetId="14" hidden="1">#REF!</definedName>
    <definedName name="XRefCopy55" hidden="1">#REF!</definedName>
    <definedName name="XRefCopy55Row" localSheetId="14" hidden="1">#REF!</definedName>
    <definedName name="XRefCopy55Row" hidden="1">#REF!</definedName>
    <definedName name="XRefCopy56" localSheetId="14" hidden="1">#REF!</definedName>
    <definedName name="XRefCopy56" hidden="1">#REF!</definedName>
    <definedName name="XRefCopy56Row" localSheetId="14" hidden="1">#REF!</definedName>
    <definedName name="XRefCopy56Row" localSheetId="15" hidden="1">#REF!</definedName>
    <definedName name="XRefCopy56Row" hidden="1">#REF!</definedName>
    <definedName name="XRefCopy57" localSheetId="14" hidden="1">#REF!</definedName>
    <definedName name="XRefCopy57" localSheetId="15" hidden="1">#REF!</definedName>
    <definedName name="XRefCopy57" hidden="1">#REF!</definedName>
    <definedName name="XRefCopy58" localSheetId="14" hidden="1">#REF!</definedName>
    <definedName name="XRefCopy58" localSheetId="15" hidden="1">#REF!</definedName>
    <definedName name="XRefCopy58" hidden="1">#REF!</definedName>
    <definedName name="XRefCopy59" localSheetId="14" hidden="1">#REF!</definedName>
    <definedName name="XRefCopy59" localSheetId="15" hidden="1">#REF!</definedName>
    <definedName name="XRefCopy59" hidden="1">#REF!</definedName>
    <definedName name="XRefCopy5Row" localSheetId="14" hidden="1">#REF!</definedName>
    <definedName name="XRefCopy5Row" hidden="1">#REF!</definedName>
    <definedName name="XRefCopy6" localSheetId="14" hidden="1">#REF!</definedName>
    <definedName name="XRefCopy6" hidden="1">#REF!</definedName>
    <definedName name="XRefCopy60" localSheetId="14" hidden="1">#REF!</definedName>
    <definedName name="XRefCopy60" hidden="1">#REF!</definedName>
    <definedName name="XRefCopy61" localSheetId="14" hidden="1">#REF!</definedName>
    <definedName name="XRefCopy61" localSheetId="15" hidden="1">#REF!</definedName>
    <definedName name="XRefCopy61" hidden="1">#REF!</definedName>
    <definedName name="XRefCopy61Row" localSheetId="14" hidden="1">#REF!</definedName>
    <definedName name="XRefCopy61Row" localSheetId="15" hidden="1">#REF!</definedName>
    <definedName name="XRefCopy61Row" hidden="1">#REF!</definedName>
    <definedName name="XRefCopy62" localSheetId="14" hidden="1">#REF!</definedName>
    <definedName name="XRefCopy62" localSheetId="15" hidden="1">#REF!</definedName>
    <definedName name="XRefCopy62" hidden="1">#REF!</definedName>
    <definedName name="XRefCopy63" localSheetId="14" hidden="1">#REF!</definedName>
    <definedName name="XRefCopy63" localSheetId="15" hidden="1">#REF!</definedName>
    <definedName name="XRefCopy63" hidden="1">#REF!</definedName>
    <definedName name="XRefCopy63Row" localSheetId="14" hidden="1">#REF!</definedName>
    <definedName name="XRefCopy63Row" hidden="1">#REF!</definedName>
    <definedName name="XRefCopy64" localSheetId="14" hidden="1">#REF!</definedName>
    <definedName name="XRefCopy64" hidden="1">#REF!</definedName>
    <definedName name="XRefCopy64Row" localSheetId="14" hidden="1">#REF!</definedName>
    <definedName name="XRefCopy64Row" hidden="1">#REF!</definedName>
    <definedName name="XRefCopy65" localSheetId="14" hidden="1">#REF!</definedName>
    <definedName name="XRefCopy65" hidden="1">#REF!</definedName>
    <definedName name="XRefCopy65Row" localSheetId="14" hidden="1">#REF!</definedName>
    <definedName name="XRefCopy65Row" hidden="1">#REF!</definedName>
    <definedName name="XRefCopy66" localSheetId="14" hidden="1">#REF!</definedName>
    <definedName name="XRefCopy66" hidden="1">#REF!</definedName>
    <definedName name="XRefCopy66Row" localSheetId="14" hidden="1">#REF!</definedName>
    <definedName name="XRefCopy66Row" hidden="1">#REF!</definedName>
    <definedName name="XRefCopy67" localSheetId="14" hidden="1">#REF!</definedName>
    <definedName name="XRefCopy67" hidden="1">#REF!</definedName>
    <definedName name="XRefCopy67Row" localSheetId="14" hidden="1">#REF!</definedName>
    <definedName name="XRefCopy67Row" hidden="1">#REF!</definedName>
    <definedName name="XRefCopy68" localSheetId="14" hidden="1">#REF!</definedName>
    <definedName name="XRefCopy68" hidden="1">#REF!</definedName>
    <definedName name="XRefCopy68Row" localSheetId="14" hidden="1">#REF!</definedName>
    <definedName name="XRefCopy68Row" hidden="1">#REF!</definedName>
    <definedName name="XRefCopy69" localSheetId="14" hidden="1">#REF!</definedName>
    <definedName name="XRefCopy69" hidden="1">#REF!</definedName>
    <definedName name="XRefCopy69Row" localSheetId="14" hidden="1">#REF!</definedName>
    <definedName name="XRefCopy69Row" hidden="1">#REF!</definedName>
    <definedName name="XRefCopy6Row" localSheetId="14" hidden="1">#REF!</definedName>
    <definedName name="XRefCopy6Row" hidden="1">#REF!</definedName>
    <definedName name="XRefCopy7" localSheetId="14" hidden="1">#REF!</definedName>
    <definedName name="XRefCopy7" hidden="1">#REF!</definedName>
    <definedName name="XRefCopy70" localSheetId="14" hidden="1">#REF!</definedName>
    <definedName name="XRefCopy70" hidden="1">#REF!</definedName>
    <definedName name="XRefCopy70Row" localSheetId="14" hidden="1">#REF!</definedName>
    <definedName name="XRefCopy70Row" hidden="1">#REF!</definedName>
    <definedName name="XRefCopy71" localSheetId="14" hidden="1">#REF!</definedName>
    <definedName name="XRefCopy71" hidden="1">#REF!</definedName>
    <definedName name="XRefCopy71Row" localSheetId="14" hidden="1">#REF!</definedName>
    <definedName name="XRefCopy71Row" hidden="1">#REF!</definedName>
    <definedName name="XRefCopy72" localSheetId="14" hidden="1">#REF!</definedName>
    <definedName name="XRefCopy72" hidden="1">#REF!</definedName>
    <definedName name="XRefCopy72Row" localSheetId="14" hidden="1">#REF!</definedName>
    <definedName name="XRefCopy72Row" hidden="1">#REF!</definedName>
    <definedName name="XRefCopy73" localSheetId="14" hidden="1">#REF!</definedName>
    <definedName name="XRefCopy73" hidden="1">#REF!</definedName>
    <definedName name="XRefCopy73Row" localSheetId="14" hidden="1">#REF!</definedName>
    <definedName name="XRefCopy73Row" hidden="1">#REF!</definedName>
    <definedName name="XRefCopy74" localSheetId="14" hidden="1">#REF!</definedName>
    <definedName name="XRefCopy74" hidden="1">#REF!</definedName>
    <definedName name="XRefCopy74Row" localSheetId="14" hidden="1">#REF!</definedName>
    <definedName name="XRefCopy74Row" hidden="1">#REF!</definedName>
    <definedName name="XRefCopy75" localSheetId="14" hidden="1">#REF!</definedName>
    <definedName name="XRefCopy75" hidden="1">#REF!</definedName>
    <definedName name="XRefCopy75Row" localSheetId="14" hidden="1">#REF!</definedName>
    <definedName name="XRefCopy75Row" hidden="1">#REF!</definedName>
    <definedName name="XRefCopy76" localSheetId="14" hidden="1">#REF!</definedName>
    <definedName name="XRefCopy76" hidden="1">#REF!</definedName>
    <definedName name="XRefCopy76Row" localSheetId="14" hidden="1">#REF!</definedName>
    <definedName name="XRefCopy76Row" hidden="1">#REF!</definedName>
    <definedName name="XRefCopy77" localSheetId="14" hidden="1">#REF!</definedName>
    <definedName name="XRefCopy77" hidden="1">#REF!</definedName>
    <definedName name="XRefCopy77Row" localSheetId="14" hidden="1">#REF!</definedName>
    <definedName name="XRefCopy77Row" hidden="1">#REF!</definedName>
    <definedName name="XRefCopy78" localSheetId="14" hidden="1">#REF!</definedName>
    <definedName name="XRefCopy78" hidden="1">#REF!</definedName>
    <definedName name="XRefCopy78Row" localSheetId="14" hidden="1">#REF!</definedName>
    <definedName name="XRefCopy78Row" hidden="1">#REF!</definedName>
    <definedName name="XRefCopy79" localSheetId="14" hidden="1">#REF!</definedName>
    <definedName name="XRefCopy79" hidden="1">#REF!</definedName>
    <definedName name="XRefCopy79Row" localSheetId="14" hidden="1">#REF!</definedName>
    <definedName name="XRefCopy79Row" hidden="1">#REF!</definedName>
    <definedName name="XRefCopy7Row" localSheetId="14" hidden="1">#REF!</definedName>
    <definedName name="XRefCopy7Row" hidden="1">#REF!</definedName>
    <definedName name="XRefCopy8" localSheetId="14" hidden="1">#REF!</definedName>
    <definedName name="XRefCopy8" hidden="1">#REF!</definedName>
    <definedName name="XRefCopy80" localSheetId="14" hidden="1">#REF!</definedName>
    <definedName name="XRefCopy80" hidden="1">#REF!</definedName>
    <definedName name="XRefCopy80Row" localSheetId="14" hidden="1">#REF!</definedName>
    <definedName name="XRefCopy80Row" hidden="1">#REF!</definedName>
    <definedName name="XRefCopy81" localSheetId="14" hidden="1">#REF!</definedName>
    <definedName name="XRefCopy81" localSheetId="15" hidden="1">#REF!</definedName>
    <definedName name="XRefCopy81" hidden="1">#REF!</definedName>
    <definedName name="XRefCopy81Row" localSheetId="14" hidden="1">#REF!</definedName>
    <definedName name="XRefCopy81Row" localSheetId="15" hidden="1">#REF!</definedName>
    <definedName name="XRefCopy81Row" hidden="1">#REF!</definedName>
    <definedName name="XRefCopy82" localSheetId="14" hidden="1">#REF!</definedName>
    <definedName name="XRefCopy82" localSheetId="15" hidden="1">#REF!</definedName>
    <definedName name="XRefCopy82" hidden="1">#REF!</definedName>
    <definedName name="XRefCopy82Row" localSheetId="14" hidden="1">#REF!</definedName>
    <definedName name="XRefCopy82Row" localSheetId="15" hidden="1">#REF!</definedName>
    <definedName name="XRefCopy82Row" hidden="1">#REF!</definedName>
    <definedName name="XRefCopy83" localSheetId="14" hidden="1">#REF!</definedName>
    <definedName name="XRefCopy83" hidden="1">#REF!</definedName>
    <definedName name="XRefCopy83Row" localSheetId="14" hidden="1">#REF!</definedName>
    <definedName name="XRefCopy83Row" hidden="1">#REF!</definedName>
    <definedName name="XRefCopy84" localSheetId="14" hidden="1">#REF!</definedName>
    <definedName name="XRefCopy84" hidden="1">#REF!</definedName>
    <definedName name="XRefCopy84Row" localSheetId="14" hidden="1">#REF!</definedName>
    <definedName name="XRefCopy84Row" hidden="1">#REF!</definedName>
    <definedName name="XRefCopy85" localSheetId="14" hidden="1">#REF!</definedName>
    <definedName name="XRefCopy85" hidden="1">#REF!</definedName>
    <definedName name="XRefCopy85Row" localSheetId="14" hidden="1">#REF!</definedName>
    <definedName name="XRefCopy85Row" hidden="1">#REF!</definedName>
    <definedName name="XRefCopy86" localSheetId="14" hidden="1">#REF!</definedName>
    <definedName name="XRefCopy86" hidden="1">#REF!</definedName>
    <definedName name="XRefCopy86Row" localSheetId="14" hidden="1">#REF!</definedName>
    <definedName name="XRefCopy86Row" hidden="1">#REF!</definedName>
    <definedName name="XRefCopy87" localSheetId="14" hidden="1">#REF!</definedName>
    <definedName name="XRefCopy87" hidden="1">#REF!</definedName>
    <definedName name="XRefCopy88" localSheetId="14" hidden="1">#REF!</definedName>
    <definedName name="XRefCopy88" hidden="1">#REF!</definedName>
    <definedName name="XRefCopy89" localSheetId="14" hidden="1">#REF!</definedName>
    <definedName name="XRefCopy89" hidden="1">#REF!</definedName>
    <definedName name="XRefCopy8Row" localSheetId="14" hidden="1">#REF!</definedName>
    <definedName name="XRefCopy8Row" hidden="1">#REF!</definedName>
    <definedName name="XRefCopy9" localSheetId="14" hidden="1">#REF!</definedName>
    <definedName name="XRefCopy9" hidden="1">#REF!</definedName>
    <definedName name="XRefCopy90" localSheetId="14" hidden="1">#REF!</definedName>
    <definedName name="XRefCopy90" hidden="1">#REF!</definedName>
    <definedName name="XRefCopy91" localSheetId="14" hidden="1">#REF!</definedName>
    <definedName name="XRefCopy91" hidden="1">#REF!</definedName>
    <definedName name="XRefCopy92" localSheetId="14" hidden="1">#REF!</definedName>
    <definedName name="XRefCopy92" hidden="1">#REF!</definedName>
    <definedName name="XRefCopy92Row" localSheetId="14" hidden="1">#REF!</definedName>
    <definedName name="XRefCopy92Row" hidden="1">#REF!</definedName>
    <definedName name="XRefCopy93" localSheetId="14" hidden="1">#REF!</definedName>
    <definedName name="XRefCopy93" hidden="1">#REF!</definedName>
    <definedName name="XRefCopy93Row" localSheetId="14" hidden="1">#REF!</definedName>
    <definedName name="XRefCopy93Row" hidden="1">#REF!</definedName>
    <definedName name="XRefCopy94" localSheetId="14" hidden="1">#REF!</definedName>
    <definedName name="XRefCopy94" hidden="1">#REF!</definedName>
    <definedName name="XRefCopy94Row" localSheetId="14" hidden="1">#REF!</definedName>
    <definedName name="XRefCopy94Row" hidden="1">#REF!</definedName>
    <definedName name="XRefCopy95" localSheetId="14" hidden="1">#REF!</definedName>
    <definedName name="XRefCopy95" hidden="1">#REF!</definedName>
    <definedName name="XRefCopy95Row" localSheetId="14" hidden="1">#REF!</definedName>
    <definedName name="XRefCopy95Row" hidden="1">#REF!</definedName>
    <definedName name="XRefCopy96" localSheetId="14" hidden="1">#REF!</definedName>
    <definedName name="XRefCopy96" hidden="1">#REF!</definedName>
    <definedName name="XRefCopy96Row" localSheetId="14" hidden="1">#REF!</definedName>
    <definedName name="XRefCopy96Row" hidden="1">#REF!</definedName>
    <definedName name="XRefCopy97" localSheetId="14" hidden="1">#REF!</definedName>
    <definedName name="XRefCopy97" hidden="1">#REF!</definedName>
    <definedName name="XRefCopy97Row" localSheetId="14" hidden="1">#REF!</definedName>
    <definedName name="XRefCopy97Row" hidden="1">#REF!</definedName>
    <definedName name="XRefCopy98" localSheetId="14" hidden="1">#REF!</definedName>
    <definedName name="XRefCopy98" hidden="1">#REF!</definedName>
    <definedName name="XRefCopy98Row" localSheetId="14" hidden="1">#REF!</definedName>
    <definedName name="XRefCopy98Row" hidden="1">#REF!</definedName>
    <definedName name="XRefCopy99" localSheetId="14" hidden="1">#REF!</definedName>
    <definedName name="XRefCopy99" hidden="1">#REF!</definedName>
    <definedName name="XRefCopy99Row" localSheetId="14" hidden="1">#REF!</definedName>
    <definedName name="XRefCopy99Row" hidden="1">#REF!</definedName>
    <definedName name="XRefCopy9Row" localSheetId="14" hidden="1">#REF!</definedName>
    <definedName name="XRefCopy9Row" hidden="1">#REF!</definedName>
    <definedName name="XRefCopyRangeCount" hidden="1">5</definedName>
    <definedName name="XRefPaste1" localSheetId="14" hidden="1">#REF!</definedName>
    <definedName name="XRefPaste1" localSheetId="15" hidden="1">#REF!</definedName>
    <definedName name="XRefPaste1" hidden="1">#REF!</definedName>
    <definedName name="XRefPaste10" localSheetId="14" hidden="1">#REF!</definedName>
    <definedName name="XRefPaste10" localSheetId="15" hidden="1">#REF!</definedName>
    <definedName name="XRefPaste10" hidden="1">#REF!</definedName>
    <definedName name="XRefPaste100" localSheetId="14" hidden="1">#REF!</definedName>
    <definedName name="XRefPaste100" hidden="1">#REF!</definedName>
    <definedName name="XRefPaste100Row" localSheetId="14" hidden="1">#REF!</definedName>
    <definedName name="XRefPaste100Row" hidden="1">#REF!</definedName>
    <definedName name="XRefPaste101" localSheetId="14" hidden="1">#REF!</definedName>
    <definedName name="XRefPaste101" hidden="1">#REF!</definedName>
    <definedName name="XRefPaste101Row" localSheetId="14" hidden="1">#REF!</definedName>
    <definedName name="XRefPaste101Row" hidden="1">#REF!</definedName>
    <definedName name="XRefPaste102" localSheetId="14" hidden="1">#REF!</definedName>
    <definedName name="XRefPaste102" hidden="1">#REF!</definedName>
    <definedName name="XRefPaste102Row" localSheetId="14" hidden="1">#REF!</definedName>
    <definedName name="XRefPaste102Row" hidden="1">#REF!</definedName>
    <definedName name="XRefPaste103" localSheetId="14" hidden="1">#REF!</definedName>
    <definedName name="XRefPaste103" hidden="1">#REF!</definedName>
    <definedName name="XRefPaste103Row" localSheetId="14" hidden="1">#REF!</definedName>
    <definedName name="XRefPaste103Row" hidden="1">#REF!</definedName>
    <definedName name="XRefPaste104" localSheetId="14" hidden="1">#REF!</definedName>
    <definedName name="XRefPaste104" hidden="1">#REF!</definedName>
    <definedName name="XRefPaste104Row" localSheetId="14" hidden="1">#REF!</definedName>
    <definedName name="XRefPaste104Row" hidden="1">#REF!</definedName>
    <definedName name="XRefPaste105" localSheetId="14" hidden="1">#REF!</definedName>
    <definedName name="XRefPaste105" hidden="1">#REF!</definedName>
    <definedName name="XRefPaste105Row" localSheetId="14" hidden="1">#REF!</definedName>
    <definedName name="XRefPaste105Row" hidden="1">#REF!</definedName>
    <definedName name="XRefPaste106" localSheetId="14" hidden="1">#REF!</definedName>
    <definedName name="XRefPaste106" hidden="1">#REF!</definedName>
    <definedName name="XRefPaste106Row" localSheetId="14" hidden="1">#REF!</definedName>
    <definedName name="XRefPaste106Row" hidden="1">#REF!</definedName>
    <definedName name="XRefPaste107" localSheetId="14" hidden="1">#REF!</definedName>
    <definedName name="XRefPaste107" hidden="1">#REF!</definedName>
    <definedName name="XRefPaste107Row" localSheetId="14" hidden="1">#REF!</definedName>
    <definedName name="XRefPaste107Row" hidden="1">#REF!</definedName>
    <definedName name="XRefPaste108" localSheetId="14" hidden="1">#REF!</definedName>
    <definedName name="XRefPaste108" hidden="1">#REF!</definedName>
    <definedName name="XRefPaste108Row" localSheetId="14" hidden="1">#REF!</definedName>
    <definedName name="XRefPaste108Row" hidden="1">#REF!</definedName>
    <definedName name="XRefPaste109" localSheetId="14" hidden="1">#REF!</definedName>
    <definedName name="XRefPaste109" hidden="1">#REF!</definedName>
    <definedName name="XRefPaste109Row" localSheetId="14" hidden="1">#REF!</definedName>
    <definedName name="XRefPaste109Row" hidden="1">#REF!</definedName>
    <definedName name="XRefPaste10Row" localSheetId="14" hidden="1">#REF!</definedName>
    <definedName name="XRefPaste10Row" hidden="1">#REF!</definedName>
    <definedName name="XRefPaste11" localSheetId="14" hidden="1">#REF!</definedName>
    <definedName name="XRefPaste11" hidden="1">#REF!</definedName>
    <definedName name="XRefPaste110" localSheetId="14" hidden="1">#REF!</definedName>
    <definedName name="XRefPaste110" hidden="1">#REF!</definedName>
    <definedName name="XRefPaste110Row" localSheetId="14" hidden="1">#REF!</definedName>
    <definedName name="XRefPaste110Row" hidden="1">#REF!</definedName>
    <definedName name="XRefPaste111" localSheetId="14" hidden="1">#REF!</definedName>
    <definedName name="XRefPaste111" hidden="1">#REF!</definedName>
    <definedName name="XRefPaste111Row" localSheetId="14" hidden="1">#REF!</definedName>
    <definedName name="XRefPaste111Row" hidden="1">#REF!</definedName>
    <definedName name="XRefPaste112Row" localSheetId="14" hidden="1">#REF!</definedName>
    <definedName name="XRefPaste112Row" hidden="1">#REF!</definedName>
    <definedName name="XRefPaste117" localSheetId="14" hidden="1">#REF!</definedName>
    <definedName name="XRefPaste117" localSheetId="15" hidden="1">#REF!</definedName>
    <definedName name="XRefPaste117" hidden="1">#REF!</definedName>
    <definedName name="XRefPaste117Row" localSheetId="14" hidden="1">#REF!</definedName>
    <definedName name="XRefPaste117Row" localSheetId="15" hidden="1">#REF!</definedName>
    <definedName name="XRefPaste117Row" hidden="1">#REF!</definedName>
    <definedName name="XRefPaste118" localSheetId="14" hidden="1">#REF!</definedName>
    <definedName name="XRefPaste118" localSheetId="15" hidden="1">#REF!</definedName>
    <definedName name="XRefPaste118" hidden="1">#REF!</definedName>
    <definedName name="XRefPaste118Row" localSheetId="14" hidden="1">#REF!</definedName>
    <definedName name="XRefPaste118Row" localSheetId="15" hidden="1">#REF!</definedName>
    <definedName name="XRefPaste118Row" hidden="1">#REF!</definedName>
    <definedName name="XRefPaste119" localSheetId="14" hidden="1">#REF!</definedName>
    <definedName name="XRefPaste119" localSheetId="15" hidden="1">#REF!</definedName>
    <definedName name="XRefPaste119" hidden="1">#REF!</definedName>
    <definedName name="XRefPaste119Row" localSheetId="14" hidden="1">#REF!</definedName>
    <definedName name="XRefPaste119Row" localSheetId="15" hidden="1">#REF!</definedName>
    <definedName name="XRefPaste119Row" hidden="1">#REF!</definedName>
    <definedName name="XRefPaste11Row" localSheetId="14" hidden="1">#REF!</definedName>
    <definedName name="XRefPaste11Row" localSheetId="15" hidden="1">#REF!</definedName>
    <definedName name="XRefPaste11Row" hidden="1">#REF!</definedName>
    <definedName name="XRefPaste12" localSheetId="14" hidden="1">#REF!</definedName>
    <definedName name="XRefPaste12" localSheetId="15" hidden="1">#REF!</definedName>
    <definedName name="XRefPaste12" hidden="1">#REF!</definedName>
    <definedName name="XRefPaste120" localSheetId="14" hidden="1">#REF!</definedName>
    <definedName name="XRefPaste120" hidden="1">#REF!</definedName>
    <definedName name="XRefPaste120Row" localSheetId="14" hidden="1">#REF!</definedName>
    <definedName name="XRefPaste120Row" hidden="1">#REF!</definedName>
    <definedName name="XRefPaste121" localSheetId="14" hidden="1">#REF!</definedName>
    <definedName name="XRefPaste121" hidden="1">#REF!</definedName>
    <definedName name="XRefPaste121Row" localSheetId="14" hidden="1">#REF!</definedName>
    <definedName name="XRefPaste121Row" hidden="1">#REF!</definedName>
    <definedName name="XRefPaste122" localSheetId="14" hidden="1">#REF!</definedName>
    <definedName name="XRefPaste122" hidden="1">#REF!</definedName>
    <definedName name="XRefPaste122Row" localSheetId="14" hidden="1">#REF!</definedName>
    <definedName name="XRefPaste122Row" hidden="1">#REF!</definedName>
    <definedName name="XRefPaste123" localSheetId="14" hidden="1">#REF!</definedName>
    <definedName name="XRefPaste123" hidden="1">#REF!</definedName>
    <definedName name="XRefPaste123Row" localSheetId="14" hidden="1">#REF!</definedName>
    <definedName name="XRefPaste123Row" hidden="1">#REF!</definedName>
    <definedName name="XRefPaste124" localSheetId="14" hidden="1">#REF!</definedName>
    <definedName name="XRefPaste124" hidden="1">#REF!</definedName>
    <definedName name="XRefPaste124Row" localSheetId="14" hidden="1">#REF!</definedName>
    <definedName name="XRefPaste124Row" hidden="1">#REF!</definedName>
    <definedName name="XRefPaste125" localSheetId="14" hidden="1">#REF!</definedName>
    <definedName name="XRefPaste125" hidden="1">#REF!</definedName>
    <definedName name="XRefPaste125Row" localSheetId="14" hidden="1">#REF!</definedName>
    <definedName name="XRefPaste125Row" hidden="1">#REF!</definedName>
    <definedName name="XRefPaste126" localSheetId="14" hidden="1">#REF!</definedName>
    <definedName name="XRefPaste126" hidden="1">#REF!</definedName>
    <definedName name="XRefPaste126Row" localSheetId="14" hidden="1">#REF!</definedName>
    <definedName name="XRefPaste126Row" hidden="1">#REF!</definedName>
    <definedName name="XRefPaste127" localSheetId="14" hidden="1">#REF!</definedName>
    <definedName name="XRefPaste127" hidden="1">#REF!</definedName>
    <definedName name="XRefPaste127Row" localSheetId="14" hidden="1">#REF!</definedName>
    <definedName name="XRefPaste127Row" hidden="1">#REF!</definedName>
    <definedName name="XRefPaste128" localSheetId="14" hidden="1">#REF!</definedName>
    <definedName name="XRefPaste128" hidden="1">#REF!</definedName>
    <definedName name="XRefPaste128Row" localSheetId="14" hidden="1">#REF!</definedName>
    <definedName name="XRefPaste128Row" hidden="1">#REF!</definedName>
    <definedName name="XRefPaste129" localSheetId="14" hidden="1">#REF!</definedName>
    <definedName name="XRefPaste129" hidden="1">#REF!</definedName>
    <definedName name="XRefPaste129Row" localSheetId="14" hidden="1">#REF!</definedName>
    <definedName name="XRefPaste129Row" hidden="1">#REF!</definedName>
    <definedName name="XRefPaste12Row" localSheetId="14" hidden="1">#REF!</definedName>
    <definedName name="XRefPaste12Row" hidden="1">#REF!</definedName>
    <definedName name="XRefPaste13" localSheetId="14" hidden="1">#REF!</definedName>
    <definedName name="XRefPaste13" localSheetId="15" hidden="1">#REF!</definedName>
    <definedName name="XRefPaste13" hidden="1">#REF!</definedName>
    <definedName name="XRefPaste130Row" localSheetId="14" hidden="1">#REF!</definedName>
    <definedName name="XRefPaste130Row" localSheetId="15" hidden="1">#REF!</definedName>
    <definedName name="XRefPaste130Row" hidden="1">#REF!</definedName>
    <definedName name="XRefPaste131" localSheetId="14" hidden="1">#REF!</definedName>
    <definedName name="XRefPaste131" localSheetId="15" hidden="1">#REF!</definedName>
    <definedName name="XRefPaste131" hidden="1">#REF!</definedName>
    <definedName name="XRefPaste131Row" localSheetId="14" hidden="1">#REF!</definedName>
    <definedName name="XRefPaste131Row" localSheetId="15" hidden="1">#REF!</definedName>
    <definedName name="XRefPaste131Row" hidden="1">#REF!</definedName>
    <definedName name="XRefPaste132" localSheetId="14" hidden="1">#REF!</definedName>
    <definedName name="XRefPaste132" hidden="1">#REF!</definedName>
    <definedName name="XRefPaste132Row" localSheetId="14" hidden="1">#REF!</definedName>
    <definedName name="XRefPaste132Row" hidden="1">#REF!</definedName>
    <definedName name="XRefPaste133" localSheetId="14" hidden="1">#REF!</definedName>
    <definedName name="XRefPaste133" hidden="1">#REF!</definedName>
    <definedName name="XRefPaste133Row" localSheetId="14" hidden="1">#REF!</definedName>
    <definedName name="XRefPaste133Row" hidden="1">#REF!</definedName>
    <definedName name="XRefPaste134" localSheetId="14" hidden="1">#REF!</definedName>
    <definedName name="XRefPaste134" hidden="1">#REF!</definedName>
    <definedName name="XRefPaste134Row" localSheetId="14" hidden="1">#REF!</definedName>
    <definedName name="XRefPaste134Row" hidden="1">#REF!</definedName>
    <definedName name="XRefPaste135" localSheetId="14" hidden="1">#REF!</definedName>
    <definedName name="XRefPaste135" hidden="1">#REF!</definedName>
    <definedName name="XRefPaste135Row" localSheetId="14" hidden="1">#REF!</definedName>
    <definedName name="XRefPaste135Row" hidden="1">#REF!</definedName>
    <definedName name="XRefPaste136" localSheetId="14" hidden="1">#REF!</definedName>
    <definedName name="XRefPaste136" hidden="1">#REF!</definedName>
    <definedName name="XRefPaste136Row" localSheetId="14" hidden="1">#REF!</definedName>
    <definedName name="XRefPaste136Row" hidden="1">#REF!</definedName>
    <definedName name="XRefPaste137" localSheetId="14" hidden="1">#REF!</definedName>
    <definedName name="XRefPaste137" hidden="1">#REF!</definedName>
    <definedName name="XRefPaste137Row" localSheetId="14" hidden="1">#REF!</definedName>
    <definedName name="XRefPaste137Row" hidden="1">#REF!</definedName>
    <definedName name="XRefPaste138" localSheetId="14" hidden="1">#REF!</definedName>
    <definedName name="XRefPaste138" hidden="1">#REF!</definedName>
    <definedName name="XRefPaste138Row" localSheetId="14" hidden="1">#REF!</definedName>
    <definedName name="XRefPaste138Row" hidden="1">#REF!</definedName>
    <definedName name="XRefPaste139" localSheetId="14" hidden="1">#REF!</definedName>
    <definedName name="XRefPaste139" localSheetId="15" hidden="1">#REF!</definedName>
    <definedName name="XRefPaste139" hidden="1">#REF!</definedName>
    <definedName name="XRefPaste139Row" localSheetId="14" hidden="1">#REF!</definedName>
    <definedName name="XRefPaste139Row" localSheetId="15" hidden="1">#REF!</definedName>
    <definedName name="XRefPaste139Row" hidden="1">#REF!</definedName>
    <definedName name="XRefPaste13Row" localSheetId="14" hidden="1">#REF!</definedName>
    <definedName name="XRefPaste13Row" localSheetId="15" hidden="1">#REF!</definedName>
    <definedName name="XRefPaste13Row" hidden="1">#REF!</definedName>
    <definedName name="XRefPaste14" localSheetId="14" hidden="1">#REF!</definedName>
    <definedName name="XRefPaste14" localSheetId="15" hidden="1">#REF!</definedName>
    <definedName name="XRefPaste14" hidden="1">#REF!</definedName>
    <definedName name="XRefPaste142" localSheetId="14" hidden="1">#REF!</definedName>
    <definedName name="XRefPaste142" hidden="1">#REF!</definedName>
    <definedName name="XRefPaste142Row" localSheetId="14" hidden="1">#REF!</definedName>
    <definedName name="XRefPaste142Row" hidden="1">#REF!</definedName>
    <definedName name="XRefPaste143" localSheetId="14" hidden="1">#REF!</definedName>
    <definedName name="XRefPaste143" hidden="1">#REF!</definedName>
    <definedName name="XRefPaste143Row" localSheetId="14" hidden="1">#REF!</definedName>
    <definedName name="XRefPaste143Row" hidden="1">#REF!</definedName>
    <definedName name="XRefPaste144" localSheetId="14" hidden="1">#REF!</definedName>
    <definedName name="XRefPaste144" hidden="1">#REF!</definedName>
    <definedName name="XRefPaste144Row" localSheetId="14" hidden="1">#REF!</definedName>
    <definedName name="XRefPaste144Row" hidden="1">#REF!</definedName>
    <definedName name="XRefPaste145" localSheetId="14" hidden="1">#REF!</definedName>
    <definedName name="XRefPaste145" hidden="1">#REF!</definedName>
    <definedName name="XRefPaste145Row" localSheetId="14" hidden="1">#REF!</definedName>
    <definedName name="XRefPaste145Row" hidden="1">#REF!</definedName>
    <definedName name="XRefPaste146" localSheetId="14" hidden="1">#REF!</definedName>
    <definedName name="XRefPaste146" hidden="1">#REF!</definedName>
    <definedName name="XRefPaste146Row" localSheetId="14" hidden="1">#REF!</definedName>
    <definedName name="XRefPaste146Row" hidden="1">#REF!</definedName>
    <definedName name="XRefPaste147" localSheetId="14" hidden="1">#REF!</definedName>
    <definedName name="XRefPaste147" hidden="1">#REF!</definedName>
    <definedName name="XRefPaste147Row" localSheetId="14" hidden="1">#REF!</definedName>
    <definedName name="XRefPaste147Row" hidden="1">#REF!</definedName>
    <definedName name="XRefPaste148" localSheetId="14" hidden="1">#REF!</definedName>
    <definedName name="XRefPaste148" hidden="1">#REF!</definedName>
    <definedName name="XRefPaste148Row" localSheetId="14" hidden="1">#REF!</definedName>
    <definedName name="XRefPaste148Row" hidden="1">#REF!</definedName>
    <definedName name="XRefPaste149" localSheetId="14" hidden="1">#REF!</definedName>
    <definedName name="XRefPaste149" hidden="1">#REF!</definedName>
    <definedName name="XRefPaste149Row" localSheetId="14" hidden="1">#REF!</definedName>
    <definedName name="XRefPaste149Row" hidden="1">#REF!</definedName>
    <definedName name="XRefPaste14Row" localSheetId="14" hidden="1">#REF!</definedName>
    <definedName name="XRefPaste14Row" hidden="1">#REF!</definedName>
    <definedName name="XRefPaste15" localSheetId="14" hidden="1">#REF!</definedName>
    <definedName name="XRefPaste15" hidden="1">#REF!</definedName>
    <definedName name="XRefPaste150" localSheetId="14" hidden="1">#REF!</definedName>
    <definedName name="XRefPaste150" hidden="1">#REF!</definedName>
    <definedName name="XRefPaste151" localSheetId="14" hidden="1">#REF!</definedName>
    <definedName name="XRefPaste151" hidden="1">#REF!</definedName>
    <definedName name="XRefPaste152" localSheetId="14" hidden="1">#REF!</definedName>
    <definedName name="XRefPaste152" hidden="1">#REF!</definedName>
    <definedName name="XRefPaste154" localSheetId="14" hidden="1">#REF!</definedName>
    <definedName name="XRefPaste154" hidden="1">#REF!</definedName>
    <definedName name="XRefPaste154Row" localSheetId="14" hidden="1">#REF!</definedName>
    <definedName name="XRefPaste154Row" hidden="1">#REF!</definedName>
    <definedName name="XRefPaste155" localSheetId="14" hidden="1">#REF!</definedName>
    <definedName name="XRefPaste155" hidden="1">#REF!</definedName>
    <definedName name="XRefPaste155Row" localSheetId="14" hidden="1">#REF!</definedName>
    <definedName name="XRefPaste155Row" hidden="1">#REF!</definedName>
    <definedName name="XRefPaste156" localSheetId="14" hidden="1">#REF!</definedName>
    <definedName name="XRefPaste156" hidden="1">#REF!</definedName>
    <definedName name="XRefPaste156Row" localSheetId="14" hidden="1">#REF!</definedName>
    <definedName name="XRefPaste156Row" hidden="1">#REF!</definedName>
    <definedName name="XRefPaste157" localSheetId="14" hidden="1">#REF!</definedName>
    <definedName name="XRefPaste157" hidden="1">#REF!</definedName>
    <definedName name="XRefPaste157Row" localSheetId="14" hidden="1">#REF!</definedName>
    <definedName name="XRefPaste157Row" hidden="1">#REF!</definedName>
    <definedName name="XRefPaste158" localSheetId="14" hidden="1">#REF!</definedName>
    <definedName name="XRefPaste158" hidden="1">#REF!</definedName>
    <definedName name="XRefPaste158Row" localSheetId="14" hidden="1">#REF!</definedName>
    <definedName name="XRefPaste158Row" hidden="1">#REF!</definedName>
    <definedName name="XRefPaste159" localSheetId="14" hidden="1">#REF!</definedName>
    <definedName name="XRefPaste159" hidden="1">#REF!</definedName>
    <definedName name="XRefPaste159Row" localSheetId="14" hidden="1">#REF!</definedName>
    <definedName name="XRefPaste159Row" hidden="1">#REF!</definedName>
    <definedName name="XRefPaste15Row" localSheetId="14" hidden="1">#REF!</definedName>
    <definedName name="XRefPaste15Row" hidden="1">#REF!</definedName>
    <definedName name="XRefPaste16" localSheetId="14" hidden="1">#REF!</definedName>
    <definedName name="XRefPaste16" hidden="1">#REF!</definedName>
    <definedName name="XRefPaste160" localSheetId="14" hidden="1">#REF!</definedName>
    <definedName name="XRefPaste160" hidden="1">#REF!</definedName>
    <definedName name="XRefPaste160Row" localSheetId="14" hidden="1">#REF!</definedName>
    <definedName name="XRefPaste160Row" hidden="1">#REF!</definedName>
    <definedName name="XRefPaste161" localSheetId="14" hidden="1">#REF!</definedName>
    <definedName name="XRefPaste161" hidden="1">#REF!</definedName>
    <definedName name="XRefPaste161Row" localSheetId="14" hidden="1">#REF!</definedName>
    <definedName name="XRefPaste161Row" hidden="1">#REF!</definedName>
    <definedName name="XRefPaste164" localSheetId="14" hidden="1">#REF!</definedName>
    <definedName name="XRefPaste164" hidden="1">#REF!</definedName>
    <definedName name="XRefPaste164Row" localSheetId="14" hidden="1">#REF!</definedName>
    <definedName name="XRefPaste164Row" hidden="1">#REF!</definedName>
    <definedName name="XRefPaste165" localSheetId="14" hidden="1">#REF!</definedName>
    <definedName name="XRefPaste165" hidden="1">#REF!</definedName>
    <definedName name="XRefPaste165Row" localSheetId="14" hidden="1">#REF!</definedName>
    <definedName name="XRefPaste165Row" hidden="1">#REF!</definedName>
    <definedName name="XRefPaste166" localSheetId="14" hidden="1">#REF!</definedName>
    <definedName name="XRefPaste166" hidden="1">#REF!</definedName>
    <definedName name="XRefPaste166Row" localSheetId="14" hidden="1">#REF!</definedName>
    <definedName name="XRefPaste166Row" hidden="1">#REF!</definedName>
    <definedName name="XRefPaste168" localSheetId="14" hidden="1">#REF!</definedName>
    <definedName name="XRefPaste168" hidden="1">#REF!</definedName>
    <definedName name="XRefPaste168Row" localSheetId="14" hidden="1">#REF!</definedName>
    <definedName name="XRefPaste168Row" hidden="1">#REF!</definedName>
    <definedName name="XRefPaste16Row" localSheetId="14" hidden="1">#REF!</definedName>
    <definedName name="XRefPaste16Row" hidden="1">#REF!</definedName>
    <definedName name="XRefPaste17" localSheetId="14" hidden="1">#REF!</definedName>
    <definedName name="XRefPaste17" localSheetId="15" hidden="1">#REF!</definedName>
    <definedName name="XRefPaste17" hidden="1">#REF!</definedName>
    <definedName name="XRefPaste17Row" localSheetId="14" hidden="1">#REF!</definedName>
    <definedName name="XRefPaste17Row" localSheetId="15" hidden="1">#REF!</definedName>
    <definedName name="XRefPaste17Row" hidden="1">#REF!</definedName>
    <definedName name="XRefPaste18" localSheetId="14" hidden="1">#REF!</definedName>
    <definedName name="XRefPaste18" localSheetId="15" hidden="1">#REF!</definedName>
    <definedName name="XRefPaste18" hidden="1">#REF!</definedName>
    <definedName name="XRefPaste18Row" localSheetId="14" hidden="1">#REF!</definedName>
    <definedName name="XRefPaste18Row" localSheetId="15" hidden="1">#REF!</definedName>
    <definedName name="XRefPaste18Row" hidden="1">#REF!</definedName>
    <definedName name="XRefPaste19" localSheetId="14" hidden="1">#REF!</definedName>
    <definedName name="XRefPaste19" localSheetId="15" hidden="1">#REF!</definedName>
    <definedName name="XRefPaste19" hidden="1">#REF!</definedName>
    <definedName name="XRefPaste19Row" localSheetId="14" hidden="1">#REF!</definedName>
    <definedName name="XRefPaste19Row" localSheetId="15" hidden="1">#REF!</definedName>
    <definedName name="XRefPaste19Row" hidden="1">#REF!</definedName>
    <definedName name="XRefPaste1Row" localSheetId="14" hidden="1">#REF!</definedName>
    <definedName name="XRefPaste1Row" localSheetId="15" hidden="1">#REF!</definedName>
    <definedName name="XRefPaste1Row" hidden="1">#REF!</definedName>
    <definedName name="XRefPaste2" localSheetId="14" hidden="1">#REF!</definedName>
    <definedName name="XRefPaste2" hidden="1">#REF!</definedName>
    <definedName name="XRefPaste20" localSheetId="14" hidden="1">#REF!</definedName>
    <definedName name="XRefPaste20" localSheetId="15" hidden="1">#REF!</definedName>
    <definedName name="XRefPaste20" hidden="1">#REF!</definedName>
    <definedName name="XRefPaste20Row" localSheetId="14" hidden="1">#REF!</definedName>
    <definedName name="XRefPaste20Row" localSheetId="15" hidden="1">#REF!</definedName>
    <definedName name="XRefPaste20Row" hidden="1">#REF!</definedName>
    <definedName name="XRefPaste21" localSheetId="14" hidden="1">#REF!</definedName>
    <definedName name="XRefPaste21" localSheetId="15" hidden="1">#REF!</definedName>
    <definedName name="XRefPaste21" hidden="1">#REF!</definedName>
    <definedName name="XRefPaste21Row" localSheetId="14" hidden="1">#REF!</definedName>
    <definedName name="XRefPaste21Row" localSheetId="15" hidden="1">#REF!</definedName>
    <definedName name="XRefPaste21Row" hidden="1">#REF!</definedName>
    <definedName name="XRefPaste22" localSheetId="14" hidden="1">#REF!</definedName>
    <definedName name="XRefPaste22" localSheetId="15" hidden="1">#REF!</definedName>
    <definedName name="XRefPaste22" hidden="1">#REF!</definedName>
    <definedName name="XRefPaste22Row" localSheetId="14" hidden="1">#REF!</definedName>
    <definedName name="XRefPaste22Row" localSheetId="15" hidden="1">#REF!</definedName>
    <definedName name="XRefPaste22Row" hidden="1">#REF!</definedName>
    <definedName name="XRefPaste23" localSheetId="14" hidden="1">#REF!</definedName>
    <definedName name="XRefPaste23" localSheetId="15" hidden="1">#REF!</definedName>
    <definedName name="XRefPaste23" hidden="1">#REF!</definedName>
    <definedName name="XRefPaste23Row" localSheetId="14" hidden="1">#REF!</definedName>
    <definedName name="XRefPaste23Row" localSheetId="15" hidden="1">#REF!</definedName>
    <definedName name="XRefPaste23Row" hidden="1">#REF!</definedName>
    <definedName name="XRefPaste24" localSheetId="14" hidden="1">#REF!</definedName>
    <definedName name="XRefPaste24" hidden="1">#REF!</definedName>
    <definedName name="XRefPaste24Row" localSheetId="14" hidden="1">#REF!</definedName>
    <definedName name="XRefPaste24Row" hidden="1">#REF!</definedName>
    <definedName name="XRefPaste25" localSheetId="14" hidden="1">#REF!</definedName>
    <definedName name="XRefPaste25" hidden="1">#REF!</definedName>
    <definedName name="XRefPaste25Row" localSheetId="14" hidden="1">#REF!</definedName>
    <definedName name="XRefPaste25Row" hidden="1">#REF!</definedName>
    <definedName name="XRefPaste26" localSheetId="14" hidden="1">#REF!</definedName>
    <definedName name="XRefPaste26" hidden="1">#REF!</definedName>
    <definedName name="XRefPaste26Row" localSheetId="14" hidden="1">#REF!</definedName>
    <definedName name="XRefPaste26Row" hidden="1">#REF!</definedName>
    <definedName name="XRefPaste27" localSheetId="14" hidden="1">#REF!</definedName>
    <definedName name="XRefPaste27" hidden="1">#REF!</definedName>
    <definedName name="XRefPaste27Row" localSheetId="14" hidden="1">#REF!</definedName>
    <definedName name="XRefPaste27Row" hidden="1">#REF!</definedName>
    <definedName name="XRefPaste28" localSheetId="14" hidden="1">#REF!</definedName>
    <definedName name="XRefPaste28" hidden="1">#REF!</definedName>
    <definedName name="XRefPaste28Row" localSheetId="14" hidden="1">#REF!</definedName>
    <definedName name="XRefPaste28Row" hidden="1">#REF!</definedName>
    <definedName name="XRefPaste29" localSheetId="14" hidden="1">#REF!</definedName>
    <definedName name="XRefPaste29" hidden="1">#REF!</definedName>
    <definedName name="XRefPaste29Row" localSheetId="14" hidden="1">#REF!</definedName>
    <definedName name="XRefPaste29Row" hidden="1">#REF!</definedName>
    <definedName name="XRefPaste2Row" localSheetId="14" hidden="1">#REF!</definedName>
    <definedName name="XRefPaste2Row" hidden="1">#REF!</definedName>
    <definedName name="XRefPaste3" localSheetId="14" hidden="1">#REF!</definedName>
    <definedName name="XRefPaste3" hidden="1">#REF!</definedName>
    <definedName name="XRefPaste30" localSheetId="14" hidden="1">#REF!</definedName>
    <definedName name="XRefPaste30" hidden="1">#REF!</definedName>
    <definedName name="XRefPaste30Row" localSheetId="14" hidden="1">#REF!</definedName>
    <definedName name="XRefPaste30Row" hidden="1">#REF!</definedName>
    <definedName name="XRefPaste31" localSheetId="14" hidden="1">#REF!</definedName>
    <definedName name="XRefPaste31" hidden="1">#REF!</definedName>
    <definedName name="XRefPaste31Row" localSheetId="14" hidden="1">#REF!</definedName>
    <definedName name="XRefPaste31Row" hidden="1">#REF!</definedName>
    <definedName name="XRefPaste32" localSheetId="14" hidden="1">#REF!</definedName>
    <definedName name="XRefPaste32" hidden="1">#REF!</definedName>
    <definedName name="XRefPaste32Row" localSheetId="14" hidden="1">#REF!</definedName>
    <definedName name="XRefPaste32Row" hidden="1">#REF!</definedName>
    <definedName name="XRefPaste33" localSheetId="14" hidden="1">#REF!</definedName>
    <definedName name="XRefPaste33" hidden="1">#REF!</definedName>
    <definedName name="XRefPaste33Row" localSheetId="14" hidden="1">#REF!</definedName>
    <definedName name="XRefPaste33Row" hidden="1">#REF!</definedName>
    <definedName name="XRefPaste34" localSheetId="14" hidden="1">#REF!</definedName>
    <definedName name="XRefPaste34" hidden="1">#REF!</definedName>
    <definedName name="XRefPaste34Row" localSheetId="14" hidden="1">#REF!</definedName>
    <definedName name="XRefPaste34Row" hidden="1">#REF!</definedName>
    <definedName name="XRefPaste35" localSheetId="14" hidden="1">#REF!</definedName>
    <definedName name="XRefPaste35" hidden="1">#REF!</definedName>
    <definedName name="XRefPaste35Row" localSheetId="14" hidden="1">#REF!</definedName>
    <definedName name="XRefPaste35Row" hidden="1">#REF!</definedName>
    <definedName name="XRefPaste36" localSheetId="14" hidden="1">#REF!</definedName>
    <definedName name="XRefPaste36" hidden="1">#REF!</definedName>
    <definedName name="XRefPaste36Row" localSheetId="14" hidden="1">#REF!</definedName>
    <definedName name="XRefPaste36Row" hidden="1">#REF!</definedName>
    <definedName name="XRefPaste37" localSheetId="14" hidden="1">#REF!</definedName>
    <definedName name="XRefPaste37" localSheetId="15" hidden="1">#REF!</definedName>
    <definedName name="XRefPaste37" hidden="1">#REF!</definedName>
    <definedName name="XRefPaste37Row" localSheetId="14" hidden="1">#REF!</definedName>
    <definedName name="XRefPaste37Row" localSheetId="15" hidden="1">#REF!</definedName>
    <definedName name="XRefPaste37Row" hidden="1">#REF!</definedName>
    <definedName name="XRefPaste38" localSheetId="14" hidden="1">#REF!</definedName>
    <definedName name="XRefPaste38" localSheetId="15" hidden="1">#REF!</definedName>
    <definedName name="XRefPaste38" hidden="1">#REF!</definedName>
    <definedName name="XRefPaste38Row" localSheetId="14" hidden="1">#REF!</definedName>
    <definedName name="XRefPaste38Row" localSheetId="15" hidden="1">#REF!</definedName>
    <definedName name="XRefPaste38Row" hidden="1">#REF!</definedName>
    <definedName name="XRefPaste39" localSheetId="14" hidden="1">#REF!</definedName>
    <definedName name="XRefPaste39" hidden="1">#REF!</definedName>
    <definedName name="XRefPaste39Row" localSheetId="14" hidden="1">#REF!</definedName>
    <definedName name="XRefPaste39Row" hidden="1">#REF!</definedName>
    <definedName name="XRefPaste3Row" localSheetId="14" hidden="1">#REF!</definedName>
    <definedName name="XRefPaste3Row" hidden="1">#REF!</definedName>
    <definedName name="XRefPaste4" localSheetId="14" hidden="1">#REF!</definedName>
    <definedName name="XRefPaste4" hidden="1">#REF!</definedName>
    <definedName name="XRefPaste40" localSheetId="14" hidden="1">#REF!</definedName>
    <definedName name="XRefPaste40" hidden="1">#REF!</definedName>
    <definedName name="XRefPaste40Row" localSheetId="14" hidden="1">#REF!</definedName>
    <definedName name="XRefPaste40Row" hidden="1">#REF!</definedName>
    <definedName name="XRefPaste41" localSheetId="14" hidden="1">#REF!</definedName>
    <definedName name="XRefPaste41" hidden="1">#REF!</definedName>
    <definedName name="XRefPaste41Row" localSheetId="14" hidden="1">#REF!</definedName>
    <definedName name="XRefPaste41Row" hidden="1">#REF!</definedName>
    <definedName name="XRefPaste42" localSheetId="14" hidden="1">#REF!</definedName>
    <definedName name="XRefPaste42" hidden="1">#REF!</definedName>
    <definedName name="XRefPaste42Row" localSheetId="14" hidden="1">#REF!</definedName>
    <definedName name="XRefPaste42Row" hidden="1">#REF!</definedName>
    <definedName name="XRefPaste43" localSheetId="14" hidden="1">#REF!</definedName>
    <definedName name="XRefPaste43" hidden="1">#REF!</definedName>
    <definedName name="XRefPaste43Row" localSheetId="14" hidden="1">#REF!</definedName>
    <definedName name="XRefPaste43Row" hidden="1">#REF!</definedName>
    <definedName name="XRefPaste44" localSheetId="14" hidden="1">#REF!</definedName>
    <definedName name="XRefPaste44" localSheetId="15" hidden="1">#REF!</definedName>
    <definedName name="XRefPaste44" hidden="1">#REF!</definedName>
    <definedName name="XRefPaste44Row" localSheetId="14" hidden="1">#REF!</definedName>
    <definedName name="XRefPaste44Row" localSheetId="15" hidden="1">#REF!</definedName>
    <definedName name="XRefPaste44Row" hidden="1">#REF!</definedName>
    <definedName name="XRefPaste45" localSheetId="14" hidden="1">#REF!</definedName>
    <definedName name="XRefPaste45" localSheetId="15" hidden="1">#REF!</definedName>
    <definedName name="XRefPaste45" hidden="1">#REF!</definedName>
    <definedName name="XRefPaste45Row" localSheetId="14" hidden="1">#REF!</definedName>
    <definedName name="XRefPaste45Row" localSheetId="15" hidden="1">#REF!</definedName>
    <definedName name="XRefPaste45Row" hidden="1">#REF!</definedName>
    <definedName name="XRefPaste46" localSheetId="14" hidden="1">#REF!</definedName>
    <definedName name="XRefPaste46" localSheetId="15" hidden="1">#REF!</definedName>
    <definedName name="XRefPaste46" hidden="1">#REF!</definedName>
    <definedName name="XRefPaste46Row" localSheetId="14" hidden="1">#REF!</definedName>
    <definedName name="XRefPaste46Row" localSheetId="15" hidden="1">#REF!</definedName>
    <definedName name="XRefPaste46Row" hidden="1">#REF!</definedName>
    <definedName name="XRefPaste47" localSheetId="14" hidden="1">#REF!</definedName>
    <definedName name="XRefPaste47" localSheetId="15" hidden="1">#REF!</definedName>
    <definedName name="XRefPaste47" hidden="1">#REF!</definedName>
    <definedName name="XRefPaste47Row" localSheetId="14" hidden="1">#REF!</definedName>
    <definedName name="XRefPaste47Row" hidden="1">#REF!</definedName>
    <definedName name="XRefPaste48" localSheetId="14" hidden="1">#REF!</definedName>
    <definedName name="XRefPaste48" hidden="1">#REF!</definedName>
    <definedName name="XRefPaste48Row" localSheetId="14" hidden="1">#REF!</definedName>
    <definedName name="XRefPaste48Row" hidden="1">#REF!</definedName>
    <definedName name="XRefPaste49" localSheetId="14" hidden="1">#REF!</definedName>
    <definedName name="XRefPaste49" hidden="1">#REF!</definedName>
    <definedName name="XRefPaste49Row" localSheetId="14" hidden="1">#REF!</definedName>
    <definedName name="XRefPaste49Row" hidden="1">#REF!</definedName>
    <definedName name="XRefPaste4Row" localSheetId="14" hidden="1">#REF!</definedName>
    <definedName name="XRefPaste4Row" hidden="1">#REF!</definedName>
    <definedName name="XRefPaste5" localSheetId="14" hidden="1">#REF!</definedName>
    <definedName name="XRefPaste5" hidden="1">#REF!</definedName>
    <definedName name="XRefPaste50" localSheetId="14" hidden="1">#REF!</definedName>
    <definedName name="XRefPaste50" hidden="1">#REF!</definedName>
    <definedName name="XRefPaste50Row" localSheetId="14" hidden="1">#REF!</definedName>
    <definedName name="XRefPaste50Row" hidden="1">#REF!</definedName>
    <definedName name="XRefPaste51" localSheetId="14" hidden="1">#REF!</definedName>
    <definedName name="XRefPaste51" hidden="1">#REF!</definedName>
    <definedName name="XRefPaste51Row" localSheetId="14" hidden="1">#REF!</definedName>
    <definedName name="XRefPaste51Row" hidden="1">#REF!</definedName>
    <definedName name="XRefPaste52" localSheetId="14" hidden="1">#REF!</definedName>
    <definedName name="XRefPaste52" hidden="1">#REF!</definedName>
    <definedName name="XRefPaste52Row" localSheetId="14" hidden="1">#REF!</definedName>
    <definedName name="XRefPaste52Row" hidden="1">#REF!</definedName>
    <definedName name="XRefPaste53" localSheetId="14" hidden="1">#REF!</definedName>
    <definedName name="XRefPaste53" hidden="1">#REF!</definedName>
    <definedName name="XRefPaste53Row" localSheetId="14" hidden="1">#REF!</definedName>
    <definedName name="XRefPaste53Row" hidden="1">#REF!</definedName>
    <definedName name="XRefPaste54" localSheetId="14" hidden="1">#REF!</definedName>
    <definedName name="XRefPaste54" hidden="1">#REF!</definedName>
    <definedName name="XRefPaste54Row" localSheetId="14" hidden="1">#REF!</definedName>
    <definedName name="XRefPaste54Row" hidden="1">#REF!</definedName>
    <definedName name="XRefPaste55" localSheetId="14" hidden="1">#REF!</definedName>
    <definedName name="XRefPaste55" hidden="1">#REF!</definedName>
    <definedName name="XRefPaste55Row" localSheetId="14" hidden="1">#REF!</definedName>
    <definedName name="XRefPaste55Row" hidden="1">#REF!</definedName>
    <definedName name="XRefPaste56" localSheetId="14" hidden="1">#REF!</definedName>
    <definedName name="XRefPaste56" hidden="1">#REF!</definedName>
    <definedName name="XRefPaste56Row" localSheetId="14" hidden="1">#REF!</definedName>
    <definedName name="XRefPaste56Row" hidden="1">#REF!</definedName>
    <definedName name="XRefPaste57" localSheetId="14" hidden="1">#REF!</definedName>
    <definedName name="XRefPaste57" hidden="1">#REF!</definedName>
    <definedName name="XRefPaste57Row" localSheetId="14" hidden="1">#REF!</definedName>
    <definedName name="XRefPaste57Row" hidden="1">#REF!</definedName>
    <definedName name="XRefPaste58" localSheetId="14" hidden="1">#REF!</definedName>
    <definedName name="XRefPaste58" hidden="1">#REF!</definedName>
    <definedName name="XRefPaste59" localSheetId="14" hidden="1">#REF!</definedName>
    <definedName name="XRefPaste59" hidden="1">#REF!</definedName>
    <definedName name="XRefPaste59Row" localSheetId="14" hidden="1">#REF!</definedName>
    <definedName name="XRefPaste59Row" hidden="1">#REF!</definedName>
    <definedName name="XRefPaste5Row" localSheetId="14" hidden="1">#REF!</definedName>
    <definedName name="XRefPaste5Row" hidden="1">#REF!</definedName>
    <definedName name="XRefPaste6" localSheetId="14" hidden="1">#REF!</definedName>
    <definedName name="XRefPaste6" hidden="1">#REF!</definedName>
    <definedName name="XRefPaste60" localSheetId="14" hidden="1">#REF!</definedName>
    <definedName name="XRefPaste60" hidden="1">#REF!</definedName>
    <definedName name="XRefPaste61" localSheetId="14" hidden="1">#REF!</definedName>
    <definedName name="XRefPaste61" hidden="1">#REF!</definedName>
    <definedName name="XRefPaste62" localSheetId="14" hidden="1">#REF!</definedName>
    <definedName name="XRefPaste62" hidden="1">#REF!</definedName>
    <definedName name="XRefPaste62Row" localSheetId="14" hidden="1">#REF!</definedName>
    <definedName name="XRefPaste62Row" hidden="1">#REF!</definedName>
    <definedName name="XRefPaste63" localSheetId="14" hidden="1">#REF!</definedName>
    <definedName name="XRefPaste63" hidden="1">#REF!</definedName>
    <definedName name="XRefPaste63Row" localSheetId="14" hidden="1">#REF!</definedName>
    <definedName name="XRefPaste63Row" hidden="1">#REF!</definedName>
    <definedName name="XRefPaste64" localSheetId="14" hidden="1">#REF!</definedName>
    <definedName name="XRefPaste64" hidden="1">#REF!</definedName>
    <definedName name="XRefPaste64Row" localSheetId="14" hidden="1">#REF!</definedName>
    <definedName name="XRefPaste64Row" hidden="1">#REF!</definedName>
    <definedName name="XRefPaste65" localSheetId="14" hidden="1">#REF!</definedName>
    <definedName name="XRefPaste65" hidden="1">#REF!</definedName>
    <definedName name="XRefPaste65Row" localSheetId="14" hidden="1">#REF!</definedName>
    <definedName name="XRefPaste65Row" hidden="1">#REF!</definedName>
    <definedName name="XRefPaste66" localSheetId="14" hidden="1">#REF!</definedName>
    <definedName name="XRefPaste66" hidden="1">#REF!</definedName>
    <definedName name="XRefPaste66Row" localSheetId="14" hidden="1">#REF!</definedName>
    <definedName name="XRefPaste66Row" hidden="1">#REF!</definedName>
    <definedName name="XRefPaste67" localSheetId="14" hidden="1">#REF!</definedName>
    <definedName name="XRefPaste67" hidden="1">#REF!</definedName>
    <definedName name="XRefPaste67Row" localSheetId="14" hidden="1">#REF!</definedName>
    <definedName name="XRefPaste67Row" hidden="1">#REF!</definedName>
    <definedName name="XRefPaste68" localSheetId="14" hidden="1">#REF!</definedName>
    <definedName name="XRefPaste68" hidden="1">#REF!</definedName>
    <definedName name="XRefPaste68Row" localSheetId="14" hidden="1">#REF!</definedName>
    <definedName name="XRefPaste68Row" hidden="1">#REF!</definedName>
    <definedName name="XRefPaste69" localSheetId="14" hidden="1">#REF!</definedName>
    <definedName name="XRefPaste69" hidden="1">#REF!</definedName>
    <definedName name="XRefPaste69Row" localSheetId="14" hidden="1">#REF!</definedName>
    <definedName name="XRefPaste69Row" hidden="1">#REF!</definedName>
    <definedName name="XRefPaste6Row" localSheetId="14" hidden="1">#REF!</definedName>
    <definedName name="XRefPaste6Row" hidden="1">#REF!</definedName>
    <definedName name="XRefPaste7" localSheetId="14" hidden="1">#REF!</definedName>
    <definedName name="XRefPaste7" hidden="1">#REF!</definedName>
    <definedName name="XRefPaste70" localSheetId="14" hidden="1">#REF!</definedName>
    <definedName name="XRefPaste70" hidden="1">#REF!</definedName>
    <definedName name="XRefPaste70Row" localSheetId="14" hidden="1">#REF!</definedName>
    <definedName name="XRefPaste70Row" hidden="1">#REF!</definedName>
    <definedName name="XRefPaste71" localSheetId="14" hidden="1">#REF!</definedName>
    <definedName name="XRefPaste71" hidden="1">#REF!</definedName>
    <definedName name="XRefPaste71Row" localSheetId="14" hidden="1">#REF!</definedName>
    <definedName name="XRefPaste71Row" hidden="1">#REF!</definedName>
    <definedName name="XRefPaste72" localSheetId="14" hidden="1">#REF!</definedName>
    <definedName name="XRefPaste72" hidden="1">#REF!</definedName>
    <definedName name="XRefPaste72Row" localSheetId="14" hidden="1">#REF!</definedName>
    <definedName name="XRefPaste72Row" hidden="1">#REF!</definedName>
    <definedName name="XRefPaste73" localSheetId="14" hidden="1">#REF!</definedName>
    <definedName name="XRefPaste73" hidden="1">#REF!</definedName>
    <definedName name="XRefPaste73Row" localSheetId="14" hidden="1">#REF!</definedName>
    <definedName name="XRefPaste73Row" hidden="1">#REF!</definedName>
    <definedName name="XRefPaste74" localSheetId="14" hidden="1">#REF!</definedName>
    <definedName name="XRefPaste74" hidden="1">#REF!</definedName>
    <definedName name="XRefPaste74Row" localSheetId="14" hidden="1">#REF!</definedName>
    <definedName name="XRefPaste74Row" hidden="1">#REF!</definedName>
    <definedName name="XRefPaste75" localSheetId="14" hidden="1">#REF!</definedName>
    <definedName name="XRefPaste75" hidden="1">#REF!</definedName>
    <definedName name="XRefPaste75Row" localSheetId="14" hidden="1">#REF!</definedName>
    <definedName name="XRefPaste75Row" hidden="1">#REF!</definedName>
    <definedName name="XRefPaste76" localSheetId="14" hidden="1">#REF!</definedName>
    <definedName name="XRefPaste76" hidden="1">#REF!</definedName>
    <definedName name="XRefPaste76Row" localSheetId="14" hidden="1">#REF!</definedName>
    <definedName name="XRefPaste76Row" hidden="1">#REF!</definedName>
    <definedName name="XRefPaste77" localSheetId="14" hidden="1">#REF!</definedName>
    <definedName name="XRefPaste77" hidden="1">#REF!</definedName>
    <definedName name="XRefPaste77Row" localSheetId="14" hidden="1">#REF!</definedName>
    <definedName name="XRefPaste77Row" hidden="1">#REF!</definedName>
    <definedName name="XRefPaste78" localSheetId="14" hidden="1">#REF!</definedName>
    <definedName name="XRefPaste78" hidden="1">#REF!</definedName>
    <definedName name="XRefPaste78Row" localSheetId="14" hidden="1">#REF!</definedName>
    <definedName name="XRefPaste78Row" hidden="1">#REF!</definedName>
    <definedName name="XRefPaste79" localSheetId="14" hidden="1">#REF!</definedName>
    <definedName name="XRefPaste79" hidden="1">#REF!</definedName>
    <definedName name="XRefPaste79Row" localSheetId="14" hidden="1">#REF!</definedName>
    <definedName name="XRefPaste79Row" hidden="1">#REF!</definedName>
    <definedName name="XRefPaste7Row" localSheetId="14" hidden="1">#REF!</definedName>
    <definedName name="XRefPaste7Row" hidden="1">#REF!</definedName>
    <definedName name="XRefPaste8" localSheetId="14" hidden="1">#REF!</definedName>
    <definedName name="XRefPaste8" hidden="1">#REF!</definedName>
    <definedName name="XRefPaste80" localSheetId="14" hidden="1">#REF!</definedName>
    <definedName name="XRefPaste80" hidden="1">#REF!</definedName>
    <definedName name="XRefPaste80Row" localSheetId="14" hidden="1">#REF!</definedName>
    <definedName name="XRefPaste80Row" hidden="1">#REF!</definedName>
    <definedName name="XRefPaste81" localSheetId="14" hidden="1">#REF!</definedName>
    <definedName name="XRefPaste81" hidden="1">#REF!</definedName>
    <definedName name="XRefPaste81Row" localSheetId="14" hidden="1">#REF!</definedName>
    <definedName name="XRefPaste81Row" hidden="1">#REF!</definedName>
    <definedName name="XRefPaste82" localSheetId="14" hidden="1">#REF!</definedName>
    <definedName name="XRefPaste82" hidden="1">#REF!</definedName>
    <definedName name="XRefPaste82Row" localSheetId="14" hidden="1">#REF!</definedName>
    <definedName name="XRefPaste82Row" hidden="1">#REF!</definedName>
    <definedName name="XRefPaste83" localSheetId="14" hidden="1">#REF!</definedName>
    <definedName name="XRefPaste83" hidden="1">#REF!</definedName>
    <definedName name="XRefPaste83Row" localSheetId="14" hidden="1">#REF!</definedName>
    <definedName name="XRefPaste83Row" hidden="1">#REF!</definedName>
    <definedName name="XRefPaste84" localSheetId="14" hidden="1">#REF!</definedName>
    <definedName name="XRefPaste84" hidden="1">#REF!</definedName>
    <definedName name="XRefPaste84Row" localSheetId="14" hidden="1">#REF!</definedName>
    <definedName name="XRefPaste84Row" hidden="1">#REF!</definedName>
    <definedName name="XRefPaste85" localSheetId="14" hidden="1">#REF!</definedName>
    <definedName name="XRefPaste85" hidden="1">#REF!</definedName>
    <definedName name="XRefPaste85Row" localSheetId="14" hidden="1">#REF!</definedName>
    <definedName name="XRefPaste85Row" hidden="1">#REF!</definedName>
    <definedName name="XRefPaste86" localSheetId="14" hidden="1">#REF!</definedName>
    <definedName name="XRefPaste86" hidden="1">#REF!</definedName>
    <definedName name="XRefPaste86Row" localSheetId="14" hidden="1">#REF!</definedName>
    <definedName name="XRefPaste86Row" hidden="1">#REF!</definedName>
    <definedName name="XRefPaste87" localSheetId="14" hidden="1">#REF!</definedName>
    <definedName name="XRefPaste87" hidden="1">#REF!</definedName>
    <definedName name="XRefPaste87Row" localSheetId="14" hidden="1">#REF!</definedName>
    <definedName name="XRefPaste87Row" hidden="1">#REF!</definedName>
    <definedName name="XRefPaste88" localSheetId="14" hidden="1">#REF!</definedName>
    <definedName name="XRefPaste88" hidden="1">#REF!</definedName>
    <definedName name="XRefPaste88Row" localSheetId="14" hidden="1">#REF!</definedName>
    <definedName name="XRefPaste88Row" hidden="1">#REF!</definedName>
    <definedName name="XRefPaste89" localSheetId="14" hidden="1">#REF!</definedName>
    <definedName name="XRefPaste89" hidden="1">#REF!</definedName>
    <definedName name="XRefPaste89Row" localSheetId="14" hidden="1">#REF!</definedName>
    <definedName name="XRefPaste89Row" hidden="1">#REF!</definedName>
    <definedName name="XRefPaste8Row" localSheetId="14" hidden="1">#REF!</definedName>
    <definedName name="XRefPaste8Row" hidden="1">#REF!</definedName>
    <definedName name="XRefPaste9" localSheetId="14" hidden="1">#REF!</definedName>
    <definedName name="XRefPaste9" hidden="1">#REF!</definedName>
    <definedName name="XRefPaste90" localSheetId="14" hidden="1">#REF!</definedName>
    <definedName name="XRefPaste90" hidden="1">#REF!</definedName>
    <definedName name="XRefPaste90Row" localSheetId="14" hidden="1">#REF!</definedName>
    <definedName name="XRefPaste90Row" hidden="1">#REF!</definedName>
    <definedName name="XRefPaste91" localSheetId="14" hidden="1">#REF!</definedName>
    <definedName name="XRefPaste91" hidden="1">#REF!</definedName>
    <definedName name="XRefPaste91Row" localSheetId="14" hidden="1">#REF!</definedName>
    <definedName name="XRefPaste91Row" hidden="1">#REF!</definedName>
    <definedName name="XRefPaste92" localSheetId="14" hidden="1">#REF!</definedName>
    <definedName name="XRefPaste92" hidden="1">#REF!</definedName>
    <definedName name="XRefPaste92Row" localSheetId="14" hidden="1">#REF!</definedName>
    <definedName name="XRefPaste92Row" hidden="1">#REF!</definedName>
    <definedName name="XRefPaste93" localSheetId="14" hidden="1">#REF!</definedName>
    <definedName name="XRefPaste93" hidden="1">#REF!</definedName>
    <definedName name="XRefPaste93Row" localSheetId="14" hidden="1">#REF!</definedName>
    <definedName name="XRefPaste93Row" hidden="1">#REF!</definedName>
    <definedName name="XRefPaste94" localSheetId="14" hidden="1">#REF!</definedName>
    <definedName name="XRefPaste94" hidden="1">#REF!</definedName>
    <definedName name="XRefPaste94Row" localSheetId="14" hidden="1">#REF!</definedName>
    <definedName name="XRefPaste94Row" hidden="1">#REF!</definedName>
    <definedName name="XRefPaste95" localSheetId="14" hidden="1">#REF!</definedName>
    <definedName name="XRefPaste95" hidden="1">#REF!</definedName>
    <definedName name="XRefPaste95Row" localSheetId="14" hidden="1">#REF!</definedName>
    <definedName name="XRefPaste95Row" hidden="1">#REF!</definedName>
    <definedName name="XRefPaste96" localSheetId="14" hidden="1">#REF!</definedName>
    <definedName name="XRefPaste96" hidden="1">#REF!</definedName>
    <definedName name="XRefPaste96Row" localSheetId="14" hidden="1">#REF!</definedName>
    <definedName name="XRefPaste96Row" hidden="1">#REF!</definedName>
    <definedName name="XRefPaste97" localSheetId="14" hidden="1">#REF!</definedName>
    <definedName name="XRefPaste97" hidden="1">#REF!</definedName>
    <definedName name="XRefPaste97Row" localSheetId="14" hidden="1">#REF!</definedName>
    <definedName name="XRefPaste97Row" hidden="1">#REF!</definedName>
    <definedName name="XRefPaste98" localSheetId="14" hidden="1">#REF!</definedName>
    <definedName name="XRefPaste98" hidden="1">#REF!</definedName>
    <definedName name="XRefPaste98Row" localSheetId="14" hidden="1">#REF!</definedName>
    <definedName name="XRefPaste98Row" hidden="1">#REF!</definedName>
    <definedName name="XRefPaste99" localSheetId="14" hidden="1">#REF!</definedName>
    <definedName name="XRefPaste99" hidden="1">#REF!</definedName>
    <definedName name="XRefPaste99Row" localSheetId="14" hidden="1">#REF!</definedName>
    <definedName name="XRefPaste99Row" hidden="1">#REF!</definedName>
    <definedName name="XRefPaste9Row" localSheetId="14" hidden="1">#REF!</definedName>
    <definedName name="XRefPaste9Row" hidden="1">#REF!</definedName>
    <definedName name="XRefPasteRangeCount" hidden="1">2</definedName>
    <definedName name="xrt" localSheetId="14">#REF!</definedName>
    <definedName name="xrt">#REF!</definedName>
    <definedName name="XRT2005" localSheetId="14">#REF!</definedName>
    <definedName name="XRT2005">#REF!</definedName>
    <definedName name="XRT2005_8" localSheetId="14">#REF!</definedName>
    <definedName name="XRT2005_8">#REF!</definedName>
    <definedName name="xs" localSheetId="14" hidden="1">{#N/A,#N/A,TRUE,"Sheet1"}</definedName>
    <definedName name="xs" localSheetId="15" hidden="1">{#N/A,#N/A,TRUE,"Sheet1"}</definedName>
    <definedName name="xs" hidden="1">{#N/A,#N/A,TRUE,"Sheet1"}</definedName>
    <definedName name="xsghb" localSheetId="14" hidden="1">#REF!</definedName>
    <definedName name="xsghb" hidden="1">#REF!</definedName>
    <definedName name="xuat_hien">NA()</definedName>
    <definedName name="xx" localSheetId="14" hidden="1">{#N/A,#N/A,FALSE,"Titelblatt";#N/A,#N/A,FALSE,"Absatzplan";#N/A,#N/A,FALSE,"Investitionen";#N/A,#N/A,FALSE,"FER-MFR-BIL";#N/A,#N/A,FALSE,"Instrktionen"}</definedName>
    <definedName name="xx" localSheetId="15" hidden="1">{#N/A,#N/A,FALSE,"Titelblatt";#N/A,#N/A,FALSE,"Absatzplan";#N/A,#N/A,FALSE,"Investitionen";#N/A,#N/A,FALSE,"FER-MFR-BIL";#N/A,#N/A,FALSE,"Instrktionen"}</definedName>
    <definedName name="xx" hidden="1">{#N/A,#N/A,FALSE,"Titelblatt";#N/A,#N/A,FALSE,"Absatzplan";#N/A,#N/A,FALSE,"Investitionen";#N/A,#N/A,FALSE,"FER-MFR-BIL";#N/A,#N/A,FALSE,"Instrktionen"}</definedName>
    <definedName name="xx_1" localSheetId="14" hidden="1">{#N/A,#N/A,FALSE,"CAT3516";#N/A,#N/A,FALSE,"CAT3608";#N/A,#N/A,FALSE,"Wartsila";#N/A,#N/A,FALSE,"Asm";#N/A,#N/A,FALSE,"DG cost"}</definedName>
    <definedName name="xx_1" localSheetId="15" hidden="1">{#N/A,#N/A,FALSE,"CAT3516";#N/A,#N/A,FALSE,"CAT3608";#N/A,#N/A,FALSE,"Wartsila";#N/A,#N/A,FALSE,"Asm";#N/A,#N/A,FALSE,"DG cost"}</definedName>
    <definedName name="xx_1" hidden="1">{#N/A,#N/A,FALSE,"CAT3516";#N/A,#N/A,FALSE,"CAT3608";#N/A,#N/A,FALSE,"Wartsila";#N/A,#N/A,FALSE,"Asm";#N/A,#N/A,FALSE,"DG cost"}</definedName>
    <definedName name="xx_1_1" localSheetId="14" hidden="1">{#N/A,#N/A,FALSE,"CAT3516";#N/A,#N/A,FALSE,"CAT3608";#N/A,#N/A,FALSE,"Wartsila";#N/A,#N/A,FALSE,"Asm";#N/A,#N/A,FALSE,"DG cost"}</definedName>
    <definedName name="xx_1_1" localSheetId="15" hidden="1">{#N/A,#N/A,FALSE,"CAT3516";#N/A,#N/A,FALSE,"CAT3608";#N/A,#N/A,FALSE,"Wartsila";#N/A,#N/A,FALSE,"Asm";#N/A,#N/A,FALSE,"DG cost"}</definedName>
    <definedName name="xx_1_1" hidden="1">{#N/A,#N/A,FALSE,"CAT3516";#N/A,#N/A,FALSE,"CAT3608";#N/A,#N/A,FALSE,"Wartsila";#N/A,#N/A,FALSE,"Asm";#N/A,#N/A,FALSE,"DG cost"}</definedName>
    <definedName name="xx_1_2" localSheetId="14" hidden="1">{#N/A,#N/A,FALSE,"CAT3516";#N/A,#N/A,FALSE,"CAT3608";#N/A,#N/A,FALSE,"Wartsila";#N/A,#N/A,FALSE,"Asm";#N/A,#N/A,FALSE,"DG cost"}</definedName>
    <definedName name="xx_1_2" localSheetId="15" hidden="1">{#N/A,#N/A,FALSE,"CAT3516";#N/A,#N/A,FALSE,"CAT3608";#N/A,#N/A,FALSE,"Wartsila";#N/A,#N/A,FALSE,"Asm";#N/A,#N/A,FALSE,"DG cost"}</definedName>
    <definedName name="xx_1_2" hidden="1">{#N/A,#N/A,FALSE,"CAT3516";#N/A,#N/A,FALSE,"CAT3608";#N/A,#N/A,FALSE,"Wartsila";#N/A,#N/A,FALSE,"Asm";#N/A,#N/A,FALSE,"DG cost"}</definedName>
    <definedName name="xx_2" localSheetId="14" hidden="1">{#N/A,#N/A,FALSE,"CAT3516";#N/A,#N/A,FALSE,"CAT3608";#N/A,#N/A,FALSE,"Wartsila";#N/A,#N/A,FALSE,"Asm";#N/A,#N/A,FALSE,"DG cost"}</definedName>
    <definedName name="xx_2" localSheetId="15" hidden="1">{#N/A,#N/A,FALSE,"CAT3516";#N/A,#N/A,FALSE,"CAT3608";#N/A,#N/A,FALSE,"Wartsila";#N/A,#N/A,FALSE,"Asm";#N/A,#N/A,FALSE,"DG cost"}</definedName>
    <definedName name="xx_2" hidden="1">{#N/A,#N/A,FALSE,"CAT3516";#N/A,#N/A,FALSE,"CAT3608";#N/A,#N/A,FALSE,"Wartsila";#N/A,#N/A,FALSE,"Asm";#N/A,#N/A,FALSE,"DG cost"}</definedName>
    <definedName name="xx_3" localSheetId="14" hidden="1">{#N/A,#N/A,FALSE,"CAT3516";#N/A,#N/A,FALSE,"CAT3608";#N/A,#N/A,FALSE,"Wartsila";#N/A,#N/A,FALSE,"Asm";#N/A,#N/A,FALSE,"DG cost"}</definedName>
    <definedName name="xx_3" localSheetId="15" hidden="1">{#N/A,#N/A,FALSE,"CAT3516";#N/A,#N/A,FALSE,"CAT3608";#N/A,#N/A,FALSE,"Wartsila";#N/A,#N/A,FALSE,"Asm";#N/A,#N/A,FALSE,"DG cost"}</definedName>
    <definedName name="xx_3" hidden="1">{#N/A,#N/A,FALSE,"CAT3516";#N/A,#N/A,FALSE,"CAT3608";#N/A,#N/A,FALSE,"Wartsila";#N/A,#N/A,FALSE,"Asm";#N/A,#N/A,FALSE,"DG cost"}</definedName>
    <definedName name="xxx" localSheetId="14" hidden="1">{#N/A,#N/A,FALSE,"CAT3516";#N/A,#N/A,FALSE,"CAT3608";#N/A,#N/A,FALSE,"Wartsila";#N/A,#N/A,FALSE,"Asm";#N/A,#N/A,FALSE,"DG cost"}</definedName>
    <definedName name="xxx" localSheetId="15" hidden="1">{#N/A,#N/A,FALSE,"CAT3516";#N/A,#N/A,FALSE,"CAT3608";#N/A,#N/A,FALSE,"Wartsila";#N/A,#N/A,FALSE,"Asm";#N/A,#N/A,FALSE,"DG cost"}</definedName>
    <definedName name="xxx" hidden="1">{#N/A,#N/A,FALSE,"CAT3516";#N/A,#N/A,FALSE,"CAT3608";#N/A,#N/A,FALSE,"Wartsila";#N/A,#N/A,FALSE,"Asm";#N/A,#N/A,FALSE,"DG cost"}</definedName>
    <definedName name="xxx_1" localSheetId="14" hidden="1">{#N/A,#N/A,FALSE,"CAT3516";#N/A,#N/A,FALSE,"CAT3608";#N/A,#N/A,FALSE,"Wartsila";#N/A,#N/A,FALSE,"Asm";#N/A,#N/A,FALSE,"DG cost"}</definedName>
    <definedName name="xxx_1" localSheetId="15" hidden="1">{#N/A,#N/A,FALSE,"CAT3516";#N/A,#N/A,FALSE,"CAT3608";#N/A,#N/A,FALSE,"Wartsila";#N/A,#N/A,FALSE,"Asm";#N/A,#N/A,FALSE,"DG cost"}</definedName>
    <definedName name="xxx_1" hidden="1">{#N/A,#N/A,FALSE,"CAT3516";#N/A,#N/A,FALSE,"CAT3608";#N/A,#N/A,FALSE,"Wartsila";#N/A,#N/A,FALSE,"Asm";#N/A,#N/A,FALSE,"DG cost"}</definedName>
    <definedName name="xxx_1_1" localSheetId="14" hidden="1">{#N/A,#N/A,FALSE,"CAT3516";#N/A,#N/A,FALSE,"CAT3608";#N/A,#N/A,FALSE,"Wartsila";#N/A,#N/A,FALSE,"Asm";#N/A,#N/A,FALSE,"DG cost"}</definedName>
    <definedName name="xxx_1_1" localSheetId="15" hidden="1">{#N/A,#N/A,FALSE,"CAT3516";#N/A,#N/A,FALSE,"CAT3608";#N/A,#N/A,FALSE,"Wartsila";#N/A,#N/A,FALSE,"Asm";#N/A,#N/A,FALSE,"DG cost"}</definedName>
    <definedName name="xxx_1_1" hidden="1">{#N/A,#N/A,FALSE,"CAT3516";#N/A,#N/A,FALSE,"CAT3608";#N/A,#N/A,FALSE,"Wartsila";#N/A,#N/A,FALSE,"Asm";#N/A,#N/A,FALSE,"DG cost"}</definedName>
    <definedName name="xxx_1_2" localSheetId="14" hidden="1">{#N/A,#N/A,FALSE,"CAT3516";#N/A,#N/A,FALSE,"CAT3608";#N/A,#N/A,FALSE,"Wartsila";#N/A,#N/A,FALSE,"Asm";#N/A,#N/A,FALSE,"DG cost"}</definedName>
    <definedName name="xxx_1_2" localSheetId="15" hidden="1">{#N/A,#N/A,FALSE,"CAT3516";#N/A,#N/A,FALSE,"CAT3608";#N/A,#N/A,FALSE,"Wartsila";#N/A,#N/A,FALSE,"Asm";#N/A,#N/A,FALSE,"DG cost"}</definedName>
    <definedName name="xxx_1_2" hidden="1">{#N/A,#N/A,FALSE,"CAT3516";#N/A,#N/A,FALSE,"CAT3608";#N/A,#N/A,FALSE,"Wartsila";#N/A,#N/A,FALSE,"Asm";#N/A,#N/A,FALSE,"DG cost"}</definedName>
    <definedName name="xxx_2" localSheetId="14" hidden="1">{#N/A,#N/A,FALSE,"CAT3516";#N/A,#N/A,FALSE,"CAT3608";#N/A,#N/A,FALSE,"Wartsila";#N/A,#N/A,FALSE,"Asm";#N/A,#N/A,FALSE,"DG cost"}</definedName>
    <definedName name="xxx_2" localSheetId="15" hidden="1">{#N/A,#N/A,FALSE,"CAT3516";#N/A,#N/A,FALSE,"CAT3608";#N/A,#N/A,FALSE,"Wartsila";#N/A,#N/A,FALSE,"Asm";#N/A,#N/A,FALSE,"DG cost"}</definedName>
    <definedName name="xxx_2" hidden="1">{#N/A,#N/A,FALSE,"CAT3516";#N/A,#N/A,FALSE,"CAT3608";#N/A,#N/A,FALSE,"Wartsila";#N/A,#N/A,FALSE,"Asm";#N/A,#N/A,FALSE,"DG cost"}</definedName>
    <definedName name="xxx_3" localSheetId="14" hidden="1">{#N/A,#N/A,FALSE,"CAT3516";#N/A,#N/A,FALSE,"CAT3608";#N/A,#N/A,FALSE,"Wartsila";#N/A,#N/A,FALSE,"Asm";#N/A,#N/A,FALSE,"DG cost"}</definedName>
    <definedName name="xxx_3" localSheetId="15" hidden="1">{#N/A,#N/A,FALSE,"CAT3516";#N/A,#N/A,FALSE,"CAT3608";#N/A,#N/A,FALSE,"Wartsila";#N/A,#N/A,FALSE,"Asm";#N/A,#N/A,FALSE,"DG cost"}</definedName>
    <definedName name="xxx_3" hidden="1">{#N/A,#N/A,FALSE,"CAT3516";#N/A,#N/A,FALSE,"CAT3608";#N/A,#N/A,FALSE,"Wartsila";#N/A,#N/A,FALSE,"Asm";#N/A,#N/A,FALSE,"DG cost"}</definedName>
    <definedName name="xxxx" localSheetId="14">#REF!</definedName>
    <definedName name="xxxx">#REF!</definedName>
    <definedName name="XXXX_1" localSheetId="14" hidden="1">{#N/A,#N/A,FALSE,"CAT3516";#N/A,#N/A,FALSE,"CAT3608";#N/A,#N/A,FALSE,"Wartsila";#N/A,#N/A,FALSE,"Asm";#N/A,#N/A,FALSE,"DG cost"}</definedName>
    <definedName name="XXXX_1" localSheetId="15" hidden="1">{#N/A,#N/A,FALSE,"CAT3516";#N/A,#N/A,FALSE,"CAT3608";#N/A,#N/A,FALSE,"Wartsila";#N/A,#N/A,FALSE,"Asm";#N/A,#N/A,FALSE,"DG cost"}</definedName>
    <definedName name="XXXX_1" hidden="1">{#N/A,#N/A,FALSE,"CAT3516";#N/A,#N/A,FALSE,"CAT3608";#N/A,#N/A,FALSE,"Wartsila";#N/A,#N/A,FALSE,"Asm";#N/A,#N/A,FALSE,"DG cost"}</definedName>
    <definedName name="XXXX_1_1" localSheetId="14" hidden="1">{#N/A,#N/A,FALSE,"CAT3516";#N/A,#N/A,FALSE,"CAT3608";#N/A,#N/A,FALSE,"Wartsila";#N/A,#N/A,FALSE,"Asm";#N/A,#N/A,FALSE,"DG cost"}</definedName>
    <definedName name="XXXX_1_1" localSheetId="15" hidden="1">{#N/A,#N/A,FALSE,"CAT3516";#N/A,#N/A,FALSE,"CAT3608";#N/A,#N/A,FALSE,"Wartsila";#N/A,#N/A,FALSE,"Asm";#N/A,#N/A,FALSE,"DG cost"}</definedName>
    <definedName name="XXXX_1_1" hidden="1">{#N/A,#N/A,FALSE,"CAT3516";#N/A,#N/A,FALSE,"CAT3608";#N/A,#N/A,FALSE,"Wartsila";#N/A,#N/A,FALSE,"Asm";#N/A,#N/A,FALSE,"DG cost"}</definedName>
    <definedName name="XXXX_1_2" localSheetId="14" hidden="1">{#N/A,#N/A,FALSE,"CAT3516";#N/A,#N/A,FALSE,"CAT3608";#N/A,#N/A,FALSE,"Wartsila";#N/A,#N/A,FALSE,"Asm";#N/A,#N/A,FALSE,"DG cost"}</definedName>
    <definedName name="XXXX_1_2" localSheetId="15" hidden="1">{#N/A,#N/A,FALSE,"CAT3516";#N/A,#N/A,FALSE,"CAT3608";#N/A,#N/A,FALSE,"Wartsila";#N/A,#N/A,FALSE,"Asm";#N/A,#N/A,FALSE,"DG cost"}</definedName>
    <definedName name="XXXX_1_2" hidden="1">{#N/A,#N/A,FALSE,"CAT3516";#N/A,#N/A,FALSE,"CAT3608";#N/A,#N/A,FALSE,"Wartsila";#N/A,#N/A,FALSE,"Asm";#N/A,#N/A,FALSE,"DG cost"}</definedName>
    <definedName name="XXXX_2" localSheetId="14" hidden="1">{#N/A,#N/A,FALSE,"CAT3516";#N/A,#N/A,FALSE,"CAT3608";#N/A,#N/A,FALSE,"Wartsila";#N/A,#N/A,FALSE,"Asm";#N/A,#N/A,FALSE,"DG cost"}</definedName>
    <definedName name="XXXX_2" localSheetId="15" hidden="1">{#N/A,#N/A,FALSE,"CAT3516";#N/A,#N/A,FALSE,"CAT3608";#N/A,#N/A,FALSE,"Wartsila";#N/A,#N/A,FALSE,"Asm";#N/A,#N/A,FALSE,"DG cost"}</definedName>
    <definedName name="XXXX_2" hidden="1">{#N/A,#N/A,FALSE,"CAT3516";#N/A,#N/A,FALSE,"CAT3608";#N/A,#N/A,FALSE,"Wartsila";#N/A,#N/A,FALSE,"Asm";#N/A,#N/A,FALSE,"DG cost"}</definedName>
    <definedName name="XXXX_3" localSheetId="14" hidden="1">{#N/A,#N/A,FALSE,"CAT3516";#N/A,#N/A,FALSE,"CAT3608";#N/A,#N/A,FALSE,"Wartsila";#N/A,#N/A,FALSE,"Asm";#N/A,#N/A,FALSE,"DG cost"}</definedName>
    <definedName name="XXXX_3" localSheetId="15" hidden="1">{#N/A,#N/A,FALSE,"CAT3516";#N/A,#N/A,FALSE,"CAT3608";#N/A,#N/A,FALSE,"Wartsila";#N/A,#N/A,FALSE,"Asm";#N/A,#N/A,FALSE,"DG cost"}</definedName>
    <definedName name="XXXX_3" hidden="1">{#N/A,#N/A,FALSE,"CAT3516";#N/A,#N/A,FALSE,"CAT3608";#N/A,#N/A,FALSE,"Wartsila";#N/A,#N/A,FALSE,"Asm";#N/A,#N/A,FALSE,"DG cost"}</definedName>
    <definedName name="xxxxx" localSheetId="14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xxxxx" localSheetId="15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xxxxx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XXXXXX" localSheetId="14" hidden="1">{#N/A,#N/A,FALSE,"CDA Plan"}</definedName>
    <definedName name="XXXXXX" localSheetId="15" hidden="1">{#N/A,#N/A,FALSE,"CDA Plan"}</definedName>
    <definedName name="XXXXXX" hidden="1">{#N/A,#N/A,FALSE,"CDA Plan"}</definedName>
    <definedName name="XXXXXXXXX" localSheetId="14" hidden="1">{#N/A,#N/A,FALSE,"Aging Summary";#N/A,#N/A,FALSE,"Ratio Analysis";#N/A,#N/A,FALSE,"Test 120 Day Accts";#N/A,#N/A,FALSE,"Tickmarks"}</definedName>
    <definedName name="XXXXXXXXX" localSheetId="15" hidden="1">{#N/A,#N/A,FALSE,"Aging Summary";#N/A,#N/A,FALSE,"Ratio Analysis";#N/A,#N/A,FALSE,"Test 120 Day Accts";#N/A,#N/A,FALSE,"Tickmarks"}</definedName>
    <definedName name="XXXXXXXXX" hidden="1">{#N/A,#N/A,FALSE,"Aging Summary";#N/A,#N/A,FALSE,"Ratio Analysis";#N/A,#N/A,FALSE,"Test 120 Day Accts";#N/A,#N/A,FALSE,"Tickmarks"}</definedName>
    <definedName name="xxxxxxxxxxxxxxx" localSheetId="14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xxxxxxxxxxxxxxx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xxxxxxxxxxxxxxx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XXXXYYY" localSheetId="14">#REF!</definedName>
    <definedName name="XXXXYYY">#REF!</definedName>
    <definedName name="xy" localSheetId="14">#REF!</definedName>
    <definedName name="xy">#REF!</definedName>
    <definedName name="XYF" localSheetId="14">#REF!</definedName>
    <definedName name="XYF">#REF!</definedName>
    <definedName name="xyf10" localSheetId="14">#REF!</definedName>
    <definedName name="xyf10">#REF!</definedName>
    <definedName name="xyf11" localSheetId="14">#REF!</definedName>
    <definedName name="xyf11">#REF!</definedName>
    <definedName name="xyf12" localSheetId="14">#REF!</definedName>
    <definedName name="xyf12">#REF!</definedName>
    <definedName name="xyf13" localSheetId="14">#REF!</definedName>
    <definedName name="xyf13">#REF!</definedName>
    <definedName name="xyf2" localSheetId="14">#REF!</definedName>
    <definedName name="xyf2">#REF!</definedName>
    <definedName name="xyf3" localSheetId="14">#REF!</definedName>
    <definedName name="xyf3">#REF!</definedName>
    <definedName name="xyf4" localSheetId="14">#REF!</definedName>
    <definedName name="xyf4">#REF!</definedName>
    <definedName name="xyf5" localSheetId="14">#REF!</definedName>
    <definedName name="xyf5">#REF!</definedName>
    <definedName name="xyf6" localSheetId="14">#REF!</definedName>
    <definedName name="xyf6">#REF!</definedName>
    <definedName name="xyf7" localSheetId="14">#REF!</definedName>
    <definedName name="xyf7">#REF!</definedName>
    <definedName name="xyf8" localSheetId="14">#REF!</definedName>
    <definedName name="xyf8">#REF!</definedName>
    <definedName name="xyf9" localSheetId="14">#REF!</definedName>
    <definedName name="xyf9">#REF!</definedName>
    <definedName name="XYL" localSheetId="14">#REF!</definedName>
    <definedName name="XYL">#REF!</definedName>
    <definedName name="XYL10" localSheetId="14">#REF!</definedName>
    <definedName name="XYL10">#REF!</definedName>
    <definedName name="XYL11" localSheetId="14">#REF!</definedName>
    <definedName name="XYL11">#REF!</definedName>
    <definedName name="XYL12" localSheetId="14">#REF!</definedName>
    <definedName name="XYL12">#REF!</definedName>
    <definedName name="XYL13" localSheetId="14">#REF!</definedName>
    <definedName name="XYL13">#REF!</definedName>
    <definedName name="XYL2" localSheetId="14">#REF!</definedName>
    <definedName name="XYL2">#REF!</definedName>
    <definedName name="XYL3" localSheetId="14">#REF!</definedName>
    <definedName name="XYL3">#REF!</definedName>
    <definedName name="XYL4" localSheetId="14">#REF!</definedName>
    <definedName name="XYL4">#REF!</definedName>
    <definedName name="XYL5" localSheetId="14">#REF!</definedName>
    <definedName name="XYL5">#REF!</definedName>
    <definedName name="XYL6" localSheetId="14">#REF!</definedName>
    <definedName name="XYL6">#REF!</definedName>
    <definedName name="XYL7" localSheetId="14">#REF!</definedName>
    <definedName name="XYL7">#REF!</definedName>
    <definedName name="XYL8" localSheetId="14">#REF!</definedName>
    <definedName name="XYL8">#REF!</definedName>
    <definedName name="XYL9" localSheetId="14">#REF!</definedName>
    <definedName name="XYL9">#REF!</definedName>
    <definedName name="XYLF" localSheetId="14">#REF!</definedName>
    <definedName name="XYLF" localSheetId="15">#REF!</definedName>
    <definedName name="XYLF">#REF!</definedName>
    <definedName name="XYLF10" localSheetId="14">#REF!</definedName>
    <definedName name="XYLF10" localSheetId="15">#REF!</definedName>
    <definedName name="XYLF10">#REF!</definedName>
    <definedName name="XYLF11" localSheetId="14">#REF!</definedName>
    <definedName name="XYLF11" localSheetId="15">#REF!</definedName>
    <definedName name="XYLF11">#REF!</definedName>
    <definedName name="XYLF12" localSheetId="14">#REF!</definedName>
    <definedName name="XYLF12">#REF!</definedName>
    <definedName name="XYLF2" localSheetId="14">#REF!</definedName>
    <definedName name="XYLF2">#REF!</definedName>
    <definedName name="XYLF3" localSheetId="14">#REF!</definedName>
    <definedName name="XYLF3">#REF!</definedName>
    <definedName name="XYLF4" localSheetId="14">#REF!</definedName>
    <definedName name="XYLF4">#REF!</definedName>
    <definedName name="XYLF5" localSheetId="14">#REF!</definedName>
    <definedName name="XYLF5">#REF!</definedName>
    <definedName name="XYLF6" localSheetId="14">#REF!</definedName>
    <definedName name="XYLF6">#REF!</definedName>
    <definedName name="XYLF7" localSheetId="14">#REF!</definedName>
    <definedName name="XYLF7">#REF!</definedName>
    <definedName name="XYLF8" localSheetId="14">#REF!</definedName>
    <definedName name="XYLF8">#REF!</definedName>
    <definedName name="XYLF9" localSheetId="14">#REF!</definedName>
    <definedName name="XYLF9">#REF!</definedName>
    <definedName name="xyz" localSheetId="14" hidden="1">#REF!</definedName>
    <definedName name="xyz" localSheetId="15" hidden="1">#REF!</definedName>
    <definedName name="xyz" hidden="1">#REF!</definedName>
    <definedName name="xyz_1" localSheetId="14" hidden="1">{#N/A,#N/A,FALSE,"CAT3516";#N/A,#N/A,FALSE,"CAT3608";#N/A,#N/A,FALSE,"Wartsila";#N/A,#N/A,FALSE,"Asm";#N/A,#N/A,FALSE,"DG cost"}</definedName>
    <definedName name="xyz_1" localSheetId="15" hidden="1">{#N/A,#N/A,FALSE,"CAT3516";#N/A,#N/A,FALSE,"CAT3608";#N/A,#N/A,FALSE,"Wartsila";#N/A,#N/A,FALSE,"Asm";#N/A,#N/A,FALSE,"DG cost"}</definedName>
    <definedName name="xyz_1" hidden="1">{#N/A,#N/A,FALSE,"CAT3516";#N/A,#N/A,FALSE,"CAT3608";#N/A,#N/A,FALSE,"Wartsila";#N/A,#N/A,FALSE,"Asm";#N/A,#N/A,FALSE,"DG cost"}</definedName>
    <definedName name="xyz_1_1" localSheetId="14" hidden="1">{#N/A,#N/A,FALSE,"CAT3516";#N/A,#N/A,FALSE,"CAT3608";#N/A,#N/A,FALSE,"Wartsila";#N/A,#N/A,FALSE,"Asm";#N/A,#N/A,FALSE,"DG cost"}</definedName>
    <definedName name="xyz_1_1" localSheetId="15" hidden="1">{#N/A,#N/A,FALSE,"CAT3516";#N/A,#N/A,FALSE,"CAT3608";#N/A,#N/A,FALSE,"Wartsila";#N/A,#N/A,FALSE,"Asm";#N/A,#N/A,FALSE,"DG cost"}</definedName>
    <definedName name="xyz_1_1" hidden="1">{#N/A,#N/A,FALSE,"CAT3516";#N/A,#N/A,FALSE,"CAT3608";#N/A,#N/A,FALSE,"Wartsila";#N/A,#N/A,FALSE,"Asm";#N/A,#N/A,FALSE,"DG cost"}</definedName>
    <definedName name="xyz_1_2" localSheetId="14" hidden="1">{#N/A,#N/A,FALSE,"CAT3516";#N/A,#N/A,FALSE,"CAT3608";#N/A,#N/A,FALSE,"Wartsila";#N/A,#N/A,FALSE,"Asm";#N/A,#N/A,FALSE,"DG cost"}</definedName>
    <definedName name="xyz_1_2" localSheetId="15" hidden="1">{#N/A,#N/A,FALSE,"CAT3516";#N/A,#N/A,FALSE,"CAT3608";#N/A,#N/A,FALSE,"Wartsila";#N/A,#N/A,FALSE,"Asm";#N/A,#N/A,FALSE,"DG cost"}</definedName>
    <definedName name="xyz_1_2" hidden="1">{#N/A,#N/A,FALSE,"CAT3516";#N/A,#N/A,FALSE,"CAT3608";#N/A,#N/A,FALSE,"Wartsila";#N/A,#N/A,FALSE,"Asm";#N/A,#N/A,FALSE,"DG cost"}</definedName>
    <definedName name="xyz_2" localSheetId="14" hidden="1">{#N/A,#N/A,FALSE,"CAT3516";#N/A,#N/A,FALSE,"CAT3608";#N/A,#N/A,FALSE,"Wartsila";#N/A,#N/A,FALSE,"Asm";#N/A,#N/A,FALSE,"DG cost"}</definedName>
    <definedName name="xyz_2" localSheetId="15" hidden="1">{#N/A,#N/A,FALSE,"CAT3516";#N/A,#N/A,FALSE,"CAT3608";#N/A,#N/A,FALSE,"Wartsila";#N/A,#N/A,FALSE,"Asm";#N/A,#N/A,FALSE,"DG cost"}</definedName>
    <definedName name="xyz_2" hidden="1">{#N/A,#N/A,FALSE,"CAT3516";#N/A,#N/A,FALSE,"CAT3608";#N/A,#N/A,FALSE,"Wartsila";#N/A,#N/A,FALSE,"Asm";#N/A,#N/A,FALSE,"DG cost"}</definedName>
    <definedName name="xyz_3" localSheetId="14" hidden="1">{#N/A,#N/A,FALSE,"CAT3516";#N/A,#N/A,FALSE,"CAT3608";#N/A,#N/A,FALSE,"Wartsila";#N/A,#N/A,FALSE,"Asm";#N/A,#N/A,FALSE,"DG cost"}</definedName>
    <definedName name="xyz_3" localSheetId="15" hidden="1">{#N/A,#N/A,FALSE,"CAT3516";#N/A,#N/A,FALSE,"CAT3608";#N/A,#N/A,FALSE,"Wartsila";#N/A,#N/A,FALSE,"Asm";#N/A,#N/A,FALSE,"DG cost"}</definedName>
    <definedName name="xyz_3" hidden="1">{#N/A,#N/A,FALSE,"CAT3516";#N/A,#N/A,FALSE,"CAT3608";#N/A,#N/A,FALSE,"Wartsila";#N/A,#N/A,FALSE,"Asm";#N/A,#N/A,FALSE,"DG cost"}</definedName>
    <definedName name="Y">360</definedName>
    <definedName name="Y___0">360</definedName>
    <definedName name="Y_1">360</definedName>
    <definedName name="Y_11">12</definedName>
    <definedName name="Y_2">360</definedName>
    <definedName name="Y_2_1">360</definedName>
    <definedName name="Y_32">12</definedName>
    <definedName name="Y_5">360</definedName>
    <definedName name="Y_9">12</definedName>
    <definedName name="y_list">NA()</definedName>
    <definedName name="y8y87" localSheetId="14">#REF!</definedName>
    <definedName name="y8y87">#REF!</definedName>
    <definedName name="ycp">NA()</definedName>
    <definedName name="YE">#REF!</definedName>
    <definedName name="Year" localSheetId="14">#REF!</definedName>
    <definedName name="Year" localSheetId="15">#REF!</definedName>
    <definedName name="Year">#REF!</definedName>
    <definedName name="Year_1" localSheetId="14">#REF!</definedName>
    <definedName name="Year_1">#REF!</definedName>
    <definedName name="Year_2" localSheetId="14">#REF!</definedName>
    <definedName name="Year_2">#REF!</definedName>
    <definedName name="Year_3" localSheetId="14">#REF!</definedName>
    <definedName name="Year_3">#REF!</definedName>
    <definedName name="Year_4" localSheetId="14">#REF!</definedName>
    <definedName name="Year_4">#REF!</definedName>
    <definedName name="Year_5" localSheetId="14">#REF!</definedName>
    <definedName name="Year_5">#REF!</definedName>
    <definedName name="year07" localSheetId="14">#REF!</definedName>
    <definedName name="year07" localSheetId="15">#REF!</definedName>
    <definedName name="year07">#REF!</definedName>
    <definedName name="Year97_1st2nd" localSheetId="14">#REF!</definedName>
    <definedName name="Year97_1st2nd" localSheetId="15">#REF!</definedName>
    <definedName name="Year97_1st2nd">#REF!</definedName>
    <definedName name="YEARS" localSheetId="14">#REF!</definedName>
    <definedName name="YEARS" localSheetId="15">#REF!</definedName>
    <definedName name="YEARS">#REF!</definedName>
    <definedName name="Yearvalue" localSheetId="14">#REF!</definedName>
    <definedName name="Yearvalue">#REF!</definedName>
    <definedName name="YEN">NA()</definedName>
    <definedName name="YEN_1">NA()</definedName>
    <definedName name="YEN_1_1">#N/A</definedName>
    <definedName name="YEN_1_1_1">#N/A</definedName>
    <definedName name="YEN_1_1_1_28">#N/A</definedName>
    <definedName name="YEN_1_1_1_34">#N/A</definedName>
    <definedName name="YEN_1_1_1_4">#N/A</definedName>
    <definedName name="YEN_1_1_1_46">#N/A</definedName>
    <definedName name="YEN_1_1_1_7">#N/A</definedName>
    <definedName name="YEN_1_1_1_8">#N/A</definedName>
    <definedName name="YEN_1_1_12">#N/A</definedName>
    <definedName name="YEN_1_1_12_1">#N/A</definedName>
    <definedName name="YEN_1_1_28">#N/A</definedName>
    <definedName name="YEN_1_1_34">#N/A</definedName>
    <definedName name="YEN_1_1_4">#N/A</definedName>
    <definedName name="YEN_1_1_46">#N/A</definedName>
    <definedName name="YEN_1_1_7">#N/A</definedName>
    <definedName name="YEN_1_1_8">#N/A</definedName>
    <definedName name="YEN_1_1_8_1">#N/A</definedName>
    <definedName name="YEN_1_1_8_1_28">#N/A</definedName>
    <definedName name="YEN_1_1_8_1_34">#N/A</definedName>
    <definedName name="YEN_1_1_8_1_4">#N/A</definedName>
    <definedName name="YEN_1_1_8_1_46">#N/A</definedName>
    <definedName name="YEN_1_1_8_1_7">#N/A</definedName>
    <definedName name="YEN_1_1_8_1_8">#N/A</definedName>
    <definedName name="YEN_1_1_8_28">#N/A</definedName>
    <definedName name="YEN_1_1_8_34">#N/A</definedName>
    <definedName name="YEN_1_1_8_4">#N/A</definedName>
    <definedName name="YEN_1_1_8_46">#N/A</definedName>
    <definedName name="YEN_1_1_8_7">#N/A</definedName>
    <definedName name="YEN_1_1_8_8">#N/A</definedName>
    <definedName name="YEN_1_1_9">#N/A</definedName>
    <definedName name="YEN_1_1_9_1">#N/A</definedName>
    <definedName name="YEN_1_12">#N/A</definedName>
    <definedName name="YEN_1_8">NA()</definedName>
    <definedName name="YEN_1_9">#N/A</definedName>
    <definedName name="YEN_12">#N/A</definedName>
    <definedName name="YEN_2">NA()</definedName>
    <definedName name="YEN_2_1">#N/A</definedName>
    <definedName name="YEN_2_1_1">#N/A</definedName>
    <definedName name="YEN_2_1_12">#N/A</definedName>
    <definedName name="YEN_2_1_28">#N/A</definedName>
    <definedName name="YEN_2_1_34">#N/A</definedName>
    <definedName name="YEN_2_1_4">#N/A</definedName>
    <definedName name="YEN_2_1_46">#N/A</definedName>
    <definedName name="YEN_2_1_7">#N/A</definedName>
    <definedName name="YEN_2_1_8" localSheetId="10">#REF!/#REF!</definedName>
    <definedName name="YEN_2_1_8" localSheetId="14">#REF!/#REF!</definedName>
    <definedName name="YEN_2_1_8" localSheetId="15">[0]!USD_2/#REF!</definedName>
    <definedName name="YEN_2_1_8" localSheetId="5">#REF!/#REF!</definedName>
    <definedName name="YEN_2_1_8">#REF!/#REF!</definedName>
    <definedName name="YEN_2_1_8_28">#N/A</definedName>
    <definedName name="YEN_2_1_8_34">#N/A</definedName>
    <definedName name="YEN_2_1_8_4">#N/A</definedName>
    <definedName name="YEN_2_1_8_46">#N/A</definedName>
    <definedName name="YEN_2_1_8_7">#N/A</definedName>
    <definedName name="YEN_2_1_8_8">#N/A</definedName>
    <definedName name="YEN_2_1_9">#N/A</definedName>
    <definedName name="YEN_2_12">#N/A</definedName>
    <definedName name="YEN_2_28">#N/A</definedName>
    <definedName name="YEN_2_34">#N/A</definedName>
    <definedName name="YEN_2_4">#N/A</definedName>
    <definedName name="YEN_2_46">#N/A</definedName>
    <definedName name="YEN_2_7">#N/A</definedName>
    <definedName name="YEN_2_8" localSheetId="10">#REF!/#REF!</definedName>
    <definedName name="YEN_2_8" localSheetId="14">#REF!/#REF!</definedName>
    <definedName name="YEN_2_8" localSheetId="15">[0]!USD_2/#REF!</definedName>
    <definedName name="YEN_2_8" localSheetId="5">#REF!/#REF!</definedName>
    <definedName name="YEN_2_8">#REF!/#REF!</definedName>
    <definedName name="YEN_2_8_28">#N/A</definedName>
    <definedName name="YEN_2_8_34">#N/A</definedName>
    <definedName name="YEN_2_8_4">#N/A</definedName>
    <definedName name="YEN_2_8_46">#N/A</definedName>
    <definedName name="YEN_2_8_7">#N/A</definedName>
    <definedName name="YEN_2_8_8">#N/A</definedName>
    <definedName name="YEN_2_9">#N/A</definedName>
    <definedName name="YEN_32">NA()</definedName>
    <definedName name="YEN_8">NA()</definedName>
    <definedName name="YEN_9">NA()</definedName>
    <definedName name="yen5" localSheetId="14" hidden="1">{#N/A,#N/A,FALSE,"Eff-SSC2"}</definedName>
    <definedName name="yen5" localSheetId="15" hidden="1">{#N/A,#N/A,FALSE,"Eff-SSC2"}</definedName>
    <definedName name="yen5" hidden="1">{#N/A,#N/A,FALSE,"Eff-SSC2"}</definedName>
    <definedName name="yes" localSheetId="14">#REF!</definedName>
    <definedName name="yes">#REF!</definedName>
    <definedName name="yghfrt" localSheetId="14" hidden="1">{"'Eng (page2)'!$A$1:$D$52"}</definedName>
    <definedName name="yghfrt" localSheetId="15" hidden="1">{"'Eng (page2)'!$A$1:$D$52"}</definedName>
    <definedName name="yghfrt" hidden="1">{"'Eng (page2)'!$A$1:$D$52"}</definedName>
    <definedName name="ygkjy" localSheetId="14" hidden="1">#REF!</definedName>
    <definedName name="ygkjy" localSheetId="15" hidden="1">#REF!</definedName>
    <definedName name="ygkjy" hidden="1">#REF!</definedName>
    <definedName name="yh" localSheetId="14" hidden="1">{#N/A,#N/A,FALSE,"Aging Summary";#N/A,#N/A,FALSE,"Ratio Analysis";#N/A,#N/A,FALSE,"Test 120 Day Accts";#N/A,#N/A,FALSE,"Tickmarks"}</definedName>
    <definedName name="yh" localSheetId="15" hidden="1">{#N/A,#N/A,FALSE,"Aging Summary";#N/A,#N/A,FALSE,"Ratio Analysis";#N/A,#N/A,FALSE,"Test 120 Day Accts";#N/A,#N/A,FALSE,"Tickmarks"}</definedName>
    <definedName name="yh" hidden="1">{#N/A,#N/A,FALSE,"Aging Summary";#N/A,#N/A,FALSE,"Ratio Analysis";#N/A,#N/A,FALSE,"Test 120 Day Accts";#N/A,#N/A,FALSE,"Tickmarks"}</definedName>
    <definedName name="YHH" localSheetId="14">#REF!</definedName>
    <definedName name="YHH">#REF!</definedName>
    <definedName name="yi" localSheetId="14">#REF!</definedName>
    <definedName name="yi">#REF!</definedName>
    <definedName name="yim" localSheetId="14">#REF!</definedName>
    <definedName name="yim">#REF!</definedName>
    <definedName name="ying" localSheetId="14" hidden="1">{#N/A,#N/A,FALSE,"Eff-SSC2"}</definedName>
    <definedName name="ying" localSheetId="15" hidden="1">{#N/A,#N/A,FALSE,"Eff-SSC2"}</definedName>
    <definedName name="ying" hidden="1">{#N/A,#N/A,FALSE,"Eff-SSC2"}</definedName>
    <definedName name="yld">NA()</definedName>
    <definedName name="yo" localSheetId="14" hidden="1">{#N/A,#N/A,FALSE,"Sensitivity"}</definedName>
    <definedName name="yo" localSheetId="15" hidden="1">{#N/A,#N/A,FALSE,"Sensitivity"}</definedName>
    <definedName name="yo" hidden="1">{#N/A,#N/A,FALSE,"Sensitivity"}</definedName>
    <definedName name="YRE" localSheetId="14" hidden="1">{"'Eng (page2)'!$A$1:$D$52"}</definedName>
    <definedName name="YRE" localSheetId="15" hidden="1">{"'Eng (page2)'!$A$1:$D$52"}</definedName>
    <definedName name="YRE" hidden="1">{"'Eng (page2)'!$A$1:$D$52"}</definedName>
    <definedName name="yrt">#REF!</definedName>
    <definedName name="yrtghfd" localSheetId="14" hidden="1">{"Charts",#N/A,FALSE,"Charts"}</definedName>
    <definedName name="yrtghfd" localSheetId="15" hidden="1">{"Charts",#N/A,FALSE,"Charts"}</definedName>
    <definedName name="yrtghfd" hidden="1">{"Charts",#N/A,FALSE,"Charts"}</definedName>
    <definedName name="yrtrr" localSheetId="14" hidden="1">#REF!</definedName>
    <definedName name="yrtrr" hidden="1">#REF!</definedName>
    <definedName name="YTD" localSheetId="14">#REF!</definedName>
    <definedName name="YTD">#REF!</definedName>
    <definedName name="YTD_PLANTSLIST" localSheetId="14">#REF!</definedName>
    <definedName name="YTD_PLANTSLIST">#REF!</definedName>
    <definedName name="ytdfy" localSheetId="14" hidden="1">#REF!</definedName>
    <definedName name="ytdfy" localSheetId="15" hidden="1">#REF!</definedName>
    <definedName name="ytdfy" hidden="1">#REF!</definedName>
    <definedName name="ytry" localSheetId="14" hidden="1">{"'Eng (page2)'!$A$1:$D$52"}</definedName>
    <definedName name="ytry" localSheetId="15" hidden="1">{"'Eng (page2)'!$A$1:$D$52"}</definedName>
    <definedName name="ytry" hidden="1">{"'Eng (page2)'!$A$1:$D$52"}</definedName>
    <definedName name="YTU" localSheetId="14" hidden="1">{"'Eng (page2)'!$A$1:$D$52"}</definedName>
    <definedName name="YTU" localSheetId="15" hidden="1">{"'Eng (page2)'!$A$1:$D$52"}</definedName>
    <definedName name="YTU" hidden="1">{"'Eng (page2)'!$A$1:$D$52"}</definedName>
    <definedName name="YU">NA()</definedName>
    <definedName name="yujghjghj" localSheetId="14" hidden="1">{"'Key fig. Rpt'!$B$5:$K$94"}</definedName>
    <definedName name="yujghjghj" localSheetId="15" hidden="1">{"'Key fig. Rpt'!$B$5:$K$94"}</definedName>
    <definedName name="yujghjghj" hidden="1">{"'Key fig. Rpt'!$B$5:$K$94"}</definedName>
    <definedName name="yvjfcdhcv" hidden="1">#REF!</definedName>
    <definedName name="YVR" localSheetId="14">#REF!</definedName>
    <definedName name="YVR">#REF!</definedName>
    <definedName name="YVR___0" localSheetId="14">#REF!</definedName>
    <definedName name="YVR___0" localSheetId="15">#REF!</definedName>
    <definedName name="YVR___0">#REF!</definedName>
    <definedName name="ywer" localSheetId="14" hidden="1">{"'Eng (page2)'!$A$1:$D$52"}</definedName>
    <definedName name="ywer" localSheetId="15" hidden="1">{"'Eng (page2)'!$A$1:$D$52"}</definedName>
    <definedName name="ywer" hidden="1">{"'Eng (page2)'!$A$1:$D$52"}</definedName>
    <definedName name="YWRW" localSheetId="14" hidden="1">{"'Eng (page2)'!$A$1:$D$52"}</definedName>
    <definedName name="YWRW" localSheetId="15" hidden="1">{"'Eng (page2)'!$A$1:$D$52"}</definedName>
    <definedName name="YWRW" hidden="1">{"'Eng (page2)'!$A$1:$D$52"}</definedName>
    <definedName name="YY">4</definedName>
    <definedName name="YY_1">4</definedName>
    <definedName name="YY_2">4</definedName>
    <definedName name="yy2_5">NA()</definedName>
    <definedName name="YYY" localSheetId="14" hidden="1">#REF!</definedName>
    <definedName name="YYY" localSheetId="15" hidden="1">#REF!</definedName>
    <definedName name="YYY" hidden="1">#REF!</definedName>
    <definedName name="yyyy" localSheetId="14">#REF!</definedName>
    <definedName name="yyyy" localSheetId="15">#REF!</definedName>
    <definedName name="yyyy">#REF!</definedName>
    <definedName name="yyyyy" localSheetId="14">#REF!</definedName>
    <definedName name="yyyyy">#REF!</definedName>
    <definedName name="YYYYYY" localSheetId="14">#REF!</definedName>
    <definedName name="YYYYYY">#REF!</definedName>
    <definedName name="yyyyyyyyyyyyyyyyyyy">NA()</definedName>
    <definedName name="z" localSheetId="14" hidden="1">{#N/A,#N/A,FALSE,"CAT3516";#N/A,#N/A,FALSE,"CAT3608";#N/A,#N/A,FALSE,"Wartsila";#N/A,#N/A,FALSE,"Asm";#N/A,#N/A,FALSE,"DG cost"}</definedName>
    <definedName name="z" localSheetId="15" hidden="1">{#N/A,#N/A,FALSE,"CAT3516";#N/A,#N/A,FALSE,"CAT3608";#N/A,#N/A,FALSE,"Wartsila";#N/A,#N/A,FALSE,"Asm";#N/A,#N/A,FALSE,"DG cost"}</definedName>
    <definedName name="z" hidden="1">{#N/A,#N/A,FALSE,"CAT3516";#N/A,#N/A,FALSE,"CAT3608";#N/A,#N/A,FALSE,"Wartsila";#N/A,#N/A,FALSE,"Asm";#N/A,#N/A,FALSE,"DG cost"}</definedName>
    <definedName name="Z_02AD87C2_0864_11D3_B448_0004AC9D327E_.wvu.Cols" localSheetId="14" hidden="1">#REF!,#REF!</definedName>
    <definedName name="Z_02AD87C2_0864_11D3_B448_0004AC9D327E_.wvu.Cols" localSheetId="15" hidden="1">#REF!,#REF!</definedName>
    <definedName name="Z_02AD87C2_0864_11D3_B448_0004AC9D327E_.wvu.Cols" hidden="1">#REF!,#REF!</definedName>
    <definedName name="Z_02AD87C2_0864_11D3_B448_0004AC9D327E_.wvu.PrintArea" localSheetId="14" hidden="1">#REF!</definedName>
    <definedName name="Z_02AD87C2_0864_11D3_B448_0004AC9D327E_.wvu.PrintArea" localSheetId="15" hidden="1">#REF!</definedName>
    <definedName name="Z_02AD87C2_0864_11D3_B448_0004AC9D327E_.wvu.PrintArea" hidden="1">#REF!</definedName>
    <definedName name="Z_02AD87C2_0864_11D3_B448_0004AC9D327E_.wvu.PrintTitles" localSheetId="14" hidden="1">#REF!</definedName>
    <definedName name="Z_02AD87C2_0864_11D3_B448_0004AC9D327E_.wvu.PrintTitles" localSheetId="15" hidden="1">#REF!</definedName>
    <definedName name="Z_02AD87C2_0864_11D3_B448_0004AC9D327E_.wvu.PrintTitles" hidden="1">#REF!</definedName>
    <definedName name="Z_02AD87C7_0864_11D3_B448_0004AC9D327E_.wvu.Cols" localSheetId="14" hidden="1">#REF!,#REF!</definedName>
    <definedName name="Z_02AD87C7_0864_11D3_B448_0004AC9D327E_.wvu.Cols" hidden="1">#REF!,#REF!</definedName>
    <definedName name="Z_02AD87CD_0864_11D3_B448_0004AC9D327E_.wvu.PrintArea" localSheetId="14" hidden="1">#REF!</definedName>
    <definedName name="Z_02AD87CD_0864_11D3_B448_0004AC9D327E_.wvu.PrintArea" localSheetId="15" hidden="1">#REF!</definedName>
    <definedName name="Z_02AD87CD_0864_11D3_B448_0004AC9D327E_.wvu.PrintArea" hidden="1">#REF!</definedName>
    <definedName name="Z_02AD87DA_0864_11D3_B448_0004AC9D327E_.wvu.PrintArea" localSheetId="14" hidden="1">#REF!</definedName>
    <definedName name="Z_02AD87DA_0864_11D3_B448_0004AC9D327E_.wvu.PrintArea" localSheetId="15" hidden="1">#REF!</definedName>
    <definedName name="Z_02AD87DA_0864_11D3_B448_0004AC9D327E_.wvu.PrintArea" hidden="1">#REF!</definedName>
    <definedName name="Z_02AD87DB_0864_11D3_B448_0004AC9D327E_.wvu.Cols" localSheetId="14" hidden="1">#REF!</definedName>
    <definedName name="Z_02AD87DB_0864_11D3_B448_0004AC9D327E_.wvu.Cols" localSheetId="15" hidden="1">#REF!</definedName>
    <definedName name="Z_02AD87DB_0864_11D3_B448_0004AC9D327E_.wvu.Cols" hidden="1">#REF!</definedName>
    <definedName name="Z_02AD87DB_0864_11D3_B448_0004AC9D327E_.wvu.PrintArea" localSheetId="14" hidden="1">#REF!</definedName>
    <definedName name="Z_02AD87DB_0864_11D3_B448_0004AC9D327E_.wvu.PrintArea" localSheetId="15" hidden="1">#REF!</definedName>
    <definedName name="Z_02AD87DB_0864_11D3_B448_0004AC9D327E_.wvu.PrintArea" hidden="1">#REF!</definedName>
    <definedName name="Z_02AD87DB_0864_11D3_B448_0004AC9D327E_.wvu.PrintTitles" localSheetId="14" hidden="1">#REF!</definedName>
    <definedName name="Z_02AD87DB_0864_11D3_B448_0004AC9D327E_.wvu.PrintTitles" hidden="1">#REF!</definedName>
    <definedName name="Z_02AD87E4_0864_11D3_B448_0004AC9D327E_.wvu.Cols" localSheetId="14" hidden="1">#REF!,#REF!</definedName>
    <definedName name="Z_02AD87E4_0864_11D3_B448_0004AC9D327E_.wvu.Cols" hidden="1">#REF!,#REF!</definedName>
    <definedName name="Z_02AD87E7_0864_11D3_B448_0004AC9D327E_.wvu.Cols" localSheetId="14" hidden="1">#REF!,#REF!</definedName>
    <definedName name="Z_02AD87E7_0864_11D3_B448_0004AC9D327E_.wvu.Cols" localSheetId="15" hidden="1">#REF!,#REF!</definedName>
    <definedName name="Z_02AD87E7_0864_11D3_B448_0004AC9D327E_.wvu.Cols" hidden="1">#REF!,#REF!</definedName>
    <definedName name="Z_02AD87E7_0864_11D3_B448_0004AC9D327E_.wvu.PrintArea" localSheetId="14" hidden="1">#REF!</definedName>
    <definedName name="Z_02AD87E7_0864_11D3_B448_0004AC9D327E_.wvu.PrintArea" localSheetId="15" hidden="1">#REF!</definedName>
    <definedName name="Z_02AD87E7_0864_11D3_B448_0004AC9D327E_.wvu.PrintArea" hidden="1">#REF!</definedName>
    <definedName name="Z_02AD87E7_0864_11D3_B448_0004AC9D327E_.wvu.PrintTitles" localSheetId="14" hidden="1">#REF!</definedName>
    <definedName name="Z_02AD87E7_0864_11D3_B448_0004AC9D327E_.wvu.PrintTitles" localSheetId="15" hidden="1">#REF!</definedName>
    <definedName name="Z_02AD87E7_0864_11D3_B448_0004AC9D327E_.wvu.PrintTitles" hidden="1">#REF!</definedName>
    <definedName name="Z_02AD87EC_0864_11D3_B448_0004AC9D327E_.wvu.Cols" localSheetId="14" hidden="1">#REF!,#REF!</definedName>
    <definedName name="Z_02AD87EC_0864_11D3_B448_0004AC9D327E_.wvu.Cols" hidden="1">#REF!,#REF!</definedName>
    <definedName name="Z_02AD87F2_0864_11D3_B448_0004AC9D327E_.wvu.PrintArea" localSheetId="14" hidden="1">#REF!</definedName>
    <definedName name="Z_02AD87F2_0864_11D3_B448_0004AC9D327E_.wvu.PrintArea" localSheetId="15" hidden="1">#REF!</definedName>
    <definedName name="Z_02AD87F2_0864_11D3_B448_0004AC9D327E_.wvu.PrintArea" hidden="1">#REF!</definedName>
    <definedName name="Z_02AD87FF_0864_11D3_B448_0004AC9D327E_.wvu.PrintArea" localSheetId="14" hidden="1">#REF!</definedName>
    <definedName name="Z_02AD87FF_0864_11D3_B448_0004AC9D327E_.wvu.PrintArea" localSheetId="15" hidden="1">#REF!</definedName>
    <definedName name="Z_02AD87FF_0864_11D3_B448_0004AC9D327E_.wvu.PrintArea" hidden="1">#REF!</definedName>
    <definedName name="Z_02AD8800_0864_11D3_B448_0004AC9D327E_.wvu.Cols" localSheetId="14" hidden="1">#REF!</definedName>
    <definedName name="Z_02AD8800_0864_11D3_B448_0004AC9D327E_.wvu.Cols" localSheetId="15" hidden="1">#REF!</definedName>
    <definedName name="Z_02AD8800_0864_11D3_B448_0004AC9D327E_.wvu.Cols" hidden="1">#REF!</definedName>
    <definedName name="Z_02AD8800_0864_11D3_B448_0004AC9D327E_.wvu.PrintArea" localSheetId="14" hidden="1">#REF!</definedName>
    <definedName name="Z_02AD8800_0864_11D3_B448_0004AC9D327E_.wvu.PrintArea" localSheetId="15" hidden="1">#REF!</definedName>
    <definedName name="Z_02AD8800_0864_11D3_B448_0004AC9D327E_.wvu.PrintArea" hidden="1">#REF!</definedName>
    <definedName name="Z_02AD8800_0864_11D3_B448_0004AC9D327E_.wvu.PrintTitles" localSheetId="14" hidden="1">#REF!</definedName>
    <definedName name="Z_02AD8800_0864_11D3_B448_0004AC9D327E_.wvu.PrintTitles" hidden="1">#REF!</definedName>
    <definedName name="Z_02AD8809_0864_11D3_B448_0004AC9D327E_.wvu.Cols" localSheetId="14" hidden="1">#REF!,#REF!</definedName>
    <definedName name="Z_02AD8809_0864_11D3_B448_0004AC9D327E_.wvu.Cols" hidden="1">#REF!,#REF!</definedName>
    <definedName name="Z_067E13A4_DE0F_11D2_B447_0004AC2EF02B_.wvu.Cols" localSheetId="14" hidden="1">#REF!,#REF!</definedName>
    <definedName name="Z_067E13A4_DE0F_11D2_B447_0004AC2EF02B_.wvu.Cols" hidden="1">#REF!,#REF!</definedName>
    <definedName name="Z_067E13A4_DE0F_11D2_B447_0004AC2EF02B_.wvu.PrintArea" localSheetId="14" hidden="1">#REF!</definedName>
    <definedName name="Z_067E13A4_DE0F_11D2_B447_0004AC2EF02B_.wvu.PrintArea" localSheetId="15" hidden="1">#REF!</definedName>
    <definedName name="Z_067E13A4_DE0F_11D2_B447_0004AC2EF02B_.wvu.PrintArea" hidden="1">#REF!</definedName>
    <definedName name="Z_067E13A4_DE0F_11D2_B447_0004AC2EF02B_.wvu.PrintTitles" localSheetId="14" hidden="1">#REF!</definedName>
    <definedName name="Z_067E13A4_DE0F_11D2_B447_0004AC2EF02B_.wvu.PrintTitles" localSheetId="15" hidden="1">#REF!</definedName>
    <definedName name="Z_067E13A4_DE0F_11D2_B447_0004AC2EF02B_.wvu.PrintTitles" hidden="1">#REF!</definedName>
    <definedName name="Z_067E13A6_DE0F_11D2_B447_0004AC2EF02B_.wvu.PrintArea" localSheetId="14" hidden="1">#REF!</definedName>
    <definedName name="Z_067E13A6_DE0F_11D2_B447_0004AC2EF02B_.wvu.PrintArea" localSheetId="15" hidden="1">#REF!</definedName>
    <definedName name="Z_067E13A6_DE0F_11D2_B447_0004AC2EF02B_.wvu.PrintArea" hidden="1">#REF!</definedName>
    <definedName name="Z_067E13A7_DE0F_11D2_B447_0004AC2EF02B_.wvu.PrintArea" localSheetId="14" hidden="1">#REF!</definedName>
    <definedName name="Z_067E13A7_DE0F_11D2_B447_0004AC2EF02B_.wvu.PrintArea" localSheetId="15" hidden="1">#REF!</definedName>
    <definedName name="Z_067E13A7_DE0F_11D2_B447_0004AC2EF02B_.wvu.PrintArea" hidden="1">#REF!</definedName>
    <definedName name="Z_067E13AA_DE0F_11D2_B447_0004AC2EF02B_.wvu.Cols" localSheetId="14" hidden="1">#REF!,#REF!</definedName>
    <definedName name="Z_067E13AA_DE0F_11D2_B447_0004AC2EF02B_.wvu.Cols" hidden="1">#REF!,#REF!</definedName>
    <definedName name="Z_067E13AF_DE0F_11D2_B447_0004AC2EF02B_.wvu.Cols" localSheetId="14" hidden="1">#REF!,#REF!</definedName>
    <definedName name="Z_067E13AF_DE0F_11D2_B447_0004AC2EF02B_.wvu.Cols" hidden="1">#REF!,#REF!</definedName>
    <definedName name="Z_067E13AF_DE0F_11D2_B447_0004AC2EF02B_.wvu.PrintArea" localSheetId="14" hidden="1">#REF!</definedName>
    <definedName name="Z_067E13AF_DE0F_11D2_B447_0004AC2EF02B_.wvu.PrintArea" localSheetId="15" hidden="1">#REF!</definedName>
    <definedName name="Z_067E13AF_DE0F_11D2_B447_0004AC2EF02B_.wvu.PrintArea" hidden="1">#REF!</definedName>
    <definedName name="Z_067E13AF_DE0F_11D2_B447_0004AC2EF02B_.wvu.PrintTitles" localSheetId="14" hidden="1">#REF!</definedName>
    <definedName name="Z_067E13AF_DE0F_11D2_B447_0004AC2EF02B_.wvu.PrintTitles" localSheetId="15" hidden="1">#REF!</definedName>
    <definedName name="Z_067E13AF_DE0F_11D2_B447_0004AC2EF02B_.wvu.PrintTitles" hidden="1">#REF!</definedName>
    <definedName name="Z_067E13B0_DE0F_11D2_B447_0004AC2EF02B_.wvu.Cols" localSheetId="14" hidden="1">#REF!</definedName>
    <definedName name="Z_067E13B0_DE0F_11D2_B447_0004AC2EF02B_.wvu.Cols" localSheetId="15" hidden="1">#REF!</definedName>
    <definedName name="Z_067E13B0_DE0F_11D2_B447_0004AC2EF02B_.wvu.Cols" hidden="1">#REF!</definedName>
    <definedName name="Z_067E13B1_DE0F_11D2_B447_0004AC2EF02B_.wvu.PrintArea" localSheetId="14" hidden="1">#REF!</definedName>
    <definedName name="Z_067E13B1_DE0F_11D2_B447_0004AC2EF02B_.wvu.PrintArea" localSheetId="15" hidden="1">#REF!</definedName>
    <definedName name="Z_067E13B1_DE0F_11D2_B447_0004AC2EF02B_.wvu.PrintArea" hidden="1">#REF!</definedName>
    <definedName name="Z_067E13B2_DE0F_11D2_B447_0004AC2EF02B_.wvu.Cols" localSheetId="14" hidden="1">#REF!</definedName>
    <definedName name="Z_067E13B2_DE0F_11D2_B447_0004AC2EF02B_.wvu.Cols" localSheetId="15" hidden="1">#REF!</definedName>
    <definedName name="Z_067E13B2_DE0F_11D2_B447_0004AC2EF02B_.wvu.Cols" hidden="1">#REF!</definedName>
    <definedName name="Z_067E13B2_DE0F_11D2_B447_0004AC2EF02B_.wvu.PrintArea" localSheetId="14" hidden="1">#REF!</definedName>
    <definedName name="Z_067E13B2_DE0F_11D2_B447_0004AC2EF02B_.wvu.PrintArea" localSheetId="15" hidden="1">#REF!</definedName>
    <definedName name="Z_067E13B2_DE0F_11D2_B447_0004AC2EF02B_.wvu.PrintArea" hidden="1">#REF!</definedName>
    <definedName name="Z_067E13B5_DE0F_11D2_B447_0004AC2EF02B_.wvu.Cols" localSheetId="14" hidden="1">#REF!,#REF!</definedName>
    <definedName name="Z_067E13B5_DE0F_11D2_B447_0004AC2EF02B_.wvu.Cols" hidden="1">#REF!,#REF!</definedName>
    <definedName name="Z_067E13B8_DE0F_11D2_B447_0004AC2EF02B_.wvu.Cols" localSheetId="14" hidden="1">#REF!,#REF!</definedName>
    <definedName name="Z_067E13B8_DE0F_11D2_B447_0004AC2EF02B_.wvu.Cols" localSheetId="15" hidden="1">#REF!,#REF!</definedName>
    <definedName name="Z_067E13B8_DE0F_11D2_B447_0004AC2EF02B_.wvu.Cols" hidden="1">#REF!,#REF!</definedName>
    <definedName name="Z_067E13C2_DE0F_11D2_B447_0004AC2EF02B_.wvu.Cols" localSheetId="14" hidden="1">#REF!,#REF!</definedName>
    <definedName name="Z_067E13C2_DE0F_11D2_B447_0004AC2EF02B_.wvu.Cols" localSheetId="15" hidden="1">#REF!,#REF!</definedName>
    <definedName name="Z_067E13C2_DE0F_11D2_B447_0004AC2EF02B_.wvu.Cols" hidden="1">#REF!,#REF!</definedName>
    <definedName name="Z_067E13C3_DE0F_11D2_B447_0004AC2EF02B_.wvu.Cols" localSheetId="14" hidden="1">#REF!</definedName>
    <definedName name="Z_067E13C3_DE0F_11D2_B447_0004AC2EF02B_.wvu.Cols" localSheetId="15" hidden="1">#REF!</definedName>
    <definedName name="Z_067E13C3_DE0F_11D2_B447_0004AC2EF02B_.wvu.Cols" hidden="1">#REF!</definedName>
    <definedName name="Z_067E13D0_DE0F_11D2_B447_0004AC2EF02B_.wvu.Cols" localSheetId="14" hidden="1">#REF!</definedName>
    <definedName name="Z_067E13D0_DE0F_11D2_B447_0004AC2EF02B_.wvu.Cols" localSheetId="15" hidden="1">#REF!</definedName>
    <definedName name="Z_067E13D0_DE0F_11D2_B447_0004AC2EF02B_.wvu.Cols" hidden="1">#REF!</definedName>
    <definedName name="Z_067E13D0_DE0F_11D2_B447_0004AC2EF02B_.wvu.PrintTitles" localSheetId="14" hidden="1">#REF!</definedName>
    <definedName name="Z_067E13D0_DE0F_11D2_B447_0004AC2EF02B_.wvu.PrintTitles" localSheetId="15" hidden="1">#REF!</definedName>
    <definedName name="Z_067E13D0_DE0F_11D2_B447_0004AC2EF02B_.wvu.PrintTitles" hidden="1">#REF!</definedName>
    <definedName name="Z_067E13D1_DE0F_11D2_B447_0004AC2EF02B_.wvu.Cols" localSheetId="14" hidden="1">#REF!,#REF!</definedName>
    <definedName name="Z_067E13D1_DE0F_11D2_B447_0004AC2EF02B_.wvu.Cols" localSheetId="15" hidden="1">#REF!,#REF!</definedName>
    <definedName name="Z_067E13D1_DE0F_11D2_B447_0004AC2EF02B_.wvu.Cols" hidden="1">#REF!,#REF!</definedName>
    <definedName name="Z_067E13D8_DE0F_11D2_B447_0004AC2EF02B_.wvu.Cols" localSheetId="14" hidden="1">#REF!</definedName>
    <definedName name="Z_067E13D8_DE0F_11D2_B447_0004AC2EF02B_.wvu.Cols" localSheetId="15" hidden="1">#REF!</definedName>
    <definedName name="Z_067E13D8_DE0F_11D2_B447_0004AC2EF02B_.wvu.Cols" hidden="1">#REF!</definedName>
    <definedName name="Z_067E13D8_DE0F_11D2_B447_0004AC2EF02B_.wvu.PrintArea" localSheetId="14" hidden="1">#REF!</definedName>
    <definedName name="Z_067E13D8_DE0F_11D2_B447_0004AC2EF02B_.wvu.PrintArea" localSheetId="15" hidden="1">#REF!</definedName>
    <definedName name="Z_067E13D8_DE0F_11D2_B447_0004AC2EF02B_.wvu.PrintArea" hidden="1">#REF!</definedName>
    <definedName name="Z_067E13D8_DE0F_11D2_B447_0004AC2EF02B_.wvu.PrintTitles" localSheetId="14" hidden="1">#REF!</definedName>
    <definedName name="Z_067E13D8_DE0F_11D2_B447_0004AC2EF02B_.wvu.PrintTitles" hidden="1">#REF!</definedName>
    <definedName name="Z_067E13D9_DE0F_11D2_B447_0004AC2EF02B_.wvu.Cols" localSheetId="14" hidden="1">#REF!</definedName>
    <definedName name="Z_067E13D9_DE0F_11D2_B447_0004AC2EF02B_.wvu.Cols" hidden="1">#REF!</definedName>
    <definedName name="Z_067E13D9_DE0F_11D2_B447_0004AC2EF02B_.wvu.PrintArea" localSheetId="14" hidden="1">#REF!</definedName>
    <definedName name="Z_067E13D9_DE0F_11D2_B447_0004AC2EF02B_.wvu.PrintArea" hidden="1">#REF!</definedName>
    <definedName name="Z_067E13D9_DE0F_11D2_B447_0004AC2EF02B_.wvu.PrintTitles" localSheetId="14" hidden="1">#REF!</definedName>
    <definedName name="Z_067E13D9_DE0F_11D2_B447_0004AC2EF02B_.wvu.PrintTitles" hidden="1">#REF!</definedName>
    <definedName name="Z_067E13DB_DE0F_11D2_B447_0004AC2EF02B_.wvu.Cols" localSheetId="14" hidden="1">#REF!,#REF!</definedName>
    <definedName name="Z_067E13DB_DE0F_11D2_B447_0004AC2EF02B_.wvu.Cols" hidden="1">#REF!,#REF!</definedName>
    <definedName name="Z_067E13E2_DE0F_11D2_B447_0004AC2EF02B_.wvu.Cols" localSheetId="14" hidden="1">#REF!</definedName>
    <definedName name="Z_067E13E2_DE0F_11D2_B447_0004AC2EF02B_.wvu.Cols" localSheetId="15" hidden="1">#REF!</definedName>
    <definedName name="Z_067E13E2_DE0F_11D2_B447_0004AC2EF02B_.wvu.Cols" hidden="1">#REF!</definedName>
    <definedName name="Z_067E13E3_DE0F_11D2_B447_0004AC2EF02B_.wvu.Cols" localSheetId="14" hidden="1">#REF!</definedName>
    <definedName name="Z_067E13E3_DE0F_11D2_B447_0004AC2EF02B_.wvu.Cols" localSheetId="15" hidden="1">#REF!</definedName>
    <definedName name="Z_067E13E3_DE0F_11D2_B447_0004AC2EF02B_.wvu.Cols" hidden="1">#REF!</definedName>
    <definedName name="Z_067E13E3_DE0F_11D2_B447_0004AC2EF02B_.wvu.PrintTitles" localSheetId="14" hidden="1">#REF!</definedName>
    <definedName name="Z_067E13E3_DE0F_11D2_B447_0004AC2EF02B_.wvu.PrintTitles" localSheetId="15" hidden="1">#REF!</definedName>
    <definedName name="Z_067E13E3_DE0F_11D2_B447_0004AC2EF02B_.wvu.PrintTitles" hidden="1">#REF!</definedName>
    <definedName name="Z_067E13E4_DE0F_11D2_B447_0004AC2EF02B_.wvu.Cols" localSheetId="14" hidden="1">#REF!,#REF!</definedName>
    <definedName name="Z_067E13E4_DE0F_11D2_B447_0004AC2EF02B_.wvu.Cols" localSheetId="15" hidden="1">#REF!,#REF!</definedName>
    <definedName name="Z_067E13E4_DE0F_11D2_B447_0004AC2EF02B_.wvu.Cols" hidden="1">#REF!,#REF!</definedName>
    <definedName name="Z_067E13E6_DE0F_11D2_B447_0004AC2EF02B_.wvu.Cols" localSheetId="14" hidden="1">#REF!</definedName>
    <definedName name="Z_067E13E6_DE0F_11D2_B447_0004AC2EF02B_.wvu.Cols" localSheetId="15" hidden="1">#REF!</definedName>
    <definedName name="Z_067E13E6_DE0F_11D2_B447_0004AC2EF02B_.wvu.Cols" hidden="1">#REF!</definedName>
    <definedName name="Z_067E13EB_DE0F_11D2_B447_0004AC2EF02B_.wvu.Cols" localSheetId="14" hidden="1">#REF!</definedName>
    <definedName name="Z_067E13EB_DE0F_11D2_B447_0004AC2EF02B_.wvu.Cols" localSheetId="15" hidden="1">#REF!</definedName>
    <definedName name="Z_067E13EB_DE0F_11D2_B447_0004AC2EF02B_.wvu.Cols" hidden="1">#REF!</definedName>
    <definedName name="Z_067E13EB_DE0F_11D2_B447_0004AC2EF02B_.wvu.PrintArea" localSheetId="14" hidden="1">#REF!</definedName>
    <definedName name="Z_067E13EB_DE0F_11D2_B447_0004AC2EF02B_.wvu.PrintArea" localSheetId="15" hidden="1">#REF!</definedName>
    <definedName name="Z_067E13EB_DE0F_11D2_B447_0004AC2EF02B_.wvu.PrintArea" hidden="1">#REF!</definedName>
    <definedName name="Z_067E13EB_DE0F_11D2_B447_0004AC2EF02B_.wvu.PrintTitles" localSheetId="14" hidden="1">#REF!</definedName>
    <definedName name="Z_067E13EB_DE0F_11D2_B447_0004AC2EF02B_.wvu.PrintTitles" hidden="1">#REF!</definedName>
    <definedName name="Z_067E13EC_DE0F_11D2_B447_0004AC2EF02B_.wvu.Cols" localSheetId="14" hidden="1">#REF!</definedName>
    <definedName name="Z_067E13EC_DE0F_11D2_B447_0004AC2EF02B_.wvu.Cols" hidden="1">#REF!</definedName>
    <definedName name="Z_067E13EC_DE0F_11D2_B447_0004AC2EF02B_.wvu.PrintArea" localSheetId="14" hidden="1">#REF!</definedName>
    <definedName name="Z_067E13EC_DE0F_11D2_B447_0004AC2EF02B_.wvu.PrintArea" hidden="1">#REF!</definedName>
    <definedName name="Z_067E13EC_DE0F_11D2_B447_0004AC2EF02B_.wvu.PrintTitles" localSheetId="14" hidden="1">#REF!</definedName>
    <definedName name="Z_067E13EC_DE0F_11D2_B447_0004AC2EF02B_.wvu.PrintTitles" hidden="1">#REF!</definedName>
    <definedName name="Z_067E13EE_DE0F_11D2_B447_0004AC2EF02B_.wvu.Cols" localSheetId="14" hidden="1">#REF!,#REF!</definedName>
    <definedName name="Z_067E13EE_DE0F_11D2_B447_0004AC2EF02B_.wvu.Cols" hidden="1">#REF!,#REF!</definedName>
    <definedName name="Z_19618642_7A6E_11D4_AF37_0020AFD7F42C_.wvu.FilterData" localSheetId="14" hidden="1">#REF!</definedName>
    <definedName name="Z_19618642_7A6E_11D4_AF37_0020AFD7F42C_.wvu.FilterData" localSheetId="15" hidden="1">#REF!</definedName>
    <definedName name="Z_19618642_7A6E_11D4_AF37_0020AFD7F42C_.wvu.FilterData" hidden="1">#REF!</definedName>
    <definedName name="Z_19618642_7A6E_11D4_AF37_0020AFD7F42C_.wvu.PrintArea" localSheetId="14" hidden="1">#REF!</definedName>
    <definedName name="Z_19618642_7A6E_11D4_AF37_0020AFD7F42C_.wvu.PrintArea" localSheetId="15" hidden="1">#REF!</definedName>
    <definedName name="Z_19618642_7A6E_11D4_AF37_0020AFD7F42C_.wvu.PrintArea" hidden="1">#REF!</definedName>
    <definedName name="Z_19618642_7A6E_11D4_AF37_0020AFD7F42C_.wvu.Rows" localSheetId="14" hidden="1">#REF!</definedName>
    <definedName name="Z_19618642_7A6E_11D4_AF37_0020AFD7F42C_.wvu.Rows" hidden="1">#REF!</definedName>
    <definedName name="Z_1DCACF56_E1E8_11D2_B446_0004AC2EF02B_.wvu.Cols" localSheetId="14" hidden="1">#REF!</definedName>
    <definedName name="Z_1DCACF56_E1E8_11D2_B446_0004AC2EF02B_.wvu.Cols" hidden="1">#REF!</definedName>
    <definedName name="Z_1DCACF56_E1E8_11D2_B446_0004AC2EF02B_.wvu.PrintTitles" localSheetId="14" hidden="1">#REF!</definedName>
    <definedName name="Z_1DCACF56_E1E8_11D2_B446_0004AC2EF02B_.wvu.PrintTitles" hidden="1">#REF!</definedName>
    <definedName name="Z_1DCACF57_E1E8_11D2_B446_0004AC2EF02B_.wvu.Cols" localSheetId="14" hidden="1">#REF!,#REF!</definedName>
    <definedName name="Z_1DCACF57_E1E8_11D2_B446_0004AC2EF02B_.wvu.Cols" localSheetId="15" hidden="1">#REF!,#REF!</definedName>
    <definedName name="Z_1DCACF57_E1E8_11D2_B446_0004AC2EF02B_.wvu.Cols" hidden="1">#REF!,#REF!</definedName>
    <definedName name="Z_1DCACF5E_E1E8_11D2_B446_0004AC2EF02B_.wvu.Cols" localSheetId="14" hidden="1">#REF!</definedName>
    <definedName name="Z_1DCACF5E_E1E8_11D2_B446_0004AC2EF02B_.wvu.Cols" localSheetId="15" hidden="1">#REF!</definedName>
    <definedName name="Z_1DCACF5E_E1E8_11D2_B446_0004AC2EF02B_.wvu.Cols" hidden="1">#REF!</definedName>
    <definedName name="Z_1DCACF5E_E1E8_11D2_B446_0004AC2EF02B_.wvu.PrintArea" localSheetId="14" hidden="1">#REF!</definedName>
    <definedName name="Z_1DCACF5E_E1E8_11D2_B446_0004AC2EF02B_.wvu.PrintArea" localSheetId="15" hidden="1">#REF!</definedName>
    <definedName name="Z_1DCACF5E_E1E8_11D2_B446_0004AC2EF02B_.wvu.PrintArea" hidden="1">#REF!</definedName>
    <definedName name="Z_1DCACF5E_E1E8_11D2_B446_0004AC2EF02B_.wvu.PrintTitles" localSheetId="14" hidden="1">#REF!</definedName>
    <definedName name="Z_1DCACF5E_E1E8_11D2_B446_0004AC2EF02B_.wvu.PrintTitles" hidden="1">#REF!</definedName>
    <definedName name="Z_1DCACF5F_E1E8_11D2_B446_0004AC2EF02B_.wvu.Cols" localSheetId="14" hidden="1">#REF!</definedName>
    <definedName name="Z_1DCACF5F_E1E8_11D2_B446_0004AC2EF02B_.wvu.Cols" hidden="1">#REF!</definedName>
    <definedName name="Z_1DCACF5F_E1E8_11D2_B446_0004AC2EF02B_.wvu.PrintArea" localSheetId="14" hidden="1">#REF!</definedName>
    <definedName name="Z_1DCACF5F_E1E8_11D2_B446_0004AC2EF02B_.wvu.PrintArea" hidden="1">#REF!</definedName>
    <definedName name="Z_1DCACF5F_E1E8_11D2_B446_0004AC2EF02B_.wvu.PrintTitles" localSheetId="14" hidden="1">#REF!</definedName>
    <definedName name="Z_1DCACF5F_E1E8_11D2_B446_0004AC2EF02B_.wvu.PrintTitles" hidden="1">#REF!</definedName>
    <definedName name="Z_1DCACF61_E1E8_11D2_B446_0004AC2EF02B_.wvu.Cols" localSheetId="14" hidden="1">#REF!,#REF!</definedName>
    <definedName name="Z_1DCACF61_E1E8_11D2_B446_0004AC2EF02B_.wvu.Cols" hidden="1">#REF!,#REF!</definedName>
    <definedName name="Z_1DCACF68_E1E8_11D2_B446_0004AC2EF02B_.wvu.Cols" localSheetId="14" hidden="1">#REF!</definedName>
    <definedName name="Z_1DCACF68_E1E8_11D2_B446_0004AC2EF02B_.wvu.Cols" localSheetId="15" hidden="1">#REF!</definedName>
    <definedName name="Z_1DCACF68_E1E8_11D2_B446_0004AC2EF02B_.wvu.Cols" hidden="1">#REF!</definedName>
    <definedName name="Z_1DCACF69_E1E8_11D2_B446_0004AC2EF02B_.wvu.Cols" localSheetId="14" hidden="1">#REF!</definedName>
    <definedName name="Z_1DCACF69_E1E8_11D2_B446_0004AC2EF02B_.wvu.Cols" localSheetId="15" hidden="1">#REF!</definedName>
    <definedName name="Z_1DCACF69_E1E8_11D2_B446_0004AC2EF02B_.wvu.Cols" hidden="1">#REF!</definedName>
    <definedName name="Z_1DCACF69_E1E8_11D2_B446_0004AC2EF02B_.wvu.PrintTitles" localSheetId="14" hidden="1">#REF!</definedName>
    <definedName name="Z_1DCACF69_E1E8_11D2_B446_0004AC2EF02B_.wvu.PrintTitles" localSheetId="15" hidden="1">#REF!</definedName>
    <definedName name="Z_1DCACF69_E1E8_11D2_B446_0004AC2EF02B_.wvu.PrintTitles" hidden="1">#REF!</definedName>
    <definedName name="Z_1DCACF6A_E1E8_11D2_B446_0004AC2EF02B_.wvu.Cols" localSheetId="14" hidden="1">#REF!,#REF!</definedName>
    <definedName name="Z_1DCACF6A_E1E8_11D2_B446_0004AC2EF02B_.wvu.Cols" localSheetId="15" hidden="1">#REF!,#REF!</definedName>
    <definedName name="Z_1DCACF6A_E1E8_11D2_B446_0004AC2EF02B_.wvu.Cols" hidden="1">#REF!,#REF!</definedName>
    <definedName name="Z_1DCACF6C_E1E8_11D2_B446_0004AC2EF02B_.wvu.Cols" localSheetId="14" hidden="1">#REF!</definedName>
    <definedName name="Z_1DCACF6C_E1E8_11D2_B446_0004AC2EF02B_.wvu.Cols" localSheetId="15" hidden="1">#REF!</definedName>
    <definedName name="Z_1DCACF6C_E1E8_11D2_B446_0004AC2EF02B_.wvu.Cols" hidden="1">#REF!</definedName>
    <definedName name="Z_1DCACF71_E1E8_11D2_B446_0004AC2EF02B_.wvu.Cols" localSheetId="14" hidden="1">#REF!</definedName>
    <definedName name="Z_1DCACF71_E1E8_11D2_B446_0004AC2EF02B_.wvu.Cols" localSheetId="15" hidden="1">#REF!</definedName>
    <definedName name="Z_1DCACF71_E1E8_11D2_B446_0004AC2EF02B_.wvu.Cols" hidden="1">#REF!</definedName>
    <definedName name="Z_1DCACF71_E1E8_11D2_B446_0004AC2EF02B_.wvu.PrintArea" localSheetId="14" hidden="1">#REF!</definedName>
    <definedName name="Z_1DCACF71_E1E8_11D2_B446_0004AC2EF02B_.wvu.PrintArea" localSheetId="15" hidden="1">#REF!</definedName>
    <definedName name="Z_1DCACF71_E1E8_11D2_B446_0004AC2EF02B_.wvu.PrintArea" hidden="1">#REF!</definedName>
    <definedName name="Z_1DCACF71_E1E8_11D2_B446_0004AC2EF02B_.wvu.PrintTitles" localSheetId="14" hidden="1">#REF!</definedName>
    <definedName name="Z_1DCACF71_E1E8_11D2_B446_0004AC2EF02B_.wvu.PrintTitles" hidden="1">#REF!</definedName>
    <definedName name="Z_1DCACF72_E1E8_11D2_B446_0004AC2EF02B_.wvu.Cols" localSheetId="14" hidden="1">#REF!</definedName>
    <definedName name="Z_1DCACF72_E1E8_11D2_B446_0004AC2EF02B_.wvu.Cols" hidden="1">#REF!</definedName>
    <definedName name="Z_1DCACF72_E1E8_11D2_B446_0004AC2EF02B_.wvu.PrintArea" localSheetId="14" hidden="1">#REF!</definedName>
    <definedName name="Z_1DCACF72_E1E8_11D2_B446_0004AC2EF02B_.wvu.PrintArea" hidden="1">#REF!</definedName>
    <definedName name="Z_1DCACF72_E1E8_11D2_B446_0004AC2EF02B_.wvu.PrintTitles" localSheetId="14" hidden="1">#REF!</definedName>
    <definedName name="Z_1DCACF72_E1E8_11D2_B446_0004AC2EF02B_.wvu.PrintTitles" hidden="1">#REF!</definedName>
    <definedName name="Z_1DCACF74_E1E8_11D2_B446_0004AC2EF02B_.wvu.Cols" localSheetId="14" hidden="1">#REF!,#REF!</definedName>
    <definedName name="Z_1DCACF74_E1E8_11D2_B446_0004AC2EF02B_.wvu.Cols" hidden="1">#REF!,#REF!</definedName>
    <definedName name="Z_1DCACF8A_E1E8_11D2_B446_0004AC2EF02B_.wvu.Cols" localSheetId="14" hidden="1">#REF!,#REF!</definedName>
    <definedName name="Z_1DCACF8A_E1E8_11D2_B446_0004AC2EF02B_.wvu.Cols" localSheetId="15" hidden="1">#REF!,#REF!</definedName>
    <definedName name="Z_1DCACF8A_E1E8_11D2_B446_0004AC2EF02B_.wvu.Cols" hidden="1">#REF!,#REF!</definedName>
    <definedName name="Z_1DCACF94_E1E8_11D2_B446_0004AC2EF02B_.wvu.Cols" localSheetId="14" hidden="1">#REF!,#REF!</definedName>
    <definedName name="Z_1DCACF94_E1E8_11D2_B446_0004AC2EF02B_.wvu.Cols" localSheetId="15" hidden="1">#REF!,#REF!</definedName>
    <definedName name="Z_1DCACF94_E1E8_11D2_B446_0004AC2EF02B_.wvu.Cols" hidden="1">#REF!,#REF!</definedName>
    <definedName name="Z_1DCACF95_E1E8_11D2_B446_0004AC2EF02B_.wvu.Cols" localSheetId="14" hidden="1">#REF!</definedName>
    <definedName name="Z_1DCACF95_E1E8_11D2_B446_0004AC2EF02B_.wvu.Cols" localSheetId="15" hidden="1">#REF!</definedName>
    <definedName name="Z_1DCACF95_E1E8_11D2_B446_0004AC2EF02B_.wvu.Cols" hidden="1">#REF!</definedName>
    <definedName name="Z_1DCACFA0_E1E8_11D2_B446_0004AC2EF02B_.wvu.Cols" localSheetId="14" hidden="1">#REF!,#REF!</definedName>
    <definedName name="Z_1DCACFA0_E1E8_11D2_B446_0004AC2EF02B_.wvu.Cols" hidden="1">#REF!,#REF!</definedName>
    <definedName name="Z_1DCACFA0_E1E8_11D2_B446_0004AC2EF02B_.wvu.PrintArea" localSheetId="14" hidden="1">#REF!</definedName>
    <definedName name="Z_1DCACFA0_E1E8_11D2_B446_0004AC2EF02B_.wvu.PrintArea" localSheetId="15" hidden="1">#REF!</definedName>
    <definedName name="Z_1DCACFA0_E1E8_11D2_B446_0004AC2EF02B_.wvu.PrintArea" hidden="1">#REF!</definedName>
    <definedName name="Z_1DCACFA0_E1E8_11D2_B446_0004AC2EF02B_.wvu.PrintTitles" localSheetId="14" hidden="1">#REF!</definedName>
    <definedName name="Z_1DCACFA0_E1E8_11D2_B446_0004AC2EF02B_.wvu.PrintTitles" localSheetId="15" hidden="1">#REF!</definedName>
    <definedName name="Z_1DCACFA0_E1E8_11D2_B446_0004AC2EF02B_.wvu.PrintTitles" hidden="1">#REF!</definedName>
    <definedName name="Z_1DCACFA2_E1E8_11D2_B446_0004AC2EF02B_.wvu.PrintArea" localSheetId="14" hidden="1">#REF!</definedName>
    <definedName name="Z_1DCACFA2_E1E8_11D2_B446_0004AC2EF02B_.wvu.PrintArea" localSheetId="15" hidden="1">#REF!</definedName>
    <definedName name="Z_1DCACFA2_E1E8_11D2_B446_0004AC2EF02B_.wvu.PrintArea" hidden="1">#REF!</definedName>
    <definedName name="Z_1DCACFA3_E1E8_11D2_B446_0004AC2EF02B_.wvu.PrintArea" localSheetId="14" hidden="1">#REF!</definedName>
    <definedName name="Z_1DCACFA3_E1E8_11D2_B446_0004AC2EF02B_.wvu.PrintArea" localSheetId="15" hidden="1">#REF!</definedName>
    <definedName name="Z_1DCACFA3_E1E8_11D2_B446_0004AC2EF02B_.wvu.PrintArea" hidden="1">#REF!</definedName>
    <definedName name="Z_1DCACFA6_E1E8_11D2_B446_0004AC2EF02B_.wvu.Cols" localSheetId="14" hidden="1">#REF!,#REF!</definedName>
    <definedName name="Z_1DCACFA6_E1E8_11D2_B446_0004AC2EF02B_.wvu.Cols" hidden="1">#REF!,#REF!</definedName>
    <definedName name="Z_1DCACFAB_E1E8_11D2_B446_0004AC2EF02B_.wvu.Cols" localSheetId="14" hidden="1">#REF!,#REF!</definedName>
    <definedName name="Z_1DCACFAB_E1E8_11D2_B446_0004AC2EF02B_.wvu.Cols" hidden="1">#REF!,#REF!</definedName>
    <definedName name="Z_1DCACFAB_E1E8_11D2_B446_0004AC2EF02B_.wvu.PrintArea" localSheetId="14" hidden="1">#REF!</definedName>
    <definedName name="Z_1DCACFAB_E1E8_11D2_B446_0004AC2EF02B_.wvu.PrintArea" localSheetId="15" hidden="1">#REF!</definedName>
    <definedName name="Z_1DCACFAB_E1E8_11D2_B446_0004AC2EF02B_.wvu.PrintArea" hidden="1">#REF!</definedName>
    <definedName name="Z_1DCACFAB_E1E8_11D2_B446_0004AC2EF02B_.wvu.PrintTitles" localSheetId="14" hidden="1">#REF!</definedName>
    <definedName name="Z_1DCACFAB_E1E8_11D2_B446_0004AC2EF02B_.wvu.PrintTitles" localSheetId="15" hidden="1">#REF!</definedName>
    <definedName name="Z_1DCACFAB_E1E8_11D2_B446_0004AC2EF02B_.wvu.PrintTitles" hidden="1">#REF!</definedName>
    <definedName name="Z_1DCACFAC_E1E8_11D2_B446_0004AC2EF02B_.wvu.Cols" localSheetId="14" hidden="1">#REF!</definedName>
    <definedName name="Z_1DCACFAC_E1E8_11D2_B446_0004AC2EF02B_.wvu.Cols" localSheetId="15" hidden="1">#REF!</definedName>
    <definedName name="Z_1DCACFAC_E1E8_11D2_B446_0004AC2EF02B_.wvu.Cols" hidden="1">#REF!</definedName>
    <definedName name="Z_1DCACFAD_E1E8_11D2_B446_0004AC2EF02B_.wvu.PrintArea" localSheetId="14" hidden="1">#REF!</definedName>
    <definedName name="Z_1DCACFAD_E1E8_11D2_B446_0004AC2EF02B_.wvu.PrintArea" localSheetId="15" hidden="1">#REF!</definedName>
    <definedName name="Z_1DCACFAD_E1E8_11D2_B446_0004AC2EF02B_.wvu.PrintArea" hidden="1">#REF!</definedName>
    <definedName name="Z_1DCACFAE_E1E8_11D2_B446_0004AC2EF02B_.wvu.Cols" localSheetId="14" hidden="1">#REF!</definedName>
    <definedName name="Z_1DCACFAE_E1E8_11D2_B446_0004AC2EF02B_.wvu.Cols" localSheetId="15" hidden="1">#REF!</definedName>
    <definedName name="Z_1DCACFAE_E1E8_11D2_B446_0004AC2EF02B_.wvu.Cols" hidden="1">#REF!</definedName>
    <definedName name="Z_1DCACFAE_E1E8_11D2_B446_0004AC2EF02B_.wvu.PrintArea" localSheetId="14" hidden="1">#REF!</definedName>
    <definedName name="Z_1DCACFAE_E1E8_11D2_B446_0004AC2EF02B_.wvu.PrintArea" localSheetId="15" hidden="1">#REF!</definedName>
    <definedName name="Z_1DCACFAE_E1E8_11D2_B446_0004AC2EF02B_.wvu.PrintArea" hidden="1">#REF!</definedName>
    <definedName name="Z_1DCACFB1_E1E8_11D2_B446_0004AC2EF02B_.wvu.Cols" localSheetId="14" hidden="1">#REF!,#REF!</definedName>
    <definedName name="Z_1DCACFB1_E1E8_11D2_B446_0004AC2EF02B_.wvu.Cols" hidden="1">#REF!,#REF!</definedName>
    <definedName name="Z_1F664F0A_E5D7_11D2_B445_0004AC9D327E_.wvu.Cols" localSheetId="14" hidden="1">#REF!,#REF!</definedName>
    <definedName name="Z_1F664F0A_E5D7_11D2_B445_0004AC9D327E_.wvu.Cols" hidden="1">#REF!,#REF!</definedName>
    <definedName name="Z_1F664F0A_E5D7_11D2_B445_0004AC9D327E_.wvu.PrintArea" localSheetId="14" hidden="1">#REF!</definedName>
    <definedName name="Z_1F664F0A_E5D7_11D2_B445_0004AC9D327E_.wvu.PrintArea" localSheetId="15" hidden="1">#REF!</definedName>
    <definedName name="Z_1F664F0A_E5D7_11D2_B445_0004AC9D327E_.wvu.PrintArea" hidden="1">#REF!</definedName>
    <definedName name="Z_1F664F0A_E5D7_11D2_B445_0004AC9D327E_.wvu.PrintTitles" localSheetId="14" hidden="1">#REF!</definedName>
    <definedName name="Z_1F664F0A_E5D7_11D2_B445_0004AC9D327E_.wvu.PrintTitles" localSheetId="15" hidden="1">#REF!</definedName>
    <definedName name="Z_1F664F0A_E5D7_11D2_B445_0004AC9D327E_.wvu.PrintTitles" hidden="1">#REF!</definedName>
    <definedName name="Z_1F664F0C_E5D7_11D2_B445_0004AC9D327E_.wvu.PrintArea" localSheetId="14" hidden="1">#REF!</definedName>
    <definedName name="Z_1F664F0C_E5D7_11D2_B445_0004AC9D327E_.wvu.PrintArea" localSheetId="15" hidden="1">#REF!</definedName>
    <definedName name="Z_1F664F0C_E5D7_11D2_B445_0004AC9D327E_.wvu.PrintArea" hidden="1">#REF!</definedName>
    <definedName name="Z_1F664F0D_E5D7_11D2_B445_0004AC9D327E_.wvu.PrintArea" localSheetId="14" hidden="1">#REF!</definedName>
    <definedName name="Z_1F664F0D_E5D7_11D2_B445_0004AC9D327E_.wvu.PrintArea" localSheetId="15" hidden="1">#REF!</definedName>
    <definedName name="Z_1F664F0D_E5D7_11D2_B445_0004AC9D327E_.wvu.PrintArea" hidden="1">#REF!</definedName>
    <definedName name="Z_1F664F10_E5D7_11D2_B445_0004AC9D327E_.wvu.Cols" localSheetId="14" hidden="1">#REF!,#REF!</definedName>
    <definedName name="Z_1F664F10_E5D7_11D2_B445_0004AC9D327E_.wvu.Cols" hidden="1">#REF!,#REF!</definedName>
    <definedName name="Z_1F664F15_E5D7_11D2_B445_0004AC9D327E_.wvu.Cols" localSheetId="14" hidden="1">#REF!,#REF!</definedName>
    <definedName name="Z_1F664F15_E5D7_11D2_B445_0004AC9D327E_.wvu.Cols" hidden="1">#REF!,#REF!</definedName>
    <definedName name="Z_1F664F15_E5D7_11D2_B445_0004AC9D327E_.wvu.PrintArea" localSheetId="14" hidden="1">#REF!</definedName>
    <definedName name="Z_1F664F15_E5D7_11D2_B445_0004AC9D327E_.wvu.PrintArea" localSheetId="15" hidden="1">#REF!</definedName>
    <definedName name="Z_1F664F15_E5D7_11D2_B445_0004AC9D327E_.wvu.PrintArea" hidden="1">#REF!</definedName>
    <definedName name="Z_1F664F15_E5D7_11D2_B445_0004AC9D327E_.wvu.PrintTitles" localSheetId="14" hidden="1">#REF!</definedName>
    <definedName name="Z_1F664F15_E5D7_11D2_B445_0004AC9D327E_.wvu.PrintTitles" localSheetId="15" hidden="1">#REF!</definedName>
    <definedName name="Z_1F664F15_E5D7_11D2_B445_0004AC9D327E_.wvu.PrintTitles" hidden="1">#REF!</definedName>
    <definedName name="Z_1F664F16_E5D7_11D2_B445_0004AC9D327E_.wvu.Cols" localSheetId="14" hidden="1">#REF!</definedName>
    <definedName name="Z_1F664F16_E5D7_11D2_B445_0004AC9D327E_.wvu.Cols" localSheetId="15" hidden="1">#REF!</definedName>
    <definedName name="Z_1F664F16_E5D7_11D2_B445_0004AC9D327E_.wvu.Cols" hidden="1">#REF!</definedName>
    <definedName name="Z_1F664F17_E5D7_11D2_B445_0004AC9D327E_.wvu.PrintArea" localSheetId="14" hidden="1">#REF!</definedName>
    <definedName name="Z_1F664F17_E5D7_11D2_B445_0004AC9D327E_.wvu.PrintArea" localSheetId="15" hidden="1">#REF!</definedName>
    <definedName name="Z_1F664F17_E5D7_11D2_B445_0004AC9D327E_.wvu.PrintArea" hidden="1">#REF!</definedName>
    <definedName name="Z_1F664F18_E5D7_11D2_B445_0004AC9D327E_.wvu.Cols" localSheetId="14" hidden="1">#REF!</definedName>
    <definedName name="Z_1F664F18_E5D7_11D2_B445_0004AC9D327E_.wvu.Cols" localSheetId="15" hidden="1">#REF!</definedName>
    <definedName name="Z_1F664F18_E5D7_11D2_B445_0004AC9D327E_.wvu.Cols" hidden="1">#REF!</definedName>
    <definedName name="Z_1F664F18_E5D7_11D2_B445_0004AC9D327E_.wvu.PrintArea" localSheetId="14" hidden="1">#REF!</definedName>
    <definedName name="Z_1F664F18_E5D7_11D2_B445_0004AC9D327E_.wvu.PrintArea" localSheetId="15" hidden="1">#REF!</definedName>
    <definedName name="Z_1F664F18_E5D7_11D2_B445_0004AC9D327E_.wvu.PrintArea" hidden="1">#REF!</definedName>
    <definedName name="Z_1F664F1B_E5D7_11D2_B445_0004AC9D327E_.wvu.Cols" localSheetId="14" hidden="1">#REF!,#REF!</definedName>
    <definedName name="Z_1F664F1B_E5D7_11D2_B445_0004AC9D327E_.wvu.Cols" hidden="1">#REF!,#REF!</definedName>
    <definedName name="Z_1F664F1E_E5D7_11D2_B445_0004AC9D327E_.wvu.Cols" localSheetId="14" hidden="1">#REF!,#REF!</definedName>
    <definedName name="Z_1F664F1E_E5D7_11D2_B445_0004AC9D327E_.wvu.Cols" localSheetId="15" hidden="1">#REF!,#REF!</definedName>
    <definedName name="Z_1F664F1E_E5D7_11D2_B445_0004AC9D327E_.wvu.Cols" hidden="1">#REF!,#REF!</definedName>
    <definedName name="Z_1F664F28_E5D7_11D2_B445_0004AC9D327E_.wvu.Cols" localSheetId="14" hidden="1">#REF!,#REF!</definedName>
    <definedName name="Z_1F664F28_E5D7_11D2_B445_0004AC9D327E_.wvu.Cols" localSheetId="15" hidden="1">#REF!,#REF!</definedName>
    <definedName name="Z_1F664F28_E5D7_11D2_B445_0004AC9D327E_.wvu.Cols" hidden="1">#REF!,#REF!</definedName>
    <definedName name="Z_1F664F29_E5D7_11D2_B445_0004AC9D327E_.wvu.Cols" localSheetId="14" hidden="1">#REF!</definedName>
    <definedName name="Z_1F664F29_E5D7_11D2_B445_0004AC9D327E_.wvu.Cols" localSheetId="15" hidden="1">#REF!</definedName>
    <definedName name="Z_1F664F29_E5D7_11D2_B445_0004AC9D327E_.wvu.Cols" hidden="1">#REF!</definedName>
    <definedName name="Z_1F664F36_E5D7_11D2_B445_0004AC9D327E_.wvu.Cols" localSheetId="14" hidden="1">#REF!</definedName>
    <definedName name="Z_1F664F36_E5D7_11D2_B445_0004AC9D327E_.wvu.Cols" localSheetId="15" hidden="1">#REF!</definedName>
    <definedName name="Z_1F664F36_E5D7_11D2_B445_0004AC9D327E_.wvu.Cols" hidden="1">#REF!</definedName>
    <definedName name="Z_1F664F36_E5D7_11D2_B445_0004AC9D327E_.wvu.PrintTitles" localSheetId="14" hidden="1">#REF!</definedName>
    <definedName name="Z_1F664F36_E5D7_11D2_B445_0004AC9D327E_.wvu.PrintTitles" localSheetId="15" hidden="1">#REF!</definedName>
    <definedName name="Z_1F664F36_E5D7_11D2_B445_0004AC9D327E_.wvu.PrintTitles" hidden="1">#REF!</definedName>
    <definedName name="Z_1F664F37_E5D7_11D2_B445_0004AC9D327E_.wvu.Cols" localSheetId="14" hidden="1">#REF!,#REF!</definedName>
    <definedName name="Z_1F664F37_E5D7_11D2_B445_0004AC9D327E_.wvu.Cols" localSheetId="15" hidden="1">#REF!,#REF!</definedName>
    <definedName name="Z_1F664F37_E5D7_11D2_B445_0004AC9D327E_.wvu.Cols" hidden="1">#REF!,#REF!</definedName>
    <definedName name="Z_1F664F3E_E5D7_11D2_B445_0004AC9D327E_.wvu.Cols" localSheetId="14" hidden="1">#REF!</definedName>
    <definedName name="Z_1F664F3E_E5D7_11D2_B445_0004AC9D327E_.wvu.Cols" localSheetId="15" hidden="1">#REF!</definedName>
    <definedName name="Z_1F664F3E_E5D7_11D2_B445_0004AC9D327E_.wvu.Cols" hidden="1">#REF!</definedName>
    <definedName name="Z_1F664F3E_E5D7_11D2_B445_0004AC9D327E_.wvu.PrintArea" localSheetId="14" hidden="1">#REF!</definedName>
    <definedName name="Z_1F664F3E_E5D7_11D2_B445_0004AC9D327E_.wvu.PrintArea" localSheetId="15" hidden="1">#REF!</definedName>
    <definedName name="Z_1F664F3E_E5D7_11D2_B445_0004AC9D327E_.wvu.PrintArea" hidden="1">#REF!</definedName>
    <definedName name="Z_1F664F3E_E5D7_11D2_B445_0004AC9D327E_.wvu.PrintTitles" localSheetId="14" hidden="1">#REF!</definedName>
    <definedName name="Z_1F664F3E_E5D7_11D2_B445_0004AC9D327E_.wvu.PrintTitles" hidden="1">#REF!</definedName>
    <definedName name="Z_1F664F3F_E5D7_11D2_B445_0004AC9D327E_.wvu.Cols" localSheetId="14" hidden="1">#REF!</definedName>
    <definedName name="Z_1F664F3F_E5D7_11D2_B445_0004AC9D327E_.wvu.Cols" hidden="1">#REF!</definedName>
    <definedName name="Z_1F664F3F_E5D7_11D2_B445_0004AC9D327E_.wvu.PrintArea" localSheetId="14" hidden="1">#REF!</definedName>
    <definedName name="Z_1F664F3F_E5D7_11D2_B445_0004AC9D327E_.wvu.PrintArea" hidden="1">#REF!</definedName>
    <definedName name="Z_1F664F3F_E5D7_11D2_B445_0004AC9D327E_.wvu.PrintTitles" localSheetId="14" hidden="1">#REF!</definedName>
    <definedName name="Z_1F664F3F_E5D7_11D2_B445_0004AC9D327E_.wvu.PrintTitles" hidden="1">#REF!</definedName>
    <definedName name="Z_1F664F41_E5D7_11D2_B445_0004AC9D327E_.wvu.Cols" localSheetId="14" hidden="1">#REF!,#REF!</definedName>
    <definedName name="Z_1F664F41_E5D7_11D2_B445_0004AC9D327E_.wvu.Cols" hidden="1">#REF!,#REF!</definedName>
    <definedName name="Z_1F664F48_E5D7_11D2_B445_0004AC9D327E_.wvu.Cols" localSheetId="14" hidden="1">#REF!</definedName>
    <definedName name="Z_1F664F48_E5D7_11D2_B445_0004AC9D327E_.wvu.Cols" localSheetId="15" hidden="1">#REF!</definedName>
    <definedName name="Z_1F664F48_E5D7_11D2_B445_0004AC9D327E_.wvu.Cols" hidden="1">#REF!</definedName>
    <definedName name="Z_1F664F49_E5D7_11D2_B445_0004AC9D327E_.wvu.Cols" localSheetId="14" hidden="1">#REF!</definedName>
    <definedName name="Z_1F664F49_E5D7_11D2_B445_0004AC9D327E_.wvu.Cols" localSheetId="15" hidden="1">#REF!</definedName>
    <definedName name="Z_1F664F49_E5D7_11D2_B445_0004AC9D327E_.wvu.Cols" hidden="1">#REF!</definedName>
    <definedName name="Z_1F664F49_E5D7_11D2_B445_0004AC9D327E_.wvu.PrintTitles" localSheetId="14" hidden="1">#REF!</definedName>
    <definedName name="Z_1F664F49_E5D7_11D2_B445_0004AC9D327E_.wvu.PrintTitles" localSheetId="15" hidden="1">#REF!</definedName>
    <definedName name="Z_1F664F49_E5D7_11D2_B445_0004AC9D327E_.wvu.PrintTitles" hidden="1">#REF!</definedName>
    <definedName name="Z_1F664F4A_E5D7_11D2_B445_0004AC9D327E_.wvu.Cols" localSheetId="14" hidden="1">#REF!,#REF!</definedName>
    <definedName name="Z_1F664F4A_E5D7_11D2_B445_0004AC9D327E_.wvu.Cols" localSheetId="15" hidden="1">#REF!,#REF!</definedName>
    <definedName name="Z_1F664F4A_E5D7_11D2_B445_0004AC9D327E_.wvu.Cols" hidden="1">#REF!,#REF!</definedName>
    <definedName name="Z_1F664F4C_E5D7_11D2_B445_0004AC9D327E_.wvu.Cols" localSheetId="14" hidden="1">#REF!</definedName>
    <definedName name="Z_1F664F4C_E5D7_11D2_B445_0004AC9D327E_.wvu.Cols" localSheetId="15" hidden="1">#REF!</definedName>
    <definedName name="Z_1F664F4C_E5D7_11D2_B445_0004AC9D327E_.wvu.Cols" hidden="1">#REF!</definedName>
    <definedName name="Z_1F664F51_E5D7_11D2_B445_0004AC9D327E_.wvu.Cols" localSheetId="14" hidden="1">#REF!</definedName>
    <definedName name="Z_1F664F51_E5D7_11D2_B445_0004AC9D327E_.wvu.Cols" localSheetId="15" hidden="1">#REF!</definedName>
    <definedName name="Z_1F664F51_E5D7_11D2_B445_0004AC9D327E_.wvu.Cols" hidden="1">#REF!</definedName>
    <definedName name="Z_1F664F51_E5D7_11D2_B445_0004AC9D327E_.wvu.PrintArea" localSheetId="14" hidden="1">#REF!</definedName>
    <definedName name="Z_1F664F51_E5D7_11D2_B445_0004AC9D327E_.wvu.PrintArea" localSheetId="15" hidden="1">#REF!</definedName>
    <definedName name="Z_1F664F51_E5D7_11D2_B445_0004AC9D327E_.wvu.PrintArea" hidden="1">#REF!</definedName>
    <definedName name="Z_1F664F51_E5D7_11D2_B445_0004AC9D327E_.wvu.PrintTitles" localSheetId="14" hidden="1">#REF!</definedName>
    <definedName name="Z_1F664F51_E5D7_11D2_B445_0004AC9D327E_.wvu.PrintTitles" hidden="1">#REF!</definedName>
    <definedName name="Z_1F664F52_E5D7_11D2_B445_0004AC9D327E_.wvu.Cols" localSheetId="14" hidden="1">#REF!</definedName>
    <definedName name="Z_1F664F52_E5D7_11D2_B445_0004AC9D327E_.wvu.Cols" hidden="1">#REF!</definedName>
    <definedName name="Z_1F664F52_E5D7_11D2_B445_0004AC9D327E_.wvu.PrintArea" localSheetId="14" hidden="1">#REF!</definedName>
    <definedName name="Z_1F664F52_E5D7_11D2_B445_0004AC9D327E_.wvu.PrintArea" hidden="1">#REF!</definedName>
    <definedName name="Z_1F664F52_E5D7_11D2_B445_0004AC9D327E_.wvu.PrintTitles" localSheetId="14" hidden="1">#REF!</definedName>
    <definedName name="Z_1F664F52_E5D7_11D2_B445_0004AC9D327E_.wvu.PrintTitles" hidden="1">#REF!</definedName>
    <definedName name="Z_1F664F54_E5D7_11D2_B445_0004AC9D327E_.wvu.Cols" localSheetId="14" hidden="1">#REF!,#REF!</definedName>
    <definedName name="Z_1F664F54_E5D7_11D2_B445_0004AC9D327E_.wvu.Cols" hidden="1">#REF!,#REF!</definedName>
    <definedName name="Z_35DCD7B0_E15C_11D2_B445_0004AC2EF02B_.wvu.Cols" localSheetId="14" hidden="1">#REF!,#REF!</definedName>
    <definedName name="Z_35DCD7B0_E15C_11D2_B445_0004AC2EF02B_.wvu.Cols" hidden="1">#REF!,#REF!</definedName>
    <definedName name="Z_35DCD7B0_E15C_11D2_B445_0004AC2EF02B_.wvu.PrintArea" localSheetId="14" hidden="1">#REF!</definedName>
    <definedName name="Z_35DCD7B0_E15C_11D2_B445_0004AC2EF02B_.wvu.PrintArea" localSheetId="15" hidden="1">#REF!</definedName>
    <definedName name="Z_35DCD7B0_E15C_11D2_B445_0004AC2EF02B_.wvu.PrintArea" hidden="1">#REF!</definedName>
    <definedName name="Z_35DCD7B0_E15C_11D2_B445_0004AC2EF02B_.wvu.PrintTitles" localSheetId="14" hidden="1">#REF!</definedName>
    <definedName name="Z_35DCD7B0_E15C_11D2_B445_0004AC2EF02B_.wvu.PrintTitles" localSheetId="15" hidden="1">#REF!</definedName>
    <definedName name="Z_35DCD7B0_E15C_11D2_B445_0004AC2EF02B_.wvu.PrintTitles" hidden="1">#REF!</definedName>
    <definedName name="Z_35DCD7B2_E15C_11D2_B445_0004AC2EF02B_.wvu.PrintArea" localSheetId="14" hidden="1">#REF!</definedName>
    <definedName name="Z_35DCD7B2_E15C_11D2_B445_0004AC2EF02B_.wvu.PrintArea" localSheetId="15" hidden="1">#REF!</definedName>
    <definedName name="Z_35DCD7B2_E15C_11D2_B445_0004AC2EF02B_.wvu.PrintArea" hidden="1">#REF!</definedName>
    <definedName name="Z_35DCD7B3_E15C_11D2_B445_0004AC2EF02B_.wvu.PrintArea" localSheetId="14" hidden="1">#REF!</definedName>
    <definedName name="Z_35DCD7B3_E15C_11D2_B445_0004AC2EF02B_.wvu.PrintArea" localSheetId="15" hidden="1">#REF!</definedName>
    <definedName name="Z_35DCD7B3_E15C_11D2_B445_0004AC2EF02B_.wvu.PrintArea" hidden="1">#REF!</definedName>
    <definedName name="Z_35DCD7B6_E15C_11D2_B445_0004AC2EF02B_.wvu.Cols" localSheetId="14" hidden="1">#REF!,#REF!</definedName>
    <definedName name="Z_35DCD7B6_E15C_11D2_B445_0004AC2EF02B_.wvu.Cols" hidden="1">#REF!,#REF!</definedName>
    <definedName name="Z_35DCD7BB_E15C_11D2_B445_0004AC2EF02B_.wvu.Cols" localSheetId="14" hidden="1">#REF!,#REF!</definedName>
    <definedName name="Z_35DCD7BB_E15C_11D2_B445_0004AC2EF02B_.wvu.Cols" hidden="1">#REF!,#REF!</definedName>
    <definedName name="Z_35DCD7BB_E15C_11D2_B445_0004AC2EF02B_.wvu.PrintArea" localSheetId="14" hidden="1">#REF!</definedName>
    <definedName name="Z_35DCD7BB_E15C_11D2_B445_0004AC2EF02B_.wvu.PrintArea" localSheetId="15" hidden="1">#REF!</definedName>
    <definedName name="Z_35DCD7BB_E15C_11D2_B445_0004AC2EF02B_.wvu.PrintArea" hidden="1">#REF!</definedName>
    <definedName name="Z_35DCD7BB_E15C_11D2_B445_0004AC2EF02B_.wvu.PrintTitles" localSheetId="14" hidden="1">#REF!</definedName>
    <definedName name="Z_35DCD7BB_E15C_11D2_B445_0004AC2EF02B_.wvu.PrintTitles" localSheetId="15" hidden="1">#REF!</definedName>
    <definedName name="Z_35DCD7BB_E15C_11D2_B445_0004AC2EF02B_.wvu.PrintTitles" hidden="1">#REF!</definedName>
    <definedName name="Z_35DCD7BC_E15C_11D2_B445_0004AC2EF02B_.wvu.Cols" localSheetId="14" hidden="1">#REF!</definedName>
    <definedName name="Z_35DCD7BC_E15C_11D2_B445_0004AC2EF02B_.wvu.Cols" localSheetId="15" hidden="1">#REF!</definedName>
    <definedName name="Z_35DCD7BC_E15C_11D2_B445_0004AC2EF02B_.wvu.Cols" hidden="1">#REF!</definedName>
    <definedName name="Z_35DCD7BD_E15C_11D2_B445_0004AC2EF02B_.wvu.PrintArea" localSheetId="14" hidden="1">#REF!</definedName>
    <definedName name="Z_35DCD7BD_E15C_11D2_B445_0004AC2EF02B_.wvu.PrintArea" localSheetId="15" hidden="1">#REF!</definedName>
    <definedName name="Z_35DCD7BD_E15C_11D2_B445_0004AC2EF02B_.wvu.PrintArea" hidden="1">#REF!</definedName>
    <definedName name="Z_35DCD7BE_E15C_11D2_B445_0004AC2EF02B_.wvu.Cols" localSheetId="14" hidden="1">#REF!</definedName>
    <definedName name="Z_35DCD7BE_E15C_11D2_B445_0004AC2EF02B_.wvu.Cols" localSheetId="15" hidden="1">#REF!</definedName>
    <definedName name="Z_35DCD7BE_E15C_11D2_B445_0004AC2EF02B_.wvu.Cols" hidden="1">#REF!</definedName>
    <definedName name="Z_35DCD7BE_E15C_11D2_B445_0004AC2EF02B_.wvu.PrintArea" localSheetId="14" hidden="1">#REF!</definedName>
    <definedName name="Z_35DCD7BE_E15C_11D2_B445_0004AC2EF02B_.wvu.PrintArea" localSheetId="15" hidden="1">#REF!</definedName>
    <definedName name="Z_35DCD7BE_E15C_11D2_B445_0004AC2EF02B_.wvu.PrintArea" hidden="1">#REF!</definedName>
    <definedName name="Z_35DCD7C1_E15C_11D2_B445_0004AC2EF02B_.wvu.Cols" localSheetId="14" hidden="1">#REF!,#REF!</definedName>
    <definedName name="Z_35DCD7C1_E15C_11D2_B445_0004AC2EF02B_.wvu.Cols" hidden="1">#REF!,#REF!</definedName>
    <definedName name="Z_35DCD7C4_E15C_11D2_B445_0004AC2EF02B_.wvu.Cols" localSheetId="14" hidden="1">#REF!,#REF!</definedName>
    <definedName name="Z_35DCD7C4_E15C_11D2_B445_0004AC2EF02B_.wvu.Cols" localSheetId="15" hidden="1">#REF!,#REF!</definedName>
    <definedName name="Z_35DCD7C4_E15C_11D2_B445_0004AC2EF02B_.wvu.Cols" hidden="1">#REF!,#REF!</definedName>
    <definedName name="Z_35DCD7CE_E15C_11D2_B445_0004AC2EF02B_.wvu.Cols" localSheetId="14" hidden="1">#REF!,#REF!</definedName>
    <definedName name="Z_35DCD7CE_E15C_11D2_B445_0004AC2EF02B_.wvu.Cols" localSheetId="15" hidden="1">#REF!,#REF!</definedName>
    <definedName name="Z_35DCD7CE_E15C_11D2_B445_0004AC2EF02B_.wvu.Cols" hidden="1">#REF!,#REF!</definedName>
    <definedName name="Z_35DCD7CF_E15C_11D2_B445_0004AC2EF02B_.wvu.Cols" localSheetId="14" hidden="1">#REF!</definedName>
    <definedName name="Z_35DCD7CF_E15C_11D2_B445_0004AC2EF02B_.wvu.Cols" localSheetId="15" hidden="1">#REF!</definedName>
    <definedName name="Z_35DCD7CF_E15C_11D2_B445_0004AC2EF02B_.wvu.Cols" hidden="1">#REF!</definedName>
    <definedName name="Z_35DCD7DC_E15C_11D2_B445_0004AC2EF02B_.wvu.Cols" localSheetId="14" hidden="1">#REF!</definedName>
    <definedName name="Z_35DCD7DC_E15C_11D2_B445_0004AC2EF02B_.wvu.Cols" localSheetId="15" hidden="1">#REF!</definedName>
    <definedName name="Z_35DCD7DC_E15C_11D2_B445_0004AC2EF02B_.wvu.Cols" hidden="1">#REF!</definedName>
    <definedName name="Z_35DCD7DC_E15C_11D2_B445_0004AC2EF02B_.wvu.PrintTitles" localSheetId="14" hidden="1">#REF!</definedName>
    <definedName name="Z_35DCD7DC_E15C_11D2_B445_0004AC2EF02B_.wvu.PrintTitles" localSheetId="15" hidden="1">#REF!</definedName>
    <definedName name="Z_35DCD7DC_E15C_11D2_B445_0004AC2EF02B_.wvu.PrintTitles" hidden="1">#REF!</definedName>
    <definedName name="Z_35DCD7DD_E15C_11D2_B445_0004AC2EF02B_.wvu.Cols" localSheetId="14" hidden="1">#REF!,#REF!</definedName>
    <definedName name="Z_35DCD7DD_E15C_11D2_B445_0004AC2EF02B_.wvu.Cols" localSheetId="15" hidden="1">#REF!,#REF!</definedName>
    <definedName name="Z_35DCD7DD_E15C_11D2_B445_0004AC2EF02B_.wvu.Cols" hidden="1">#REF!,#REF!</definedName>
    <definedName name="Z_35DCD7E4_E15C_11D2_B445_0004AC2EF02B_.wvu.Cols" localSheetId="14" hidden="1">#REF!</definedName>
    <definedName name="Z_35DCD7E4_E15C_11D2_B445_0004AC2EF02B_.wvu.Cols" localSheetId="15" hidden="1">#REF!</definedName>
    <definedName name="Z_35DCD7E4_E15C_11D2_B445_0004AC2EF02B_.wvu.Cols" hidden="1">#REF!</definedName>
    <definedName name="Z_35DCD7E4_E15C_11D2_B445_0004AC2EF02B_.wvu.PrintArea" localSheetId="14" hidden="1">#REF!</definedName>
    <definedName name="Z_35DCD7E4_E15C_11D2_B445_0004AC2EF02B_.wvu.PrintArea" localSheetId="15" hidden="1">#REF!</definedName>
    <definedName name="Z_35DCD7E4_E15C_11D2_B445_0004AC2EF02B_.wvu.PrintArea" hidden="1">#REF!</definedName>
    <definedName name="Z_35DCD7E4_E15C_11D2_B445_0004AC2EF02B_.wvu.PrintTitles" localSheetId="14" hidden="1">#REF!</definedName>
    <definedName name="Z_35DCD7E4_E15C_11D2_B445_0004AC2EF02B_.wvu.PrintTitles" hidden="1">#REF!</definedName>
    <definedName name="Z_35DCD7E5_E15C_11D2_B445_0004AC2EF02B_.wvu.Cols" localSheetId="14" hidden="1">#REF!</definedName>
    <definedName name="Z_35DCD7E5_E15C_11D2_B445_0004AC2EF02B_.wvu.Cols" hidden="1">#REF!</definedName>
    <definedName name="Z_35DCD7E5_E15C_11D2_B445_0004AC2EF02B_.wvu.PrintArea" localSheetId="14" hidden="1">#REF!</definedName>
    <definedName name="Z_35DCD7E5_E15C_11D2_B445_0004AC2EF02B_.wvu.PrintArea" hidden="1">#REF!</definedName>
    <definedName name="Z_35DCD7E5_E15C_11D2_B445_0004AC2EF02B_.wvu.PrintTitles" localSheetId="14" hidden="1">#REF!</definedName>
    <definedName name="Z_35DCD7E5_E15C_11D2_B445_0004AC2EF02B_.wvu.PrintTitles" hidden="1">#REF!</definedName>
    <definedName name="Z_35DCD7E7_E15C_11D2_B445_0004AC2EF02B_.wvu.Cols" localSheetId="14" hidden="1">#REF!,#REF!</definedName>
    <definedName name="Z_35DCD7E7_E15C_11D2_B445_0004AC2EF02B_.wvu.Cols" hidden="1">#REF!,#REF!</definedName>
    <definedName name="Z_35DCD7EE_E15C_11D2_B445_0004AC2EF02B_.wvu.Cols" localSheetId="14" hidden="1">#REF!</definedName>
    <definedName name="Z_35DCD7EE_E15C_11D2_B445_0004AC2EF02B_.wvu.Cols" localSheetId="15" hidden="1">#REF!</definedName>
    <definedName name="Z_35DCD7EE_E15C_11D2_B445_0004AC2EF02B_.wvu.Cols" hidden="1">#REF!</definedName>
    <definedName name="Z_35DCD7EF_E15C_11D2_B445_0004AC2EF02B_.wvu.Cols" localSheetId="14" hidden="1">#REF!</definedName>
    <definedName name="Z_35DCD7EF_E15C_11D2_B445_0004AC2EF02B_.wvu.Cols" localSheetId="15" hidden="1">#REF!</definedName>
    <definedName name="Z_35DCD7EF_E15C_11D2_B445_0004AC2EF02B_.wvu.Cols" hidden="1">#REF!</definedName>
    <definedName name="Z_35DCD7EF_E15C_11D2_B445_0004AC2EF02B_.wvu.PrintTitles" localSheetId="14" hidden="1">#REF!</definedName>
    <definedName name="Z_35DCD7EF_E15C_11D2_B445_0004AC2EF02B_.wvu.PrintTitles" localSheetId="15" hidden="1">#REF!</definedName>
    <definedName name="Z_35DCD7EF_E15C_11D2_B445_0004AC2EF02B_.wvu.PrintTitles" hidden="1">#REF!</definedName>
    <definedName name="Z_35DCD7F0_E15C_11D2_B445_0004AC2EF02B_.wvu.Cols" localSheetId="14" hidden="1">#REF!,#REF!</definedName>
    <definedName name="Z_35DCD7F0_E15C_11D2_B445_0004AC2EF02B_.wvu.Cols" localSheetId="15" hidden="1">#REF!,#REF!</definedName>
    <definedName name="Z_35DCD7F0_E15C_11D2_B445_0004AC2EF02B_.wvu.Cols" hidden="1">#REF!,#REF!</definedName>
    <definedName name="Z_35DCD7F2_E15C_11D2_B445_0004AC2EF02B_.wvu.Cols" localSheetId="14" hidden="1">#REF!</definedName>
    <definedName name="Z_35DCD7F2_E15C_11D2_B445_0004AC2EF02B_.wvu.Cols" localSheetId="15" hidden="1">#REF!</definedName>
    <definedName name="Z_35DCD7F2_E15C_11D2_B445_0004AC2EF02B_.wvu.Cols" hidden="1">#REF!</definedName>
    <definedName name="Z_35DCD7F7_E15C_11D2_B445_0004AC2EF02B_.wvu.Cols" localSheetId="14" hidden="1">#REF!</definedName>
    <definedName name="Z_35DCD7F7_E15C_11D2_B445_0004AC2EF02B_.wvu.Cols" localSheetId="15" hidden="1">#REF!</definedName>
    <definedName name="Z_35DCD7F7_E15C_11D2_B445_0004AC2EF02B_.wvu.Cols" hidden="1">#REF!</definedName>
    <definedName name="Z_35DCD7F7_E15C_11D2_B445_0004AC2EF02B_.wvu.PrintArea" localSheetId="14" hidden="1">#REF!</definedName>
    <definedName name="Z_35DCD7F7_E15C_11D2_B445_0004AC2EF02B_.wvu.PrintArea" localSheetId="15" hidden="1">#REF!</definedName>
    <definedName name="Z_35DCD7F7_E15C_11D2_B445_0004AC2EF02B_.wvu.PrintArea" hidden="1">#REF!</definedName>
    <definedName name="Z_35DCD7F7_E15C_11D2_B445_0004AC2EF02B_.wvu.PrintTitles" localSheetId="14" hidden="1">#REF!</definedName>
    <definedName name="Z_35DCD7F7_E15C_11D2_B445_0004AC2EF02B_.wvu.PrintTitles" hidden="1">#REF!</definedName>
    <definedName name="Z_35DCD7F8_E15C_11D2_B445_0004AC2EF02B_.wvu.Cols" localSheetId="14" hidden="1">#REF!</definedName>
    <definedName name="Z_35DCD7F8_E15C_11D2_B445_0004AC2EF02B_.wvu.Cols" hidden="1">#REF!</definedName>
    <definedName name="Z_35DCD7F8_E15C_11D2_B445_0004AC2EF02B_.wvu.PrintArea" localSheetId="14" hidden="1">#REF!</definedName>
    <definedName name="Z_35DCD7F8_E15C_11D2_B445_0004AC2EF02B_.wvu.PrintArea" hidden="1">#REF!</definedName>
    <definedName name="Z_35DCD7F8_E15C_11D2_B445_0004AC2EF02B_.wvu.PrintTitles" localSheetId="14" hidden="1">#REF!</definedName>
    <definedName name="Z_35DCD7F8_E15C_11D2_B445_0004AC2EF02B_.wvu.PrintTitles" hidden="1">#REF!</definedName>
    <definedName name="Z_35DCD7FA_E15C_11D2_B445_0004AC2EF02B_.wvu.Cols" localSheetId="14" hidden="1">#REF!,#REF!</definedName>
    <definedName name="Z_35DCD7FA_E15C_11D2_B445_0004AC2EF02B_.wvu.Cols" hidden="1">#REF!,#REF!</definedName>
    <definedName name="Z_35EB1642_E2C7_11D2_B444_0004AC9D327E_.wvu.Cols" localSheetId="14" hidden="1">#REF!,#REF!</definedName>
    <definedName name="Z_35EB1642_E2C7_11D2_B444_0004AC9D327E_.wvu.Cols" localSheetId="15" hidden="1">#REF!,#REF!</definedName>
    <definedName name="Z_35EB1642_E2C7_11D2_B444_0004AC9D327E_.wvu.Cols" hidden="1">#REF!,#REF!</definedName>
    <definedName name="Z_35EB164C_E2C7_11D2_B444_0004AC9D327E_.wvu.Cols" localSheetId="14" hidden="1">#REF!,#REF!</definedName>
    <definedName name="Z_35EB164C_E2C7_11D2_B444_0004AC9D327E_.wvu.Cols" localSheetId="15" hidden="1">#REF!,#REF!</definedName>
    <definedName name="Z_35EB164C_E2C7_11D2_B444_0004AC9D327E_.wvu.Cols" hidden="1">#REF!,#REF!</definedName>
    <definedName name="Z_35EB164D_E2C7_11D2_B444_0004AC9D327E_.wvu.Cols" localSheetId="14" hidden="1">#REF!</definedName>
    <definedName name="Z_35EB164D_E2C7_11D2_B444_0004AC9D327E_.wvu.Cols" localSheetId="15" hidden="1">#REF!</definedName>
    <definedName name="Z_35EB164D_E2C7_11D2_B444_0004AC9D327E_.wvu.Cols" hidden="1">#REF!</definedName>
    <definedName name="Z_35EB1658_E2C7_11D2_B444_0004AC9D327E_.wvu.Cols" localSheetId="14" hidden="1">#REF!,#REF!</definedName>
    <definedName name="Z_35EB1658_E2C7_11D2_B444_0004AC9D327E_.wvu.Cols" hidden="1">#REF!,#REF!</definedName>
    <definedName name="Z_35EB1658_E2C7_11D2_B444_0004AC9D327E_.wvu.PrintArea" localSheetId="14" hidden="1">#REF!</definedName>
    <definedName name="Z_35EB1658_E2C7_11D2_B444_0004AC9D327E_.wvu.PrintArea" localSheetId="15" hidden="1">#REF!</definedName>
    <definedName name="Z_35EB1658_E2C7_11D2_B444_0004AC9D327E_.wvu.PrintArea" hidden="1">#REF!</definedName>
    <definedName name="Z_35EB1658_E2C7_11D2_B444_0004AC9D327E_.wvu.PrintTitles" localSheetId="14" hidden="1">#REF!</definedName>
    <definedName name="Z_35EB1658_E2C7_11D2_B444_0004AC9D327E_.wvu.PrintTitles" localSheetId="15" hidden="1">#REF!</definedName>
    <definedName name="Z_35EB1658_E2C7_11D2_B444_0004AC9D327E_.wvu.PrintTitles" hidden="1">#REF!</definedName>
    <definedName name="Z_35EB165A_E2C7_11D2_B444_0004AC9D327E_.wvu.PrintArea" localSheetId="14" hidden="1">#REF!</definedName>
    <definedName name="Z_35EB165A_E2C7_11D2_B444_0004AC9D327E_.wvu.PrintArea" localSheetId="15" hidden="1">#REF!</definedName>
    <definedName name="Z_35EB165A_E2C7_11D2_B444_0004AC9D327E_.wvu.PrintArea" hidden="1">#REF!</definedName>
    <definedName name="Z_35EB165B_E2C7_11D2_B444_0004AC9D327E_.wvu.PrintArea" localSheetId="14" hidden="1">#REF!</definedName>
    <definedName name="Z_35EB165B_E2C7_11D2_B444_0004AC9D327E_.wvu.PrintArea" localSheetId="15" hidden="1">#REF!</definedName>
    <definedName name="Z_35EB165B_E2C7_11D2_B444_0004AC9D327E_.wvu.PrintArea" hidden="1">#REF!</definedName>
    <definedName name="Z_35EB165E_E2C7_11D2_B444_0004AC9D327E_.wvu.Cols" localSheetId="14" hidden="1">#REF!,#REF!</definedName>
    <definedName name="Z_35EB165E_E2C7_11D2_B444_0004AC9D327E_.wvu.Cols" hidden="1">#REF!,#REF!</definedName>
    <definedName name="Z_35EB1663_E2C7_11D2_B444_0004AC9D327E_.wvu.Cols" localSheetId="14" hidden="1">#REF!,#REF!</definedName>
    <definedName name="Z_35EB1663_E2C7_11D2_B444_0004AC9D327E_.wvu.Cols" hidden="1">#REF!,#REF!</definedName>
    <definedName name="Z_35EB1663_E2C7_11D2_B444_0004AC9D327E_.wvu.PrintArea" localSheetId="14" hidden="1">#REF!</definedName>
    <definedName name="Z_35EB1663_E2C7_11D2_B444_0004AC9D327E_.wvu.PrintArea" localSheetId="15" hidden="1">#REF!</definedName>
    <definedName name="Z_35EB1663_E2C7_11D2_B444_0004AC9D327E_.wvu.PrintArea" hidden="1">#REF!</definedName>
    <definedName name="Z_35EB1663_E2C7_11D2_B444_0004AC9D327E_.wvu.PrintTitles" localSheetId="14" hidden="1">#REF!</definedName>
    <definedName name="Z_35EB1663_E2C7_11D2_B444_0004AC9D327E_.wvu.PrintTitles" localSheetId="15" hidden="1">#REF!</definedName>
    <definedName name="Z_35EB1663_E2C7_11D2_B444_0004AC9D327E_.wvu.PrintTitles" hidden="1">#REF!</definedName>
    <definedName name="Z_35EB1664_E2C7_11D2_B444_0004AC9D327E_.wvu.Cols" localSheetId="14" hidden="1">#REF!</definedName>
    <definedName name="Z_35EB1664_E2C7_11D2_B444_0004AC9D327E_.wvu.Cols" localSheetId="15" hidden="1">#REF!</definedName>
    <definedName name="Z_35EB1664_E2C7_11D2_B444_0004AC9D327E_.wvu.Cols" hidden="1">#REF!</definedName>
    <definedName name="Z_35EB1665_E2C7_11D2_B444_0004AC9D327E_.wvu.PrintArea" localSheetId="14" hidden="1">#REF!</definedName>
    <definedName name="Z_35EB1665_E2C7_11D2_B444_0004AC9D327E_.wvu.PrintArea" localSheetId="15" hidden="1">#REF!</definedName>
    <definedName name="Z_35EB1665_E2C7_11D2_B444_0004AC9D327E_.wvu.PrintArea" hidden="1">#REF!</definedName>
    <definedName name="Z_35EB1666_E2C7_11D2_B444_0004AC9D327E_.wvu.Cols" localSheetId="14" hidden="1">#REF!</definedName>
    <definedName name="Z_35EB1666_E2C7_11D2_B444_0004AC9D327E_.wvu.Cols" localSheetId="15" hidden="1">#REF!</definedName>
    <definedName name="Z_35EB1666_E2C7_11D2_B444_0004AC9D327E_.wvu.Cols" hidden="1">#REF!</definedName>
    <definedName name="Z_35EB1666_E2C7_11D2_B444_0004AC9D327E_.wvu.PrintArea" localSheetId="14" hidden="1">#REF!</definedName>
    <definedName name="Z_35EB1666_E2C7_11D2_B444_0004AC9D327E_.wvu.PrintArea" localSheetId="15" hidden="1">#REF!</definedName>
    <definedName name="Z_35EB1666_E2C7_11D2_B444_0004AC9D327E_.wvu.PrintArea" hidden="1">#REF!</definedName>
    <definedName name="Z_35EB1669_E2C7_11D2_B444_0004AC9D327E_.wvu.Cols" localSheetId="14" hidden="1">#REF!,#REF!</definedName>
    <definedName name="Z_35EB1669_E2C7_11D2_B444_0004AC9D327E_.wvu.Cols" hidden="1">#REF!,#REF!</definedName>
    <definedName name="Z_35EB1670_E2C7_11D2_B444_0004AC9D327E_.wvu.Cols" localSheetId="14" hidden="1">#REF!</definedName>
    <definedName name="Z_35EB1670_E2C7_11D2_B444_0004AC9D327E_.wvu.Cols" localSheetId="15" hidden="1">#REF!</definedName>
    <definedName name="Z_35EB1670_E2C7_11D2_B444_0004AC9D327E_.wvu.Cols" hidden="1">#REF!</definedName>
    <definedName name="Z_35EB1670_E2C7_11D2_B444_0004AC9D327E_.wvu.PrintTitles" localSheetId="14" hidden="1">#REF!</definedName>
    <definedName name="Z_35EB1670_E2C7_11D2_B444_0004AC9D327E_.wvu.PrintTitles" localSheetId="15" hidden="1">#REF!</definedName>
    <definedName name="Z_35EB1670_E2C7_11D2_B444_0004AC9D327E_.wvu.PrintTitles" hidden="1">#REF!</definedName>
    <definedName name="Z_35EB1671_E2C7_11D2_B444_0004AC9D327E_.wvu.Cols" localSheetId="14" hidden="1">#REF!,#REF!</definedName>
    <definedName name="Z_35EB1671_E2C7_11D2_B444_0004AC9D327E_.wvu.Cols" localSheetId="15" hidden="1">#REF!,#REF!</definedName>
    <definedName name="Z_35EB1671_E2C7_11D2_B444_0004AC9D327E_.wvu.Cols" hidden="1">#REF!,#REF!</definedName>
    <definedName name="Z_35EB1678_E2C7_11D2_B444_0004AC9D327E_.wvu.Cols" localSheetId="14" hidden="1">#REF!</definedName>
    <definedName name="Z_35EB1678_E2C7_11D2_B444_0004AC9D327E_.wvu.Cols" localSheetId="15" hidden="1">#REF!</definedName>
    <definedName name="Z_35EB1678_E2C7_11D2_B444_0004AC9D327E_.wvu.Cols" hidden="1">#REF!</definedName>
    <definedName name="Z_35EB1678_E2C7_11D2_B444_0004AC9D327E_.wvu.PrintArea" localSheetId="14" hidden="1">#REF!</definedName>
    <definedName name="Z_35EB1678_E2C7_11D2_B444_0004AC9D327E_.wvu.PrintArea" localSheetId="15" hidden="1">#REF!</definedName>
    <definedName name="Z_35EB1678_E2C7_11D2_B444_0004AC9D327E_.wvu.PrintArea" hidden="1">#REF!</definedName>
    <definedName name="Z_35EB1678_E2C7_11D2_B444_0004AC9D327E_.wvu.PrintTitles" localSheetId="14" hidden="1">#REF!</definedName>
    <definedName name="Z_35EB1678_E2C7_11D2_B444_0004AC9D327E_.wvu.PrintTitles" hidden="1">#REF!</definedName>
    <definedName name="Z_35EB1679_E2C7_11D2_B444_0004AC9D327E_.wvu.Cols" localSheetId="14" hidden="1">#REF!</definedName>
    <definedName name="Z_35EB1679_E2C7_11D2_B444_0004AC9D327E_.wvu.Cols" hidden="1">#REF!</definedName>
    <definedName name="Z_35EB1679_E2C7_11D2_B444_0004AC9D327E_.wvu.PrintArea" localSheetId="14" hidden="1">#REF!</definedName>
    <definedName name="Z_35EB1679_E2C7_11D2_B444_0004AC9D327E_.wvu.PrintArea" hidden="1">#REF!</definedName>
    <definedName name="Z_35EB1679_E2C7_11D2_B444_0004AC9D327E_.wvu.PrintTitles" localSheetId="14" hidden="1">#REF!</definedName>
    <definedName name="Z_35EB1679_E2C7_11D2_B444_0004AC9D327E_.wvu.PrintTitles" hidden="1">#REF!</definedName>
    <definedName name="Z_35EB167B_E2C7_11D2_B444_0004AC9D327E_.wvu.Cols" localSheetId="14" hidden="1">#REF!,#REF!</definedName>
    <definedName name="Z_35EB167B_E2C7_11D2_B444_0004AC9D327E_.wvu.Cols" hidden="1">#REF!,#REF!</definedName>
    <definedName name="Z_35EB1682_E2C7_11D2_B444_0004AC9D327E_.wvu.Cols" localSheetId="14" hidden="1">#REF!</definedName>
    <definedName name="Z_35EB1682_E2C7_11D2_B444_0004AC9D327E_.wvu.Cols" localSheetId="15" hidden="1">#REF!</definedName>
    <definedName name="Z_35EB1682_E2C7_11D2_B444_0004AC9D327E_.wvu.Cols" hidden="1">#REF!</definedName>
    <definedName name="Z_35EB1683_E2C7_11D2_B444_0004AC9D327E_.wvu.Cols" localSheetId="14" hidden="1">#REF!</definedName>
    <definedName name="Z_35EB1683_E2C7_11D2_B444_0004AC9D327E_.wvu.Cols" localSheetId="15" hidden="1">#REF!</definedName>
    <definedName name="Z_35EB1683_E2C7_11D2_B444_0004AC9D327E_.wvu.Cols" hidden="1">#REF!</definedName>
    <definedName name="Z_35EB1683_E2C7_11D2_B444_0004AC9D327E_.wvu.PrintTitles" localSheetId="14" hidden="1">#REF!</definedName>
    <definedName name="Z_35EB1683_E2C7_11D2_B444_0004AC9D327E_.wvu.PrintTitles" localSheetId="15" hidden="1">#REF!</definedName>
    <definedName name="Z_35EB1683_E2C7_11D2_B444_0004AC9D327E_.wvu.PrintTitles" hidden="1">#REF!</definedName>
    <definedName name="Z_35EB1684_E2C7_11D2_B444_0004AC9D327E_.wvu.Cols" localSheetId="14" hidden="1">#REF!,#REF!</definedName>
    <definedName name="Z_35EB1684_E2C7_11D2_B444_0004AC9D327E_.wvu.Cols" localSheetId="15" hidden="1">#REF!,#REF!</definedName>
    <definedName name="Z_35EB1684_E2C7_11D2_B444_0004AC9D327E_.wvu.Cols" hidden="1">#REF!,#REF!</definedName>
    <definedName name="Z_35EB1686_E2C7_11D2_B444_0004AC9D327E_.wvu.Cols" localSheetId="14" hidden="1">#REF!</definedName>
    <definedName name="Z_35EB1686_E2C7_11D2_B444_0004AC9D327E_.wvu.Cols" localSheetId="15" hidden="1">#REF!</definedName>
    <definedName name="Z_35EB1686_E2C7_11D2_B444_0004AC9D327E_.wvu.Cols" hidden="1">#REF!</definedName>
    <definedName name="Z_35EB168B_E2C7_11D2_B444_0004AC9D327E_.wvu.Cols" localSheetId="14" hidden="1">#REF!</definedName>
    <definedName name="Z_35EB168B_E2C7_11D2_B444_0004AC9D327E_.wvu.Cols" localSheetId="15" hidden="1">#REF!</definedName>
    <definedName name="Z_35EB168B_E2C7_11D2_B444_0004AC9D327E_.wvu.Cols" hidden="1">#REF!</definedName>
    <definedName name="Z_35EB168B_E2C7_11D2_B444_0004AC9D327E_.wvu.PrintArea" localSheetId="14" hidden="1">#REF!</definedName>
    <definedName name="Z_35EB168B_E2C7_11D2_B444_0004AC9D327E_.wvu.PrintArea" localSheetId="15" hidden="1">#REF!</definedName>
    <definedName name="Z_35EB168B_E2C7_11D2_B444_0004AC9D327E_.wvu.PrintArea" hidden="1">#REF!</definedName>
    <definedName name="Z_35EB168B_E2C7_11D2_B444_0004AC9D327E_.wvu.PrintTitles" localSheetId="14" hidden="1">#REF!</definedName>
    <definedName name="Z_35EB168B_E2C7_11D2_B444_0004AC9D327E_.wvu.PrintTitles" hidden="1">#REF!</definedName>
    <definedName name="Z_35EB168C_E2C7_11D2_B444_0004AC9D327E_.wvu.Cols" localSheetId="14" hidden="1">#REF!</definedName>
    <definedName name="Z_35EB168C_E2C7_11D2_B444_0004AC9D327E_.wvu.Cols" hidden="1">#REF!</definedName>
    <definedName name="Z_35EB168C_E2C7_11D2_B444_0004AC9D327E_.wvu.PrintArea" localSheetId="14" hidden="1">#REF!</definedName>
    <definedName name="Z_35EB168C_E2C7_11D2_B444_0004AC9D327E_.wvu.PrintArea" hidden="1">#REF!</definedName>
    <definedName name="Z_35EB168C_E2C7_11D2_B444_0004AC9D327E_.wvu.PrintTitles" localSheetId="14" hidden="1">#REF!</definedName>
    <definedName name="Z_35EB168C_E2C7_11D2_B444_0004AC9D327E_.wvu.PrintTitles" hidden="1">#REF!</definedName>
    <definedName name="Z_35EB168E_E2C7_11D2_B444_0004AC9D327E_.wvu.Cols" localSheetId="14" hidden="1">#REF!,#REF!</definedName>
    <definedName name="Z_35EB168E_E2C7_11D2_B444_0004AC9D327E_.wvu.Cols" hidden="1">#REF!,#REF!</definedName>
    <definedName name="Z_35EB16AC_E2C7_11D2_B444_0004AC9D327E_.wvu.Cols" localSheetId="14" hidden="1">#REF!</definedName>
    <definedName name="Z_35EB16AC_E2C7_11D2_B444_0004AC9D327E_.wvu.Cols" localSheetId="15" hidden="1">#REF!</definedName>
    <definedName name="Z_35EB16AC_E2C7_11D2_B444_0004AC9D327E_.wvu.Cols" hidden="1">#REF!</definedName>
    <definedName name="Z_35EB16AC_E2C7_11D2_B444_0004AC9D327E_.wvu.PrintTitles" localSheetId="14" hidden="1">#REF!</definedName>
    <definedName name="Z_35EB16AC_E2C7_11D2_B444_0004AC9D327E_.wvu.PrintTitles" localSheetId="15" hidden="1">#REF!</definedName>
    <definedName name="Z_35EB16AC_E2C7_11D2_B444_0004AC9D327E_.wvu.PrintTitles" hidden="1">#REF!</definedName>
    <definedName name="Z_35EB16AD_E2C7_11D2_B444_0004AC9D327E_.wvu.Cols" localSheetId="14" hidden="1">#REF!,#REF!</definedName>
    <definedName name="Z_35EB16AD_E2C7_11D2_B444_0004AC9D327E_.wvu.Cols" localSheetId="15" hidden="1">#REF!,#REF!</definedName>
    <definedName name="Z_35EB16AD_E2C7_11D2_B444_0004AC9D327E_.wvu.Cols" hidden="1">#REF!,#REF!</definedName>
    <definedName name="Z_35EB16B4_E2C7_11D2_B444_0004AC9D327E_.wvu.Cols" localSheetId="14" hidden="1">#REF!</definedName>
    <definedName name="Z_35EB16B4_E2C7_11D2_B444_0004AC9D327E_.wvu.Cols" localSheetId="15" hidden="1">#REF!</definedName>
    <definedName name="Z_35EB16B4_E2C7_11D2_B444_0004AC9D327E_.wvu.Cols" hidden="1">#REF!</definedName>
    <definedName name="Z_35EB16B4_E2C7_11D2_B444_0004AC9D327E_.wvu.PrintArea" localSheetId="14" hidden="1">#REF!</definedName>
    <definedName name="Z_35EB16B4_E2C7_11D2_B444_0004AC9D327E_.wvu.PrintArea" localSheetId="15" hidden="1">#REF!</definedName>
    <definedName name="Z_35EB16B4_E2C7_11D2_B444_0004AC9D327E_.wvu.PrintArea" hidden="1">#REF!</definedName>
    <definedName name="Z_35EB16B4_E2C7_11D2_B444_0004AC9D327E_.wvu.PrintTitles" localSheetId="14" hidden="1">#REF!</definedName>
    <definedName name="Z_35EB16B4_E2C7_11D2_B444_0004AC9D327E_.wvu.PrintTitles" hidden="1">#REF!</definedName>
    <definedName name="Z_35EB16B5_E2C7_11D2_B444_0004AC9D327E_.wvu.Cols" localSheetId="14" hidden="1">#REF!</definedName>
    <definedName name="Z_35EB16B5_E2C7_11D2_B444_0004AC9D327E_.wvu.Cols" hidden="1">#REF!</definedName>
    <definedName name="Z_35EB16B5_E2C7_11D2_B444_0004AC9D327E_.wvu.PrintArea" localSheetId="14" hidden="1">#REF!</definedName>
    <definedName name="Z_35EB16B5_E2C7_11D2_B444_0004AC9D327E_.wvu.PrintArea" hidden="1">#REF!</definedName>
    <definedName name="Z_35EB16B5_E2C7_11D2_B444_0004AC9D327E_.wvu.PrintTitles" localSheetId="14" hidden="1">#REF!</definedName>
    <definedName name="Z_35EB16B5_E2C7_11D2_B444_0004AC9D327E_.wvu.PrintTitles" hidden="1">#REF!</definedName>
    <definedName name="Z_35EB16B7_E2C7_11D2_B444_0004AC9D327E_.wvu.Cols" localSheetId="14" hidden="1">#REF!,#REF!</definedName>
    <definedName name="Z_35EB16B7_E2C7_11D2_B444_0004AC9D327E_.wvu.Cols" hidden="1">#REF!,#REF!</definedName>
    <definedName name="Z_35EB16BE_E2C7_11D2_B444_0004AC9D327E_.wvu.Cols" localSheetId="14" hidden="1">#REF!</definedName>
    <definedName name="Z_35EB16BE_E2C7_11D2_B444_0004AC9D327E_.wvu.Cols" localSheetId="15" hidden="1">#REF!</definedName>
    <definedName name="Z_35EB16BE_E2C7_11D2_B444_0004AC9D327E_.wvu.Cols" hidden="1">#REF!</definedName>
    <definedName name="Z_35EB16BF_E2C7_11D2_B444_0004AC9D327E_.wvu.Cols" localSheetId="14" hidden="1">#REF!</definedName>
    <definedName name="Z_35EB16BF_E2C7_11D2_B444_0004AC9D327E_.wvu.Cols" localSheetId="15" hidden="1">#REF!</definedName>
    <definedName name="Z_35EB16BF_E2C7_11D2_B444_0004AC9D327E_.wvu.Cols" hidden="1">#REF!</definedName>
    <definedName name="Z_35EB16BF_E2C7_11D2_B444_0004AC9D327E_.wvu.PrintTitles" localSheetId="14" hidden="1">#REF!</definedName>
    <definedName name="Z_35EB16BF_E2C7_11D2_B444_0004AC9D327E_.wvu.PrintTitles" localSheetId="15" hidden="1">#REF!</definedName>
    <definedName name="Z_35EB16BF_E2C7_11D2_B444_0004AC9D327E_.wvu.PrintTitles" hidden="1">#REF!</definedName>
    <definedName name="Z_35EB16C0_E2C7_11D2_B444_0004AC9D327E_.wvu.Cols" localSheetId="14" hidden="1">#REF!,#REF!</definedName>
    <definedName name="Z_35EB16C0_E2C7_11D2_B444_0004AC9D327E_.wvu.Cols" localSheetId="15" hidden="1">#REF!,#REF!</definedName>
    <definedName name="Z_35EB16C0_E2C7_11D2_B444_0004AC9D327E_.wvu.Cols" hidden="1">#REF!,#REF!</definedName>
    <definedName name="Z_35EB16C2_E2C7_11D2_B444_0004AC9D327E_.wvu.Cols" localSheetId="14" hidden="1">#REF!</definedName>
    <definedName name="Z_35EB16C2_E2C7_11D2_B444_0004AC9D327E_.wvu.Cols" localSheetId="15" hidden="1">#REF!</definedName>
    <definedName name="Z_35EB16C2_E2C7_11D2_B444_0004AC9D327E_.wvu.Cols" hidden="1">#REF!</definedName>
    <definedName name="Z_35EB16C7_E2C7_11D2_B444_0004AC9D327E_.wvu.Cols" localSheetId="14" hidden="1">#REF!</definedName>
    <definedName name="Z_35EB16C7_E2C7_11D2_B444_0004AC9D327E_.wvu.Cols" localSheetId="15" hidden="1">#REF!</definedName>
    <definedName name="Z_35EB16C7_E2C7_11D2_B444_0004AC9D327E_.wvu.Cols" hidden="1">#REF!</definedName>
    <definedName name="Z_35EB16C7_E2C7_11D2_B444_0004AC9D327E_.wvu.PrintArea" localSheetId="14" hidden="1">#REF!</definedName>
    <definedName name="Z_35EB16C7_E2C7_11D2_B444_0004AC9D327E_.wvu.PrintArea" localSheetId="15" hidden="1">#REF!</definedName>
    <definedName name="Z_35EB16C7_E2C7_11D2_B444_0004AC9D327E_.wvu.PrintArea" hidden="1">#REF!</definedName>
    <definedName name="Z_35EB16C7_E2C7_11D2_B444_0004AC9D327E_.wvu.PrintTitles" localSheetId="14" hidden="1">#REF!</definedName>
    <definedName name="Z_35EB16C7_E2C7_11D2_B444_0004AC9D327E_.wvu.PrintTitles" hidden="1">#REF!</definedName>
    <definedName name="Z_35EB16C8_E2C7_11D2_B444_0004AC9D327E_.wvu.Cols" localSheetId="14" hidden="1">#REF!</definedName>
    <definedName name="Z_35EB16C8_E2C7_11D2_B444_0004AC9D327E_.wvu.Cols" hidden="1">#REF!</definedName>
    <definedName name="Z_35EB16C8_E2C7_11D2_B444_0004AC9D327E_.wvu.PrintArea" localSheetId="14" hidden="1">#REF!</definedName>
    <definedName name="Z_35EB16C8_E2C7_11D2_B444_0004AC9D327E_.wvu.PrintArea" hidden="1">#REF!</definedName>
    <definedName name="Z_35EB16C8_E2C7_11D2_B444_0004AC9D327E_.wvu.PrintTitles" localSheetId="14" hidden="1">#REF!</definedName>
    <definedName name="Z_35EB16C8_E2C7_11D2_B444_0004AC9D327E_.wvu.PrintTitles" hidden="1">#REF!</definedName>
    <definedName name="Z_35EB16CA_E2C7_11D2_B444_0004AC9D327E_.wvu.Cols" localSheetId="14" hidden="1">#REF!,#REF!</definedName>
    <definedName name="Z_35EB16CA_E2C7_11D2_B444_0004AC9D327E_.wvu.Cols" hidden="1">#REF!,#REF!</definedName>
    <definedName name="Z_35EB16D4_E2C7_11D2_B444_0004AC9D327E_.wvu.Cols" localSheetId="14" hidden="1">#REF!,#REF!</definedName>
    <definedName name="Z_35EB16D4_E2C7_11D2_B444_0004AC9D327E_.wvu.Cols" hidden="1">#REF!,#REF!</definedName>
    <definedName name="Z_35EB16D4_E2C7_11D2_B444_0004AC9D327E_.wvu.PrintArea" localSheetId="14" hidden="1">#REF!</definedName>
    <definedName name="Z_35EB16D4_E2C7_11D2_B444_0004AC9D327E_.wvu.PrintArea" localSheetId="15" hidden="1">#REF!</definedName>
    <definedName name="Z_35EB16D4_E2C7_11D2_B444_0004AC9D327E_.wvu.PrintArea" hidden="1">#REF!</definedName>
    <definedName name="Z_35EB16D4_E2C7_11D2_B444_0004AC9D327E_.wvu.PrintTitles" localSheetId="14" hidden="1">#REF!</definedName>
    <definedName name="Z_35EB16D4_E2C7_11D2_B444_0004AC9D327E_.wvu.PrintTitles" localSheetId="15" hidden="1">#REF!</definedName>
    <definedName name="Z_35EB16D4_E2C7_11D2_B444_0004AC9D327E_.wvu.PrintTitles" hidden="1">#REF!</definedName>
    <definedName name="Z_35EB16D6_E2C7_11D2_B444_0004AC9D327E_.wvu.PrintArea" localSheetId="14" hidden="1">#REF!</definedName>
    <definedName name="Z_35EB16D6_E2C7_11D2_B444_0004AC9D327E_.wvu.PrintArea" localSheetId="15" hidden="1">#REF!</definedName>
    <definedName name="Z_35EB16D6_E2C7_11D2_B444_0004AC9D327E_.wvu.PrintArea" hidden="1">#REF!</definedName>
    <definedName name="Z_35EB16D7_E2C7_11D2_B444_0004AC9D327E_.wvu.PrintArea" localSheetId="14" hidden="1">#REF!</definedName>
    <definedName name="Z_35EB16D7_E2C7_11D2_B444_0004AC9D327E_.wvu.PrintArea" localSheetId="15" hidden="1">#REF!</definedName>
    <definedName name="Z_35EB16D7_E2C7_11D2_B444_0004AC9D327E_.wvu.PrintArea" hidden="1">#REF!</definedName>
    <definedName name="Z_35EB16DA_E2C7_11D2_B444_0004AC9D327E_.wvu.Cols" localSheetId="14" hidden="1">#REF!,#REF!</definedName>
    <definedName name="Z_35EB16DA_E2C7_11D2_B444_0004AC9D327E_.wvu.Cols" hidden="1">#REF!,#REF!</definedName>
    <definedName name="Z_35EB16DF_E2C7_11D2_B444_0004AC9D327E_.wvu.Cols" localSheetId="14" hidden="1">#REF!,#REF!</definedName>
    <definedName name="Z_35EB16DF_E2C7_11D2_B444_0004AC9D327E_.wvu.Cols" hidden="1">#REF!,#REF!</definedName>
    <definedName name="Z_35EB16DF_E2C7_11D2_B444_0004AC9D327E_.wvu.PrintArea" localSheetId="14" hidden="1">#REF!</definedName>
    <definedName name="Z_35EB16DF_E2C7_11D2_B444_0004AC9D327E_.wvu.PrintArea" localSheetId="15" hidden="1">#REF!</definedName>
    <definedName name="Z_35EB16DF_E2C7_11D2_B444_0004AC9D327E_.wvu.PrintArea" hidden="1">#REF!</definedName>
    <definedName name="Z_35EB16DF_E2C7_11D2_B444_0004AC9D327E_.wvu.PrintTitles" localSheetId="14" hidden="1">#REF!</definedName>
    <definedName name="Z_35EB16DF_E2C7_11D2_B444_0004AC9D327E_.wvu.PrintTitles" localSheetId="15" hidden="1">#REF!</definedName>
    <definedName name="Z_35EB16DF_E2C7_11D2_B444_0004AC9D327E_.wvu.PrintTitles" hidden="1">#REF!</definedName>
    <definedName name="Z_35EB16E0_E2C7_11D2_B444_0004AC9D327E_.wvu.Cols" localSheetId="14" hidden="1">#REF!</definedName>
    <definedName name="Z_35EB16E0_E2C7_11D2_B444_0004AC9D327E_.wvu.Cols" localSheetId="15" hidden="1">#REF!</definedName>
    <definedName name="Z_35EB16E0_E2C7_11D2_B444_0004AC9D327E_.wvu.Cols" hidden="1">#REF!</definedName>
    <definedName name="Z_35EB16E1_E2C7_11D2_B444_0004AC9D327E_.wvu.PrintArea" localSheetId="14" hidden="1">#REF!</definedName>
    <definedName name="Z_35EB16E1_E2C7_11D2_B444_0004AC9D327E_.wvu.PrintArea" localSheetId="15" hidden="1">#REF!</definedName>
    <definedName name="Z_35EB16E1_E2C7_11D2_B444_0004AC9D327E_.wvu.PrintArea" hidden="1">#REF!</definedName>
    <definedName name="Z_35EB16E2_E2C7_11D2_B444_0004AC9D327E_.wvu.Cols" localSheetId="14" hidden="1">#REF!</definedName>
    <definedName name="Z_35EB16E2_E2C7_11D2_B444_0004AC9D327E_.wvu.Cols" localSheetId="15" hidden="1">#REF!</definedName>
    <definedName name="Z_35EB16E2_E2C7_11D2_B444_0004AC9D327E_.wvu.Cols" hidden="1">#REF!</definedName>
    <definedName name="Z_35EB16E2_E2C7_11D2_B444_0004AC9D327E_.wvu.PrintArea" localSheetId="14" hidden="1">#REF!</definedName>
    <definedName name="Z_35EB16E2_E2C7_11D2_B444_0004AC9D327E_.wvu.PrintArea" localSheetId="15" hidden="1">#REF!</definedName>
    <definedName name="Z_35EB16E2_E2C7_11D2_B444_0004AC9D327E_.wvu.PrintArea" hidden="1">#REF!</definedName>
    <definedName name="Z_35EB16E5_E2C7_11D2_B444_0004AC9D327E_.wvu.Cols" localSheetId="14" hidden="1">#REF!,#REF!</definedName>
    <definedName name="Z_35EB16E5_E2C7_11D2_B444_0004AC9D327E_.wvu.Cols" hidden="1">#REF!,#REF!</definedName>
    <definedName name="Z_35EB16FE_E2C7_11D2_B444_0004AC9D327E_.wvu.Cols" localSheetId="14" hidden="1">#REF!,#REF!</definedName>
    <definedName name="Z_35EB16FE_E2C7_11D2_B444_0004AC9D327E_.wvu.Cols" hidden="1">#REF!,#REF!</definedName>
    <definedName name="Z_35EB16FE_E2C7_11D2_B444_0004AC9D327E_.wvu.PrintArea" localSheetId="14" hidden="1">#REF!</definedName>
    <definedName name="Z_35EB16FE_E2C7_11D2_B444_0004AC9D327E_.wvu.PrintArea" localSheetId="15" hidden="1">#REF!</definedName>
    <definedName name="Z_35EB16FE_E2C7_11D2_B444_0004AC9D327E_.wvu.PrintArea" hidden="1">#REF!</definedName>
    <definedName name="Z_35EB16FE_E2C7_11D2_B444_0004AC9D327E_.wvu.PrintTitles" localSheetId="14" hidden="1">#REF!</definedName>
    <definedName name="Z_35EB16FE_E2C7_11D2_B444_0004AC9D327E_.wvu.PrintTitles" localSheetId="15" hidden="1">#REF!</definedName>
    <definedName name="Z_35EB16FE_E2C7_11D2_B444_0004AC9D327E_.wvu.PrintTitles" hidden="1">#REF!</definedName>
    <definedName name="Z_35EB1700_E2C7_11D2_B444_0004AC9D327E_.wvu.PrintArea" localSheetId="14" hidden="1">#REF!</definedName>
    <definedName name="Z_35EB1700_E2C7_11D2_B444_0004AC9D327E_.wvu.PrintArea" localSheetId="15" hidden="1">#REF!</definedName>
    <definedName name="Z_35EB1700_E2C7_11D2_B444_0004AC9D327E_.wvu.PrintArea" hidden="1">#REF!</definedName>
    <definedName name="Z_35EB1701_E2C7_11D2_B444_0004AC9D327E_.wvu.PrintArea" localSheetId="14" hidden="1">#REF!</definedName>
    <definedName name="Z_35EB1701_E2C7_11D2_B444_0004AC9D327E_.wvu.PrintArea" localSheetId="15" hidden="1">#REF!</definedName>
    <definedName name="Z_35EB1701_E2C7_11D2_B444_0004AC9D327E_.wvu.PrintArea" hidden="1">#REF!</definedName>
    <definedName name="Z_35EB1704_E2C7_11D2_B444_0004AC9D327E_.wvu.Cols" localSheetId="14" hidden="1">#REF!,#REF!</definedName>
    <definedName name="Z_35EB1704_E2C7_11D2_B444_0004AC9D327E_.wvu.Cols" hidden="1">#REF!,#REF!</definedName>
    <definedName name="Z_35EB1709_E2C7_11D2_B444_0004AC9D327E_.wvu.Cols" localSheetId="14" hidden="1">#REF!,#REF!</definedName>
    <definedName name="Z_35EB1709_E2C7_11D2_B444_0004AC9D327E_.wvu.Cols" hidden="1">#REF!,#REF!</definedName>
    <definedName name="Z_35EB1709_E2C7_11D2_B444_0004AC9D327E_.wvu.PrintArea" localSheetId="14" hidden="1">#REF!</definedName>
    <definedName name="Z_35EB1709_E2C7_11D2_B444_0004AC9D327E_.wvu.PrintArea" localSheetId="15" hidden="1">#REF!</definedName>
    <definedName name="Z_35EB1709_E2C7_11D2_B444_0004AC9D327E_.wvu.PrintArea" hidden="1">#REF!</definedName>
    <definedName name="Z_35EB1709_E2C7_11D2_B444_0004AC9D327E_.wvu.PrintTitles" localSheetId="14" hidden="1">#REF!</definedName>
    <definedName name="Z_35EB1709_E2C7_11D2_B444_0004AC9D327E_.wvu.PrintTitles" localSheetId="15" hidden="1">#REF!</definedName>
    <definedName name="Z_35EB1709_E2C7_11D2_B444_0004AC9D327E_.wvu.PrintTitles" hidden="1">#REF!</definedName>
    <definedName name="Z_35EB170A_E2C7_11D2_B444_0004AC9D327E_.wvu.Cols" localSheetId="14" hidden="1">#REF!</definedName>
    <definedName name="Z_35EB170A_E2C7_11D2_B444_0004AC9D327E_.wvu.Cols" localSheetId="15" hidden="1">#REF!</definedName>
    <definedName name="Z_35EB170A_E2C7_11D2_B444_0004AC9D327E_.wvu.Cols" hidden="1">#REF!</definedName>
    <definedName name="Z_35EB170B_E2C7_11D2_B444_0004AC9D327E_.wvu.PrintArea" localSheetId="14" hidden="1">#REF!</definedName>
    <definedName name="Z_35EB170B_E2C7_11D2_B444_0004AC9D327E_.wvu.PrintArea" localSheetId="15" hidden="1">#REF!</definedName>
    <definedName name="Z_35EB170B_E2C7_11D2_B444_0004AC9D327E_.wvu.PrintArea" hidden="1">#REF!</definedName>
    <definedName name="Z_35EB170C_E2C7_11D2_B444_0004AC9D327E_.wvu.Cols" localSheetId="14" hidden="1">#REF!</definedName>
    <definedName name="Z_35EB170C_E2C7_11D2_B444_0004AC9D327E_.wvu.Cols" localSheetId="15" hidden="1">#REF!</definedName>
    <definedName name="Z_35EB170C_E2C7_11D2_B444_0004AC9D327E_.wvu.Cols" hidden="1">#REF!</definedName>
    <definedName name="Z_35EB170C_E2C7_11D2_B444_0004AC9D327E_.wvu.PrintArea" localSheetId="14" hidden="1">#REF!</definedName>
    <definedName name="Z_35EB170C_E2C7_11D2_B444_0004AC9D327E_.wvu.PrintArea" localSheetId="15" hidden="1">#REF!</definedName>
    <definedName name="Z_35EB170C_E2C7_11D2_B444_0004AC9D327E_.wvu.PrintArea" hidden="1">#REF!</definedName>
    <definedName name="Z_35EB170F_E2C7_11D2_B444_0004AC9D327E_.wvu.Cols" localSheetId="14" hidden="1">#REF!,#REF!</definedName>
    <definedName name="Z_35EB170F_E2C7_11D2_B444_0004AC9D327E_.wvu.Cols" hidden="1">#REF!,#REF!</definedName>
    <definedName name="Z_3A5BE8E4_0799_11D3_B448_0004AC9D327E_.wvu.Cols" localSheetId="14" hidden="1">#REF!,#REF!</definedName>
    <definedName name="Z_3A5BE8E4_0799_11D3_B448_0004AC9D327E_.wvu.Cols" hidden="1">#REF!,#REF!</definedName>
    <definedName name="Z_3A5BE8EA_0799_11D3_B448_0004AC9D327E_.wvu.PrintArea" localSheetId="14" hidden="1">#REF!</definedName>
    <definedName name="Z_3A5BE8EA_0799_11D3_B448_0004AC9D327E_.wvu.PrintArea" localSheetId="15" hidden="1">#REF!</definedName>
    <definedName name="Z_3A5BE8EA_0799_11D3_B448_0004AC9D327E_.wvu.PrintArea" hidden="1">#REF!</definedName>
    <definedName name="Z_3A5BE8F7_0799_11D3_B448_0004AC9D327E_.wvu.PrintArea" localSheetId="14" hidden="1">#REF!</definedName>
    <definedName name="Z_3A5BE8F7_0799_11D3_B448_0004AC9D327E_.wvu.PrintArea" localSheetId="15" hidden="1">#REF!</definedName>
    <definedName name="Z_3A5BE8F7_0799_11D3_B448_0004AC9D327E_.wvu.PrintArea" hidden="1">#REF!</definedName>
    <definedName name="Z_3A5BE8F8_0799_11D3_B448_0004AC9D327E_.wvu.Cols" localSheetId="14" hidden="1">#REF!</definedName>
    <definedName name="Z_3A5BE8F8_0799_11D3_B448_0004AC9D327E_.wvu.Cols" localSheetId="15" hidden="1">#REF!</definedName>
    <definedName name="Z_3A5BE8F8_0799_11D3_B448_0004AC9D327E_.wvu.Cols" hidden="1">#REF!</definedName>
    <definedName name="Z_3A5BE8F8_0799_11D3_B448_0004AC9D327E_.wvu.PrintArea" localSheetId="14" hidden="1">#REF!</definedName>
    <definedName name="Z_3A5BE8F8_0799_11D3_B448_0004AC9D327E_.wvu.PrintArea" localSheetId="15" hidden="1">#REF!</definedName>
    <definedName name="Z_3A5BE8F8_0799_11D3_B448_0004AC9D327E_.wvu.PrintArea" hidden="1">#REF!</definedName>
    <definedName name="Z_3A5BE8F8_0799_11D3_B448_0004AC9D327E_.wvu.PrintTitles" localSheetId="14" hidden="1">#REF!</definedName>
    <definedName name="Z_3A5BE8F8_0799_11D3_B448_0004AC9D327E_.wvu.PrintTitles" hidden="1">#REF!</definedName>
    <definedName name="Z_3A5BE901_0799_11D3_B448_0004AC9D327E_.wvu.Cols" localSheetId="14" hidden="1">#REF!,#REF!</definedName>
    <definedName name="Z_3A5BE901_0799_11D3_B448_0004AC9D327E_.wvu.Cols" hidden="1">#REF!,#REF!</definedName>
    <definedName name="Z_3A5BE907_0799_11D3_B448_0004AC9D327E_.wvu.Cols" localSheetId="14" hidden="1">#REF!,#REF!</definedName>
    <definedName name="Z_3A5BE907_0799_11D3_B448_0004AC9D327E_.wvu.Cols" hidden="1">#REF!,#REF!</definedName>
    <definedName name="Z_3A5BE90D_0799_11D3_B448_0004AC9D327E_.wvu.PrintArea" localSheetId="14" hidden="1">#REF!</definedName>
    <definedName name="Z_3A5BE90D_0799_11D3_B448_0004AC9D327E_.wvu.PrintArea" localSheetId="15" hidden="1">#REF!</definedName>
    <definedName name="Z_3A5BE90D_0799_11D3_B448_0004AC9D327E_.wvu.PrintArea" hidden="1">#REF!</definedName>
    <definedName name="Z_3A5BE91A_0799_11D3_B448_0004AC9D327E_.wvu.PrintArea" localSheetId="14" hidden="1">#REF!</definedName>
    <definedName name="Z_3A5BE91A_0799_11D3_B448_0004AC9D327E_.wvu.PrintArea" localSheetId="15" hidden="1">#REF!</definedName>
    <definedName name="Z_3A5BE91A_0799_11D3_B448_0004AC9D327E_.wvu.PrintArea" hidden="1">#REF!</definedName>
    <definedName name="Z_3A5BE91B_0799_11D3_B448_0004AC9D327E_.wvu.Cols" localSheetId="14" hidden="1">#REF!</definedName>
    <definedName name="Z_3A5BE91B_0799_11D3_B448_0004AC9D327E_.wvu.Cols" localSheetId="15" hidden="1">#REF!</definedName>
    <definedName name="Z_3A5BE91B_0799_11D3_B448_0004AC9D327E_.wvu.Cols" hidden="1">#REF!</definedName>
    <definedName name="Z_3A5BE91B_0799_11D3_B448_0004AC9D327E_.wvu.PrintArea" localSheetId="14" hidden="1">#REF!</definedName>
    <definedName name="Z_3A5BE91B_0799_11D3_B448_0004AC9D327E_.wvu.PrintArea" localSheetId="15" hidden="1">#REF!</definedName>
    <definedName name="Z_3A5BE91B_0799_11D3_B448_0004AC9D327E_.wvu.PrintArea" hidden="1">#REF!</definedName>
    <definedName name="Z_3A5BE91B_0799_11D3_B448_0004AC9D327E_.wvu.PrintTitles" localSheetId="14" hidden="1">#REF!</definedName>
    <definedName name="Z_3A5BE91B_0799_11D3_B448_0004AC9D327E_.wvu.PrintTitles" hidden="1">#REF!</definedName>
    <definedName name="Z_3A5BE924_0799_11D3_B448_0004AC9D327E_.wvu.Cols" localSheetId="14" hidden="1">#REF!,#REF!</definedName>
    <definedName name="Z_3A5BE924_0799_11D3_B448_0004AC9D327E_.wvu.Cols" hidden="1">#REF!,#REF!</definedName>
    <definedName name="Z_43B342C3_0978_11D3_B448_0004AC9D327E_.wvu.Cols" localSheetId="14" hidden="1">#REF!,#REF!</definedName>
    <definedName name="Z_43B342C3_0978_11D3_B448_0004AC9D327E_.wvu.Cols" hidden="1">#REF!,#REF!</definedName>
    <definedName name="Z_43B342C4_0978_11D3_B448_0004AC9D327E_.wvu.Cols" localSheetId="14" hidden="1">#REF!,#REF!</definedName>
    <definedName name="Z_43B342C4_0978_11D3_B448_0004AC9D327E_.wvu.Cols" localSheetId="15" hidden="1">#REF!,#REF!</definedName>
    <definedName name="Z_43B342C4_0978_11D3_B448_0004AC9D327E_.wvu.Cols" hidden="1">#REF!,#REF!</definedName>
    <definedName name="Z_43B342C4_0978_11D3_B448_0004AC9D327E_.wvu.PrintArea" localSheetId="14" hidden="1">#REF!</definedName>
    <definedName name="Z_43B342C4_0978_11D3_B448_0004AC9D327E_.wvu.PrintArea" localSheetId="15" hidden="1">#REF!</definedName>
    <definedName name="Z_43B342C4_0978_11D3_B448_0004AC9D327E_.wvu.PrintArea" hidden="1">#REF!</definedName>
    <definedName name="Z_43B342C4_0978_11D3_B448_0004AC9D327E_.wvu.PrintTitles" localSheetId="14" hidden="1">#REF!</definedName>
    <definedName name="Z_43B342C4_0978_11D3_B448_0004AC9D327E_.wvu.PrintTitles" localSheetId="15" hidden="1">#REF!</definedName>
    <definedName name="Z_43B342C4_0978_11D3_B448_0004AC9D327E_.wvu.PrintTitles" hidden="1">#REF!</definedName>
    <definedName name="Z_43B342C5_0978_11D3_B448_0004AC9D327E_.wvu.Cols" localSheetId="14" hidden="1">#REF!,#REF!</definedName>
    <definedName name="Z_43B342C5_0978_11D3_B448_0004AC9D327E_.wvu.Cols" localSheetId="15" hidden="1">#REF!,#REF!</definedName>
    <definedName name="Z_43B342C5_0978_11D3_B448_0004AC9D327E_.wvu.Cols" hidden="1">#REF!,#REF!</definedName>
    <definedName name="Z_43B342C5_0978_11D3_B448_0004AC9D327E_.wvu.PrintArea" localSheetId="14" hidden="1">#REF!</definedName>
    <definedName name="Z_43B342C5_0978_11D3_B448_0004AC9D327E_.wvu.PrintArea" localSheetId="15" hidden="1">#REF!</definedName>
    <definedName name="Z_43B342C5_0978_11D3_B448_0004AC9D327E_.wvu.PrintArea" hidden="1">#REF!</definedName>
    <definedName name="Z_43B342C5_0978_11D3_B448_0004AC9D327E_.wvu.PrintTitles" localSheetId="14" hidden="1">#REF!</definedName>
    <definedName name="Z_43B342C5_0978_11D3_B448_0004AC9D327E_.wvu.PrintTitles" localSheetId="15" hidden="1">#REF!</definedName>
    <definedName name="Z_43B342C5_0978_11D3_B448_0004AC9D327E_.wvu.PrintTitles" hidden="1">#REF!</definedName>
    <definedName name="Z_43B342C6_0978_11D3_B448_0004AC9D327E_.wvu.Cols" localSheetId="14" hidden="1">#REF!,#REF!</definedName>
    <definedName name="Z_43B342C6_0978_11D3_B448_0004AC9D327E_.wvu.Cols" hidden="1">#REF!,#REF!</definedName>
    <definedName name="Z_43B342C9_0978_11D3_B448_0004AC9D327E_.wvu.Cols" localSheetId="14" hidden="1">#REF!,#REF!</definedName>
    <definedName name="Z_43B342C9_0978_11D3_B448_0004AC9D327E_.wvu.Cols" localSheetId="15" hidden="1">#REF!,#REF!</definedName>
    <definedName name="Z_43B342C9_0978_11D3_B448_0004AC9D327E_.wvu.Cols" hidden="1">#REF!,#REF!</definedName>
    <definedName name="Z_43B342C9_0978_11D3_B448_0004AC9D327E_.wvu.PrintArea" localSheetId="14" hidden="1">#REF!</definedName>
    <definedName name="Z_43B342C9_0978_11D3_B448_0004AC9D327E_.wvu.PrintArea" localSheetId="15" hidden="1">#REF!</definedName>
    <definedName name="Z_43B342C9_0978_11D3_B448_0004AC9D327E_.wvu.PrintArea" hidden="1">#REF!</definedName>
    <definedName name="Z_43B342C9_0978_11D3_B448_0004AC9D327E_.wvu.PrintTitles" localSheetId="14" hidden="1">#REF!</definedName>
    <definedName name="Z_43B342C9_0978_11D3_B448_0004AC9D327E_.wvu.PrintTitles" localSheetId="15" hidden="1">#REF!</definedName>
    <definedName name="Z_43B342C9_0978_11D3_B448_0004AC9D327E_.wvu.PrintTitles" hidden="1">#REF!</definedName>
    <definedName name="Z_43B342CD_0978_11D3_B448_0004AC9D327E_.wvu.PrintArea" localSheetId="14" hidden="1">#REF!</definedName>
    <definedName name="Z_43B342CD_0978_11D3_B448_0004AC9D327E_.wvu.PrintArea" localSheetId="15" hidden="1">#REF!</definedName>
    <definedName name="Z_43B342CD_0978_11D3_B448_0004AC9D327E_.wvu.PrintArea" hidden="1">#REF!</definedName>
    <definedName name="Z_43B342DA_0978_11D3_B448_0004AC9D327E_.wvu.PrintArea" localSheetId="14" hidden="1">#REF!</definedName>
    <definedName name="Z_43B342DA_0978_11D3_B448_0004AC9D327E_.wvu.PrintArea" localSheetId="15" hidden="1">#REF!</definedName>
    <definedName name="Z_43B342DA_0978_11D3_B448_0004AC9D327E_.wvu.PrintArea" hidden="1">#REF!</definedName>
    <definedName name="Z_43B342DB_0978_11D3_B448_0004AC9D327E_.wvu.Cols" localSheetId="14" hidden="1">#REF!</definedName>
    <definedName name="Z_43B342DB_0978_11D3_B448_0004AC9D327E_.wvu.Cols" localSheetId="15" hidden="1">#REF!</definedName>
    <definedName name="Z_43B342DB_0978_11D3_B448_0004AC9D327E_.wvu.Cols" hidden="1">#REF!</definedName>
    <definedName name="Z_43B342DB_0978_11D3_B448_0004AC9D327E_.wvu.PrintArea" localSheetId="14" hidden="1">#REF!</definedName>
    <definedName name="Z_43B342DB_0978_11D3_B448_0004AC9D327E_.wvu.PrintArea" localSheetId="15" hidden="1">#REF!</definedName>
    <definedName name="Z_43B342DB_0978_11D3_B448_0004AC9D327E_.wvu.PrintArea" hidden="1">#REF!</definedName>
    <definedName name="Z_43B342DB_0978_11D3_B448_0004AC9D327E_.wvu.PrintTitles" localSheetId="14" hidden="1">#REF!</definedName>
    <definedName name="Z_43B342DB_0978_11D3_B448_0004AC9D327E_.wvu.PrintTitles" hidden="1">#REF!</definedName>
    <definedName name="Z_43B342E4_0978_11D3_B448_0004AC9D327E_.wvu.Cols" localSheetId="14" hidden="1">#REF!,#REF!</definedName>
    <definedName name="Z_43B342E4_0978_11D3_B448_0004AC9D327E_.wvu.Cols" hidden="1">#REF!,#REF!</definedName>
    <definedName name="Z_43B342E6_0978_11D3_B448_0004AC9D327E_.wvu.Cols" localSheetId="14" hidden="1">#REF!,#REF!</definedName>
    <definedName name="Z_43B342E6_0978_11D3_B448_0004AC9D327E_.wvu.Cols" hidden="1">#REF!,#REF!</definedName>
    <definedName name="Z_43B342E7_0978_11D3_B448_0004AC9D327E_.wvu.Cols" localSheetId="14" hidden="1">#REF!,#REF!</definedName>
    <definedName name="Z_43B342E7_0978_11D3_B448_0004AC9D327E_.wvu.Cols" localSheetId="15" hidden="1">#REF!,#REF!</definedName>
    <definedName name="Z_43B342E7_0978_11D3_B448_0004AC9D327E_.wvu.Cols" hidden="1">#REF!,#REF!</definedName>
    <definedName name="Z_43B342E7_0978_11D3_B448_0004AC9D327E_.wvu.PrintArea" localSheetId="14" hidden="1">#REF!</definedName>
    <definedName name="Z_43B342E7_0978_11D3_B448_0004AC9D327E_.wvu.PrintArea" localSheetId="15" hidden="1">#REF!</definedName>
    <definedName name="Z_43B342E7_0978_11D3_B448_0004AC9D327E_.wvu.PrintArea" hidden="1">#REF!</definedName>
    <definedName name="Z_43B342E7_0978_11D3_B448_0004AC9D327E_.wvu.PrintTitles" localSheetId="14" hidden="1">#REF!</definedName>
    <definedName name="Z_43B342E7_0978_11D3_B448_0004AC9D327E_.wvu.PrintTitles" localSheetId="15" hidden="1">#REF!</definedName>
    <definedName name="Z_43B342E7_0978_11D3_B448_0004AC9D327E_.wvu.PrintTitles" hidden="1">#REF!</definedName>
    <definedName name="Z_43B342E8_0978_11D3_B448_0004AC9D327E_.wvu.Cols" localSheetId="14" hidden="1">#REF!,#REF!</definedName>
    <definedName name="Z_43B342E8_0978_11D3_B448_0004AC9D327E_.wvu.Cols" localSheetId="15" hidden="1">#REF!,#REF!</definedName>
    <definedName name="Z_43B342E8_0978_11D3_B448_0004AC9D327E_.wvu.Cols" hidden="1">#REF!,#REF!</definedName>
    <definedName name="Z_43B342E8_0978_11D3_B448_0004AC9D327E_.wvu.PrintArea" localSheetId="14" hidden="1">#REF!</definedName>
    <definedName name="Z_43B342E8_0978_11D3_B448_0004AC9D327E_.wvu.PrintArea" localSheetId="15" hidden="1">#REF!</definedName>
    <definedName name="Z_43B342E8_0978_11D3_B448_0004AC9D327E_.wvu.PrintArea" hidden="1">#REF!</definedName>
    <definedName name="Z_43B342E8_0978_11D3_B448_0004AC9D327E_.wvu.PrintTitles" localSheetId="14" hidden="1">#REF!</definedName>
    <definedName name="Z_43B342E8_0978_11D3_B448_0004AC9D327E_.wvu.PrintTitles" localSheetId="15" hidden="1">#REF!</definedName>
    <definedName name="Z_43B342E8_0978_11D3_B448_0004AC9D327E_.wvu.PrintTitles" hidden="1">#REF!</definedName>
    <definedName name="Z_43B342E9_0978_11D3_B448_0004AC9D327E_.wvu.Cols" localSheetId="14" hidden="1">#REF!,#REF!</definedName>
    <definedName name="Z_43B342E9_0978_11D3_B448_0004AC9D327E_.wvu.Cols" hidden="1">#REF!,#REF!</definedName>
    <definedName name="Z_43B342EC_0978_11D3_B448_0004AC9D327E_.wvu.Cols" localSheetId="14" hidden="1">#REF!,#REF!</definedName>
    <definedName name="Z_43B342EC_0978_11D3_B448_0004AC9D327E_.wvu.Cols" localSheetId="15" hidden="1">#REF!,#REF!</definedName>
    <definedName name="Z_43B342EC_0978_11D3_B448_0004AC9D327E_.wvu.Cols" hidden="1">#REF!,#REF!</definedName>
    <definedName name="Z_43B342EC_0978_11D3_B448_0004AC9D327E_.wvu.PrintArea" localSheetId="14" hidden="1">#REF!</definedName>
    <definedName name="Z_43B342EC_0978_11D3_B448_0004AC9D327E_.wvu.PrintArea" localSheetId="15" hidden="1">#REF!</definedName>
    <definedName name="Z_43B342EC_0978_11D3_B448_0004AC9D327E_.wvu.PrintArea" hidden="1">#REF!</definedName>
    <definedName name="Z_43B342EC_0978_11D3_B448_0004AC9D327E_.wvu.PrintTitles" localSheetId="14" hidden="1">#REF!</definedName>
    <definedName name="Z_43B342EC_0978_11D3_B448_0004AC9D327E_.wvu.PrintTitles" localSheetId="15" hidden="1">#REF!</definedName>
    <definedName name="Z_43B342EC_0978_11D3_B448_0004AC9D327E_.wvu.PrintTitles" hidden="1">#REF!</definedName>
    <definedName name="Z_43B342F0_0978_11D3_B448_0004AC9D327E_.wvu.PrintArea" localSheetId="14" hidden="1">#REF!</definedName>
    <definedName name="Z_43B342F0_0978_11D3_B448_0004AC9D327E_.wvu.PrintArea" localSheetId="15" hidden="1">#REF!</definedName>
    <definedName name="Z_43B342F0_0978_11D3_B448_0004AC9D327E_.wvu.PrintArea" hidden="1">#REF!</definedName>
    <definedName name="Z_43B342FD_0978_11D3_B448_0004AC9D327E_.wvu.PrintArea" localSheetId="14" hidden="1">#REF!</definedName>
    <definedName name="Z_43B342FD_0978_11D3_B448_0004AC9D327E_.wvu.PrintArea" localSheetId="15" hidden="1">#REF!</definedName>
    <definedName name="Z_43B342FD_0978_11D3_B448_0004AC9D327E_.wvu.PrintArea" hidden="1">#REF!</definedName>
    <definedName name="Z_43B342FE_0978_11D3_B448_0004AC9D327E_.wvu.Cols" localSheetId="14" hidden="1">#REF!</definedName>
    <definedName name="Z_43B342FE_0978_11D3_B448_0004AC9D327E_.wvu.Cols" localSheetId="15" hidden="1">#REF!</definedName>
    <definedName name="Z_43B342FE_0978_11D3_B448_0004AC9D327E_.wvu.Cols" hidden="1">#REF!</definedName>
    <definedName name="Z_43B342FE_0978_11D3_B448_0004AC9D327E_.wvu.PrintArea" localSheetId="14" hidden="1">#REF!</definedName>
    <definedName name="Z_43B342FE_0978_11D3_B448_0004AC9D327E_.wvu.PrintArea" localSheetId="15" hidden="1">#REF!</definedName>
    <definedName name="Z_43B342FE_0978_11D3_B448_0004AC9D327E_.wvu.PrintArea" hidden="1">#REF!</definedName>
    <definedName name="Z_43B342FE_0978_11D3_B448_0004AC9D327E_.wvu.PrintTitles" localSheetId="14" hidden="1">#REF!</definedName>
    <definedName name="Z_43B342FE_0978_11D3_B448_0004AC9D327E_.wvu.PrintTitles" hidden="1">#REF!</definedName>
    <definedName name="Z_43B34307_0978_11D3_B448_0004AC9D327E_.wvu.Cols" localSheetId="14" hidden="1">#REF!,#REF!</definedName>
    <definedName name="Z_43B34307_0978_11D3_B448_0004AC9D327E_.wvu.Cols" hidden="1">#REF!,#REF!</definedName>
    <definedName name="Z_4D12E77B_1512_11D3_B448_0004AC9D327E_.wvu.Cols" localSheetId="14" hidden="1">#REF!,#REF!</definedName>
    <definedName name="Z_4D12E77B_1512_11D3_B448_0004AC9D327E_.wvu.Cols" localSheetId="15" hidden="1">#REF!,#REF!</definedName>
    <definedName name="Z_4D12E77B_1512_11D3_B448_0004AC9D327E_.wvu.Cols" hidden="1">#REF!,#REF!</definedName>
    <definedName name="Z_4D12E785_1512_11D3_B448_0004AC9D327E_.wvu.Cols" localSheetId="14" hidden="1">#REF!,#REF!</definedName>
    <definedName name="Z_4D12E785_1512_11D3_B448_0004AC9D327E_.wvu.Cols" localSheetId="15" hidden="1">#REF!,#REF!</definedName>
    <definedName name="Z_4D12E785_1512_11D3_B448_0004AC9D327E_.wvu.Cols" hidden="1">#REF!,#REF!</definedName>
    <definedName name="Z_4D12E786_1512_11D3_B448_0004AC9D327E_.wvu.Cols" localSheetId="14" hidden="1">#REF!</definedName>
    <definedName name="Z_4D12E786_1512_11D3_B448_0004AC9D327E_.wvu.Cols" localSheetId="15" hidden="1">#REF!</definedName>
    <definedName name="Z_4D12E786_1512_11D3_B448_0004AC9D327E_.wvu.Cols" hidden="1">#REF!</definedName>
    <definedName name="Z_4D12E791_1512_11D3_B448_0004AC9D327E_.wvu.Cols" localSheetId="14" hidden="1">#REF!,#REF!</definedName>
    <definedName name="Z_4D12E791_1512_11D3_B448_0004AC9D327E_.wvu.Cols" localSheetId="15" hidden="1">#REF!,#REF!</definedName>
    <definedName name="Z_4D12E791_1512_11D3_B448_0004AC9D327E_.wvu.Cols" hidden="1">#REF!,#REF!</definedName>
    <definedName name="Z_4D12E791_1512_11D3_B448_0004AC9D327E_.wvu.PrintArea" localSheetId="14" hidden="1">#REF!</definedName>
    <definedName name="Z_4D12E791_1512_11D3_B448_0004AC9D327E_.wvu.PrintArea" localSheetId="15" hidden="1">#REF!</definedName>
    <definedName name="Z_4D12E791_1512_11D3_B448_0004AC9D327E_.wvu.PrintArea" hidden="1">#REF!</definedName>
    <definedName name="Z_4D12E791_1512_11D3_B448_0004AC9D327E_.wvu.PrintTitles" localSheetId="14" hidden="1">#REF!</definedName>
    <definedName name="Z_4D12E791_1512_11D3_B448_0004AC9D327E_.wvu.PrintTitles" localSheetId="15" hidden="1">#REF!</definedName>
    <definedName name="Z_4D12E791_1512_11D3_B448_0004AC9D327E_.wvu.PrintTitles" hidden="1">#REF!</definedName>
    <definedName name="Z_4D12E794_1512_11D3_B448_0004AC9D327E_.wvu.PrintArea" localSheetId="14" hidden="1">#REF!</definedName>
    <definedName name="Z_4D12E794_1512_11D3_B448_0004AC9D327E_.wvu.PrintArea" localSheetId="15" hidden="1">#REF!</definedName>
    <definedName name="Z_4D12E794_1512_11D3_B448_0004AC9D327E_.wvu.PrintArea" hidden="1">#REF!</definedName>
    <definedName name="Z_4D12E797_1512_11D3_B448_0004AC9D327E_.wvu.Cols" localSheetId="14" hidden="1">#REF!,#REF!</definedName>
    <definedName name="Z_4D12E797_1512_11D3_B448_0004AC9D327E_.wvu.Cols" localSheetId="15" hidden="1">#REF!,#REF!</definedName>
    <definedName name="Z_4D12E797_1512_11D3_B448_0004AC9D327E_.wvu.Cols" hidden="1">#REF!,#REF!</definedName>
    <definedName name="Z_4D12E79C_1512_11D3_B448_0004AC9D327E_.wvu.Cols" localSheetId="14" hidden="1">#REF!,#REF!</definedName>
    <definedName name="Z_4D12E79C_1512_11D3_B448_0004AC9D327E_.wvu.Cols" localSheetId="15" hidden="1">#REF!,#REF!</definedName>
    <definedName name="Z_4D12E79C_1512_11D3_B448_0004AC9D327E_.wvu.Cols" hidden="1">#REF!,#REF!</definedName>
    <definedName name="Z_4D12E79C_1512_11D3_B448_0004AC9D327E_.wvu.PrintArea" localSheetId="14" hidden="1">#REF!</definedName>
    <definedName name="Z_4D12E79C_1512_11D3_B448_0004AC9D327E_.wvu.PrintArea" localSheetId="15" hidden="1">#REF!</definedName>
    <definedName name="Z_4D12E79C_1512_11D3_B448_0004AC9D327E_.wvu.PrintArea" hidden="1">#REF!</definedName>
    <definedName name="Z_4D12E79C_1512_11D3_B448_0004AC9D327E_.wvu.PrintTitles" localSheetId="14" hidden="1">#REF!</definedName>
    <definedName name="Z_4D12E79C_1512_11D3_B448_0004AC9D327E_.wvu.PrintTitles" localSheetId="15" hidden="1">#REF!</definedName>
    <definedName name="Z_4D12E79C_1512_11D3_B448_0004AC9D327E_.wvu.PrintTitles" hidden="1">#REF!</definedName>
    <definedName name="Z_4D12E79D_1512_11D3_B448_0004AC9D327E_.wvu.Cols" localSheetId="14" hidden="1">#REF!</definedName>
    <definedName name="Z_4D12E79D_1512_11D3_B448_0004AC9D327E_.wvu.Cols" localSheetId="15" hidden="1">#REF!</definedName>
    <definedName name="Z_4D12E79D_1512_11D3_B448_0004AC9D327E_.wvu.Cols" hidden="1">#REF!</definedName>
    <definedName name="Z_4D12E79F_1512_11D3_B448_0004AC9D327E_.wvu.Cols" localSheetId="14" hidden="1">#REF!</definedName>
    <definedName name="Z_4D12E79F_1512_11D3_B448_0004AC9D327E_.wvu.Cols" localSheetId="15" hidden="1">#REF!</definedName>
    <definedName name="Z_4D12E79F_1512_11D3_B448_0004AC9D327E_.wvu.Cols" hidden="1">#REF!</definedName>
    <definedName name="Z_4D12E79F_1512_11D3_B448_0004AC9D327E_.wvu.PrintArea" localSheetId="14" hidden="1">#REF!</definedName>
    <definedName name="Z_4D12E79F_1512_11D3_B448_0004AC9D327E_.wvu.PrintArea" localSheetId="15" hidden="1">#REF!</definedName>
    <definedName name="Z_4D12E79F_1512_11D3_B448_0004AC9D327E_.wvu.PrintArea" hidden="1">#REF!</definedName>
    <definedName name="Z_4D12E7A2_1512_11D3_B448_0004AC9D327E_.wvu.Cols" localSheetId="14" hidden="1">#REF!,#REF!</definedName>
    <definedName name="Z_4D12E7A2_1512_11D3_B448_0004AC9D327E_.wvu.Cols" localSheetId="15" hidden="1">#REF!,#REF!</definedName>
    <definedName name="Z_4D12E7A2_1512_11D3_B448_0004AC9D327E_.wvu.Cols" hidden="1">#REF!,#REF!</definedName>
    <definedName name="Z_4D12E7C1_1512_11D3_B448_0004AC9D327E_.wvu.Cols" localSheetId="14" hidden="1">#REF!,#REF!</definedName>
    <definedName name="Z_4D12E7C1_1512_11D3_B448_0004AC9D327E_.wvu.Cols" localSheetId="15" hidden="1">#REF!,#REF!</definedName>
    <definedName name="Z_4D12E7C1_1512_11D3_B448_0004AC9D327E_.wvu.Cols" hidden="1">#REF!,#REF!</definedName>
    <definedName name="Z_4D12E7C1_1512_11D3_B448_0004AC9D327E_.wvu.PrintArea" localSheetId="14" hidden="1">#REF!</definedName>
    <definedName name="Z_4D12E7C1_1512_11D3_B448_0004AC9D327E_.wvu.PrintArea" localSheetId="15" hidden="1">#REF!</definedName>
    <definedName name="Z_4D12E7C1_1512_11D3_B448_0004AC9D327E_.wvu.PrintArea" hidden="1">#REF!</definedName>
    <definedName name="Z_4D12E7C1_1512_11D3_B448_0004AC9D327E_.wvu.PrintTitles" localSheetId="14" hidden="1">#REF!</definedName>
    <definedName name="Z_4D12E7C1_1512_11D3_B448_0004AC9D327E_.wvu.PrintTitles" localSheetId="15" hidden="1">#REF!</definedName>
    <definedName name="Z_4D12E7C1_1512_11D3_B448_0004AC9D327E_.wvu.PrintTitles" hidden="1">#REF!</definedName>
    <definedName name="Z_4D12E7C4_1512_11D3_B448_0004AC9D327E_.wvu.PrintArea" localSheetId="14" hidden="1">#REF!</definedName>
    <definedName name="Z_4D12E7C4_1512_11D3_B448_0004AC9D327E_.wvu.PrintArea" localSheetId="15" hidden="1">#REF!</definedName>
    <definedName name="Z_4D12E7C4_1512_11D3_B448_0004AC9D327E_.wvu.PrintArea" hidden="1">#REF!</definedName>
    <definedName name="Z_4D12E7C7_1512_11D3_B448_0004AC9D327E_.wvu.Cols" localSheetId="14" hidden="1">#REF!,#REF!</definedName>
    <definedName name="Z_4D12E7C7_1512_11D3_B448_0004AC9D327E_.wvu.Cols" localSheetId="15" hidden="1">#REF!,#REF!</definedName>
    <definedName name="Z_4D12E7C7_1512_11D3_B448_0004AC9D327E_.wvu.Cols" hidden="1">#REF!,#REF!</definedName>
    <definedName name="Z_4D12E7CC_1512_11D3_B448_0004AC9D327E_.wvu.Cols" localSheetId="14" hidden="1">#REF!,#REF!</definedName>
    <definedName name="Z_4D12E7CC_1512_11D3_B448_0004AC9D327E_.wvu.Cols" localSheetId="15" hidden="1">#REF!,#REF!</definedName>
    <definedName name="Z_4D12E7CC_1512_11D3_B448_0004AC9D327E_.wvu.Cols" hidden="1">#REF!,#REF!</definedName>
    <definedName name="Z_4D12E7CC_1512_11D3_B448_0004AC9D327E_.wvu.PrintArea" localSheetId="14" hidden="1">#REF!</definedName>
    <definedName name="Z_4D12E7CC_1512_11D3_B448_0004AC9D327E_.wvu.PrintArea" localSheetId="15" hidden="1">#REF!</definedName>
    <definedName name="Z_4D12E7CC_1512_11D3_B448_0004AC9D327E_.wvu.PrintArea" hidden="1">#REF!</definedName>
    <definedName name="Z_4D12E7CC_1512_11D3_B448_0004AC9D327E_.wvu.PrintTitles" localSheetId="14" hidden="1">#REF!</definedName>
    <definedName name="Z_4D12E7CC_1512_11D3_B448_0004AC9D327E_.wvu.PrintTitles" localSheetId="15" hidden="1">#REF!</definedName>
    <definedName name="Z_4D12E7CC_1512_11D3_B448_0004AC9D327E_.wvu.PrintTitles" hidden="1">#REF!</definedName>
    <definedName name="Z_4D12E7CD_1512_11D3_B448_0004AC9D327E_.wvu.Cols" localSheetId="14" hidden="1">#REF!</definedName>
    <definedName name="Z_4D12E7CD_1512_11D3_B448_0004AC9D327E_.wvu.Cols" localSheetId="15" hidden="1">#REF!</definedName>
    <definedName name="Z_4D12E7CD_1512_11D3_B448_0004AC9D327E_.wvu.Cols" hidden="1">#REF!</definedName>
    <definedName name="Z_4D12E7CF_1512_11D3_B448_0004AC9D327E_.wvu.Cols" localSheetId="14" hidden="1">#REF!</definedName>
    <definedName name="Z_4D12E7CF_1512_11D3_B448_0004AC9D327E_.wvu.Cols" localSheetId="15" hidden="1">#REF!</definedName>
    <definedName name="Z_4D12E7CF_1512_11D3_B448_0004AC9D327E_.wvu.Cols" hidden="1">#REF!</definedName>
    <definedName name="Z_4D12E7CF_1512_11D3_B448_0004AC9D327E_.wvu.PrintArea" localSheetId="14" hidden="1">#REF!</definedName>
    <definedName name="Z_4D12E7CF_1512_11D3_B448_0004AC9D327E_.wvu.PrintArea" localSheetId="15" hidden="1">#REF!</definedName>
    <definedName name="Z_4D12E7CF_1512_11D3_B448_0004AC9D327E_.wvu.PrintArea" hidden="1">#REF!</definedName>
    <definedName name="Z_4D12E7D2_1512_11D3_B448_0004AC9D327E_.wvu.Cols" localSheetId="14" hidden="1">#REF!,#REF!</definedName>
    <definedName name="Z_4D12E7D2_1512_11D3_B448_0004AC9D327E_.wvu.Cols" localSheetId="15" hidden="1">#REF!,#REF!</definedName>
    <definedName name="Z_4D12E7D2_1512_11D3_B448_0004AC9D327E_.wvu.Cols" hidden="1">#REF!,#REF!</definedName>
    <definedName name="z_5">NA()</definedName>
    <definedName name="Z_59AA63B8_F64E_11D2_B446_0004AC9D327E_.wvu.Cols" localSheetId="14" hidden="1">#REF!</definedName>
    <definedName name="Z_59AA63B8_F64E_11D2_B446_0004AC9D327E_.wvu.Cols" localSheetId="15" hidden="1">#REF!</definedName>
    <definedName name="Z_59AA63B8_F64E_11D2_B446_0004AC9D327E_.wvu.Cols" hidden="1">#REF!</definedName>
    <definedName name="Z_59AA63B8_F64E_11D2_B446_0004AC9D327E_.wvu.PrintTitles" localSheetId="14" hidden="1">#REF!</definedName>
    <definedName name="Z_59AA63B8_F64E_11D2_B446_0004AC9D327E_.wvu.PrintTitles" localSheetId="15" hidden="1">#REF!</definedName>
    <definedName name="Z_59AA63B8_F64E_11D2_B446_0004AC9D327E_.wvu.PrintTitles" hidden="1">#REF!</definedName>
    <definedName name="Z_59AA63B9_F64E_11D2_B446_0004AC9D327E_.wvu.Cols" localSheetId="14" hidden="1">#REF!,#REF!</definedName>
    <definedName name="Z_59AA63B9_F64E_11D2_B446_0004AC9D327E_.wvu.Cols" localSheetId="15" hidden="1">#REF!,#REF!</definedName>
    <definedName name="Z_59AA63B9_F64E_11D2_B446_0004AC9D327E_.wvu.Cols" hidden="1">#REF!,#REF!</definedName>
    <definedName name="Z_59AA63C0_F64E_11D2_B446_0004AC9D327E_.wvu.Cols" localSheetId="14" hidden="1">#REF!</definedName>
    <definedName name="Z_59AA63C0_F64E_11D2_B446_0004AC9D327E_.wvu.Cols" localSheetId="15" hidden="1">#REF!</definedName>
    <definedName name="Z_59AA63C0_F64E_11D2_B446_0004AC9D327E_.wvu.Cols" hidden="1">#REF!</definedName>
    <definedName name="Z_59AA63C0_F64E_11D2_B446_0004AC9D327E_.wvu.PrintArea" localSheetId="14" hidden="1">#REF!</definedName>
    <definedName name="Z_59AA63C0_F64E_11D2_B446_0004AC9D327E_.wvu.PrintArea" localSheetId="15" hidden="1">#REF!</definedName>
    <definedName name="Z_59AA63C0_F64E_11D2_B446_0004AC9D327E_.wvu.PrintArea" hidden="1">#REF!</definedName>
    <definedName name="Z_59AA63C0_F64E_11D2_B446_0004AC9D327E_.wvu.PrintTitles" localSheetId="14" hidden="1">#REF!</definedName>
    <definedName name="Z_59AA63C0_F64E_11D2_B446_0004AC9D327E_.wvu.PrintTitles" hidden="1">#REF!</definedName>
    <definedName name="Z_59AA63C1_F64E_11D2_B446_0004AC9D327E_.wvu.Cols" localSheetId="14" hidden="1">#REF!</definedName>
    <definedName name="Z_59AA63C1_F64E_11D2_B446_0004AC9D327E_.wvu.Cols" hidden="1">#REF!</definedName>
    <definedName name="Z_59AA63C1_F64E_11D2_B446_0004AC9D327E_.wvu.PrintArea" localSheetId="14" hidden="1">#REF!</definedName>
    <definedName name="Z_59AA63C1_F64E_11D2_B446_0004AC9D327E_.wvu.PrintArea" hidden="1">#REF!</definedName>
    <definedName name="Z_59AA63C1_F64E_11D2_B446_0004AC9D327E_.wvu.PrintTitles" localSheetId="14" hidden="1">#REF!</definedName>
    <definedName name="Z_59AA63C1_F64E_11D2_B446_0004AC9D327E_.wvu.PrintTitles" hidden="1">#REF!</definedName>
    <definedName name="Z_59AA63C3_F64E_11D2_B446_0004AC9D327E_.wvu.Cols" localSheetId="14" hidden="1">#REF!,#REF!</definedName>
    <definedName name="Z_59AA63C3_F64E_11D2_B446_0004AC9D327E_.wvu.Cols" hidden="1">#REF!,#REF!</definedName>
    <definedName name="Z_59AA63CA_F64E_11D2_B446_0004AC9D327E_.wvu.Cols" localSheetId="14" hidden="1">#REF!</definedName>
    <definedName name="Z_59AA63CA_F64E_11D2_B446_0004AC9D327E_.wvu.Cols" localSheetId="15" hidden="1">#REF!</definedName>
    <definedName name="Z_59AA63CA_F64E_11D2_B446_0004AC9D327E_.wvu.Cols" hidden="1">#REF!</definedName>
    <definedName name="Z_59AA63CB_F64E_11D2_B446_0004AC9D327E_.wvu.Cols" localSheetId="14" hidden="1">#REF!</definedName>
    <definedName name="Z_59AA63CB_F64E_11D2_B446_0004AC9D327E_.wvu.Cols" localSheetId="15" hidden="1">#REF!</definedName>
    <definedName name="Z_59AA63CB_F64E_11D2_B446_0004AC9D327E_.wvu.Cols" hidden="1">#REF!</definedName>
    <definedName name="Z_59AA63CB_F64E_11D2_B446_0004AC9D327E_.wvu.PrintTitles" localSheetId="14" hidden="1">#REF!</definedName>
    <definedName name="Z_59AA63CB_F64E_11D2_B446_0004AC9D327E_.wvu.PrintTitles" localSheetId="15" hidden="1">#REF!</definedName>
    <definedName name="Z_59AA63CB_F64E_11D2_B446_0004AC9D327E_.wvu.PrintTitles" hidden="1">#REF!</definedName>
    <definedName name="Z_59AA63CC_F64E_11D2_B446_0004AC9D327E_.wvu.Cols" localSheetId="14" hidden="1">#REF!,#REF!</definedName>
    <definedName name="Z_59AA63CC_F64E_11D2_B446_0004AC9D327E_.wvu.Cols" localSheetId="15" hidden="1">#REF!,#REF!</definedName>
    <definedName name="Z_59AA63CC_F64E_11D2_B446_0004AC9D327E_.wvu.Cols" hidden="1">#REF!,#REF!</definedName>
    <definedName name="Z_59AA63CE_F64E_11D2_B446_0004AC9D327E_.wvu.Cols" localSheetId="14" hidden="1">#REF!</definedName>
    <definedName name="Z_59AA63CE_F64E_11D2_B446_0004AC9D327E_.wvu.Cols" localSheetId="15" hidden="1">#REF!</definedName>
    <definedName name="Z_59AA63CE_F64E_11D2_B446_0004AC9D327E_.wvu.Cols" hidden="1">#REF!</definedName>
    <definedName name="Z_59AA63D3_F64E_11D2_B446_0004AC9D327E_.wvu.Cols" localSheetId="14" hidden="1">#REF!</definedName>
    <definedName name="Z_59AA63D3_F64E_11D2_B446_0004AC9D327E_.wvu.Cols" localSheetId="15" hidden="1">#REF!</definedName>
    <definedName name="Z_59AA63D3_F64E_11D2_B446_0004AC9D327E_.wvu.Cols" hidden="1">#REF!</definedName>
    <definedName name="Z_59AA63D3_F64E_11D2_B446_0004AC9D327E_.wvu.PrintArea" localSheetId="14" hidden="1">#REF!</definedName>
    <definedName name="Z_59AA63D3_F64E_11D2_B446_0004AC9D327E_.wvu.PrintArea" localSheetId="15" hidden="1">#REF!</definedName>
    <definedName name="Z_59AA63D3_F64E_11D2_B446_0004AC9D327E_.wvu.PrintArea" hidden="1">#REF!</definedName>
    <definedName name="Z_59AA63D3_F64E_11D2_B446_0004AC9D327E_.wvu.PrintTitles" localSheetId="14" hidden="1">#REF!</definedName>
    <definedName name="Z_59AA63D3_F64E_11D2_B446_0004AC9D327E_.wvu.PrintTitles" hidden="1">#REF!</definedName>
    <definedName name="Z_59AA63D4_F64E_11D2_B446_0004AC9D327E_.wvu.Cols" localSheetId="14" hidden="1">#REF!</definedName>
    <definedName name="Z_59AA63D4_F64E_11D2_B446_0004AC9D327E_.wvu.Cols" hidden="1">#REF!</definedName>
    <definedName name="Z_59AA63D4_F64E_11D2_B446_0004AC9D327E_.wvu.PrintArea" localSheetId="14" hidden="1">#REF!</definedName>
    <definedName name="Z_59AA63D4_F64E_11D2_B446_0004AC9D327E_.wvu.PrintArea" hidden="1">#REF!</definedName>
    <definedName name="Z_59AA63D4_F64E_11D2_B446_0004AC9D327E_.wvu.PrintTitles" localSheetId="14" hidden="1">#REF!</definedName>
    <definedName name="Z_59AA63D4_F64E_11D2_B446_0004AC9D327E_.wvu.PrintTitles" hidden="1">#REF!</definedName>
    <definedName name="Z_59AA63D6_F64E_11D2_B446_0004AC9D327E_.wvu.Cols" localSheetId="14" hidden="1">#REF!,#REF!</definedName>
    <definedName name="Z_59AA63D6_F64E_11D2_B446_0004AC9D327E_.wvu.Cols" hidden="1">#REF!,#REF!</definedName>
    <definedName name="Z_59AA63DA_F64E_11D2_B446_0004AC9D327E_.wvu.Cols" localSheetId="14" hidden="1">#REF!,#REF!</definedName>
    <definedName name="Z_59AA63DA_F64E_11D2_B446_0004AC9D327E_.wvu.Cols" localSheetId="15" hidden="1">#REF!,#REF!</definedName>
    <definedName name="Z_59AA63DA_F64E_11D2_B446_0004AC9D327E_.wvu.Cols" hidden="1">#REF!,#REF!</definedName>
    <definedName name="Z_59AA63E4_F64E_11D2_B446_0004AC9D327E_.wvu.Cols" localSheetId="14" hidden="1">#REF!,#REF!</definedName>
    <definedName name="Z_59AA63E4_F64E_11D2_B446_0004AC9D327E_.wvu.Cols" localSheetId="15" hidden="1">#REF!,#REF!</definedName>
    <definedName name="Z_59AA63E4_F64E_11D2_B446_0004AC9D327E_.wvu.Cols" hidden="1">#REF!,#REF!</definedName>
    <definedName name="Z_59AA63E5_F64E_11D2_B446_0004AC9D327E_.wvu.Cols" localSheetId="14" hidden="1">#REF!</definedName>
    <definedName name="Z_59AA63E5_F64E_11D2_B446_0004AC9D327E_.wvu.Cols" localSheetId="15" hidden="1">#REF!</definedName>
    <definedName name="Z_59AA63E5_F64E_11D2_B446_0004AC9D327E_.wvu.Cols" hidden="1">#REF!</definedName>
    <definedName name="Z_59AA63F0_F64E_11D2_B446_0004AC9D327E_.wvu.Cols" localSheetId="14" hidden="1">#REF!,#REF!</definedName>
    <definedName name="Z_59AA63F0_F64E_11D2_B446_0004AC9D327E_.wvu.Cols" hidden="1">#REF!,#REF!</definedName>
    <definedName name="Z_59AA63F0_F64E_11D2_B446_0004AC9D327E_.wvu.PrintArea" localSheetId="14" hidden="1">#REF!</definedName>
    <definedName name="Z_59AA63F0_F64E_11D2_B446_0004AC9D327E_.wvu.PrintArea" localSheetId="15" hidden="1">#REF!</definedName>
    <definedName name="Z_59AA63F0_F64E_11D2_B446_0004AC9D327E_.wvu.PrintArea" hidden="1">#REF!</definedName>
    <definedName name="Z_59AA63F0_F64E_11D2_B446_0004AC9D327E_.wvu.PrintTitles" localSheetId="14" hidden="1">#REF!</definedName>
    <definedName name="Z_59AA63F0_F64E_11D2_B446_0004AC9D327E_.wvu.PrintTitles" localSheetId="15" hidden="1">#REF!</definedName>
    <definedName name="Z_59AA63F0_F64E_11D2_B446_0004AC9D327E_.wvu.PrintTitles" hidden="1">#REF!</definedName>
    <definedName name="Z_59AA63F2_F64E_11D2_B446_0004AC9D327E_.wvu.PrintArea" localSheetId="14" hidden="1">#REF!</definedName>
    <definedName name="Z_59AA63F2_F64E_11D2_B446_0004AC9D327E_.wvu.PrintArea" localSheetId="15" hidden="1">#REF!</definedName>
    <definedName name="Z_59AA63F2_F64E_11D2_B446_0004AC9D327E_.wvu.PrintArea" hidden="1">#REF!</definedName>
    <definedName name="Z_59AA63F3_F64E_11D2_B446_0004AC9D327E_.wvu.PrintArea" localSheetId="14" hidden="1">#REF!</definedName>
    <definedName name="Z_59AA63F3_F64E_11D2_B446_0004AC9D327E_.wvu.PrintArea" localSheetId="15" hidden="1">#REF!</definedName>
    <definedName name="Z_59AA63F3_F64E_11D2_B446_0004AC9D327E_.wvu.PrintArea" hidden="1">#REF!</definedName>
    <definedName name="Z_59AA63F6_F64E_11D2_B446_0004AC9D327E_.wvu.Cols" localSheetId="14" hidden="1">#REF!,#REF!</definedName>
    <definedName name="Z_59AA63F6_F64E_11D2_B446_0004AC9D327E_.wvu.Cols" hidden="1">#REF!,#REF!</definedName>
    <definedName name="Z_59AA63FB_F64E_11D2_B446_0004AC9D327E_.wvu.Cols" localSheetId="14" hidden="1">#REF!,#REF!</definedName>
    <definedName name="Z_59AA63FB_F64E_11D2_B446_0004AC9D327E_.wvu.Cols" hidden="1">#REF!,#REF!</definedName>
    <definedName name="Z_59AA63FB_F64E_11D2_B446_0004AC9D327E_.wvu.PrintArea" localSheetId="14" hidden="1">#REF!</definedName>
    <definedName name="Z_59AA63FB_F64E_11D2_B446_0004AC9D327E_.wvu.PrintArea" localSheetId="15" hidden="1">#REF!</definedName>
    <definedName name="Z_59AA63FB_F64E_11D2_B446_0004AC9D327E_.wvu.PrintArea" hidden="1">#REF!</definedName>
    <definedName name="Z_59AA63FB_F64E_11D2_B446_0004AC9D327E_.wvu.PrintTitles" localSheetId="14" hidden="1">#REF!</definedName>
    <definedName name="Z_59AA63FB_F64E_11D2_B446_0004AC9D327E_.wvu.PrintTitles" localSheetId="15" hidden="1">#REF!</definedName>
    <definedName name="Z_59AA63FB_F64E_11D2_B446_0004AC9D327E_.wvu.PrintTitles" hidden="1">#REF!</definedName>
    <definedName name="Z_59AA63FC_F64E_11D2_B446_0004AC9D327E_.wvu.Cols" localSheetId="14" hidden="1">#REF!</definedName>
    <definedName name="Z_59AA63FC_F64E_11D2_B446_0004AC9D327E_.wvu.Cols" localSheetId="15" hidden="1">#REF!</definedName>
    <definedName name="Z_59AA63FC_F64E_11D2_B446_0004AC9D327E_.wvu.Cols" hidden="1">#REF!</definedName>
    <definedName name="Z_59AA63FD_F64E_11D2_B446_0004AC9D327E_.wvu.PrintArea" localSheetId="14" hidden="1">#REF!</definedName>
    <definedName name="Z_59AA63FD_F64E_11D2_B446_0004AC9D327E_.wvu.PrintArea" localSheetId="15" hidden="1">#REF!</definedName>
    <definedName name="Z_59AA63FD_F64E_11D2_B446_0004AC9D327E_.wvu.PrintArea" hidden="1">#REF!</definedName>
    <definedName name="Z_59AA63FE_F64E_11D2_B446_0004AC9D327E_.wvu.Cols" localSheetId="14" hidden="1">#REF!</definedName>
    <definedName name="Z_59AA63FE_F64E_11D2_B446_0004AC9D327E_.wvu.Cols" localSheetId="15" hidden="1">#REF!</definedName>
    <definedName name="Z_59AA63FE_F64E_11D2_B446_0004AC9D327E_.wvu.Cols" hidden="1">#REF!</definedName>
    <definedName name="Z_59AA63FE_F64E_11D2_B446_0004AC9D327E_.wvu.PrintArea" localSheetId="14" hidden="1">#REF!</definedName>
    <definedName name="Z_59AA63FE_F64E_11D2_B446_0004AC9D327E_.wvu.PrintArea" localSheetId="15" hidden="1">#REF!</definedName>
    <definedName name="Z_59AA63FE_F64E_11D2_B446_0004AC9D327E_.wvu.PrintArea" hidden="1">#REF!</definedName>
    <definedName name="Z_59AA6401_F64E_11D2_B446_0004AC9D327E_.wvu.Cols" localSheetId="14" hidden="1">#REF!,#REF!</definedName>
    <definedName name="Z_59AA6401_F64E_11D2_B446_0004AC9D327E_.wvu.Cols" hidden="1">#REF!,#REF!</definedName>
    <definedName name="Z_6293E424_E2C5_11D2_B444_0004AC9D327E_.wvu.Cols" localSheetId="14" hidden="1">#REF!,#REF!</definedName>
    <definedName name="Z_6293E424_E2C5_11D2_B444_0004AC9D327E_.wvu.Cols" hidden="1">#REF!,#REF!</definedName>
    <definedName name="Z_6293E424_E2C5_11D2_B444_0004AC9D327E_.wvu.PrintArea" localSheetId="14" hidden="1">#REF!</definedName>
    <definedName name="Z_6293E424_E2C5_11D2_B444_0004AC9D327E_.wvu.PrintArea" localSheetId="15" hidden="1">#REF!</definedName>
    <definedName name="Z_6293E424_E2C5_11D2_B444_0004AC9D327E_.wvu.PrintArea" hidden="1">#REF!</definedName>
    <definedName name="Z_6293E424_E2C5_11D2_B444_0004AC9D327E_.wvu.PrintTitles" localSheetId="14" hidden="1">#REF!</definedName>
    <definedName name="Z_6293E424_E2C5_11D2_B444_0004AC9D327E_.wvu.PrintTitles" localSheetId="15" hidden="1">#REF!</definedName>
    <definedName name="Z_6293E424_E2C5_11D2_B444_0004AC9D327E_.wvu.PrintTitles" hidden="1">#REF!</definedName>
    <definedName name="Z_6293E426_E2C5_11D2_B444_0004AC9D327E_.wvu.PrintArea" localSheetId="14" hidden="1">#REF!</definedName>
    <definedName name="Z_6293E426_E2C5_11D2_B444_0004AC9D327E_.wvu.PrintArea" localSheetId="15" hidden="1">#REF!</definedName>
    <definedName name="Z_6293E426_E2C5_11D2_B444_0004AC9D327E_.wvu.PrintArea" hidden="1">#REF!</definedName>
    <definedName name="Z_6293E427_E2C5_11D2_B444_0004AC9D327E_.wvu.PrintArea" localSheetId="14" hidden="1">#REF!</definedName>
    <definedName name="Z_6293E427_E2C5_11D2_B444_0004AC9D327E_.wvu.PrintArea" localSheetId="15" hidden="1">#REF!</definedName>
    <definedName name="Z_6293E427_E2C5_11D2_B444_0004AC9D327E_.wvu.PrintArea" hidden="1">#REF!</definedName>
    <definedName name="Z_6293E42A_E2C5_11D2_B444_0004AC9D327E_.wvu.Cols" localSheetId="14" hidden="1">#REF!,#REF!</definedName>
    <definedName name="Z_6293E42A_E2C5_11D2_B444_0004AC9D327E_.wvu.Cols" hidden="1">#REF!,#REF!</definedName>
    <definedName name="Z_6293E42F_E2C5_11D2_B444_0004AC9D327E_.wvu.Cols" localSheetId="14" hidden="1">#REF!,#REF!</definedName>
    <definedName name="Z_6293E42F_E2C5_11D2_B444_0004AC9D327E_.wvu.Cols" hidden="1">#REF!,#REF!</definedName>
    <definedName name="Z_6293E42F_E2C5_11D2_B444_0004AC9D327E_.wvu.PrintArea" localSheetId="14" hidden="1">#REF!</definedName>
    <definedName name="Z_6293E42F_E2C5_11D2_B444_0004AC9D327E_.wvu.PrintArea" localSheetId="15" hidden="1">#REF!</definedName>
    <definedName name="Z_6293E42F_E2C5_11D2_B444_0004AC9D327E_.wvu.PrintArea" hidden="1">#REF!</definedName>
    <definedName name="Z_6293E42F_E2C5_11D2_B444_0004AC9D327E_.wvu.PrintTitles" localSheetId="14" hidden="1">#REF!</definedName>
    <definedName name="Z_6293E42F_E2C5_11D2_B444_0004AC9D327E_.wvu.PrintTitles" localSheetId="15" hidden="1">#REF!</definedName>
    <definedName name="Z_6293E42F_E2C5_11D2_B444_0004AC9D327E_.wvu.PrintTitles" hidden="1">#REF!</definedName>
    <definedName name="Z_6293E430_E2C5_11D2_B444_0004AC9D327E_.wvu.Cols" localSheetId="14" hidden="1">#REF!</definedName>
    <definedName name="Z_6293E430_E2C5_11D2_B444_0004AC9D327E_.wvu.Cols" localSheetId="15" hidden="1">#REF!</definedName>
    <definedName name="Z_6293E430_E2C5_11D2_B444_0004AC9D327E_.wvu.Cols" hidden="1">#REF!</definedName>
    <definedName name="Z_6293E431_E2C5_11D2_B444_0004AC9D327E_.wvu.PrintArea" localSheetId="14" hidden="1">#REF!</definedName>
    <definedName name="Z_6293E431_E2C5_11D2_B444_0004AC9D327E_.wvu.PrintArea" localSheetId="15" hidden="1">#REF!</definedName>
    <definedName name="Z_6293E431_E2C5_11D2_B444_0004AC9D327E_.wvu.PrintArea" hidden="1">#REF!</definedName>
    <definedName name="Z_6293E432_E2C5_11D2_B444_0004AC9D327E_.wvu.Cols" localSheetId="14" hidden="1">#REF!</definedName>
    <definedName name="Z_6293E432_E2C5_11D2_B444_0004AC9D327E_.wvu.Cols" localSheetId="15" hidden="1">#REF!</definedName>
    <definedName name="Z_6293E432_E2C5_11D2_B444_0004AC9D327E_.wvu.Cols" hidden="1">#REF!</definedName>
    <definedName name="Z_6293E432_E2C5_11D2_B444_0004AC9D327E_.wvu.PrintArea" localSheetId="14" hidden="1">#REF!</definedName>
    <definedName name="Z_6293E432_E2C5_11D2_B444_0004AC9D327E_.wvu.PrintArea" localSheetId="15" hidden="1">#REF!</definedName>
    <definedName name="Z_6293E432_E2C5_11D2_B444_0004AC9D327E_.wvu.PrintArea" hidden="1">#REF!</definedName>
    <definedName name="Z_6293E435_E2C5_11D2_B444_0004AC9D327E_.wvu.Cols" localSheetId="14" hidden="1">#REF!,#REF!</definedName>
    <definedName name="Z_6293E435_E2C5_11D2_B444_0004AC9D327E_.wvu.Cols" hidden="1">#REF!,#REF!</definedName>
    <definedName name="Z_6293E43E_E2C5_11D2_B444_0004AC9D327E_.wvu.Cols" localSheetId="14" hidden="1">#REF!</definedName>
    <definedName name="Z_6293E43E_E2C5_11D2_B444_0004AC9D327E_.wvu.Cols" localSheetId="15" hidden="1">#REF!</definedName>
    <definedName name="Z_6293E43E_E2C5_11D2_B444_0004AC9D327E_.wvu.Cols" hidden="1">#REF!</definedName>
    <definedName name="Z_6293E43E_E2C5_11D2_B444_0004AC9D327E_.wvu.PrintTitles" localSheetId="14" hidden="1">#REF!</definedName>
    <definedName name="Z_6293E43E_E2C5_11D2_B444_0004AC9D327E_.wvu.PrintTitles" localSheetId="15" hidden="1">#REF!</definedName>
    <definedName name="Z_6293E43E_E2C5_11D2_B444_0004AC9D327E_.wvu.PrintTitles" hidden="1">#REF!</definedName>
    <definedName name="Z_6293E43F_E2C5_11D2_B444_0004AC9D327E_.wvu.Cols" localSheetId="14" hidden="1">#REF!,#REF!</definedName>
    <definedName name="Z_6293E43F_E2C5_11D2_B444_0004AC9D327E_.wvu.Cols" localSheetId="15" hidden="1">#REF!,#REF!</definedName>
    <definedName name="Z_6293E43F_E2C5_11D2_B444_0004AC9D327E_.wvu.Cols" hidden="1">#REF!,#REF!</definedName>
    <definedName name="Z_6293E446_E2C5_11D2_B444_0004AC9D327E_.wvu.Cols" localSheetId="14" hidden="1">#REF!</definedName>
    <definedName name="Z_6293E446_E2C5_11D2_B444_0004AC9D327E_.wvu.Cols" localSheetId="15" hidden="1">#REF!</definedName>
    <definedName name="Z_6293E446_E2C5_11D2_B444_0004AC9D327E_.wvu.Cols" hidden="1">#REF!</definedName>
    <definedName name="Z_6293E446_E2C5_11D2_B444_0004AC9D327E_.wvu.PrintArea" localSheetId="14" hidden="1">#REF!</definedName>
    <definedName name="Z_6293E446_E2C5_11D2_B444_0004AC9D327E_.wvu.PrintArea" localSheetId="15" hidden="1">#REF!</definedName>
    <definedName name="Z_6293E446_E2C5_11D2_B444_0004AC9D327E_.wvu.PrintArea" hidden="1">#REF!</definedName>
    <definedName name="Z_6293E446_E2C5_11D2_B444_0004AC9D327E_.wvu.PrintTitles" localSheetId="14" hidden="1">#REF!</definedName>
    <definedName name="Z_6293E446_E2C5_11D2_B444_0004AC9D327E_.wvu.PrintTitles" hidden="1">#REF!</definedName>
    <definedName name="Z_6293E447_E2C5_11D2_B444_0004AC9D327E_.wvu.Cols" localSheetId="14" hidden="1">#REF!</definedName>
    <definedName name="Z_6293E447_E2C5_11D2_B444_0004AC9D327E_.wvu.Cols" hidden="1">#REF!</definedName>
    <definedName name="Z_6293E447_E2C5_11D2_B444_0004AC9D327E_.wvu.PrintArea" localSheetId="14" hidden="1">#REF!</definedName>
    <definedName name="Z_6293E447_E2C5_11D2_B444_0004AC9D327E_.wvu.PrintArea" hidden="1">#REF!</definedName>
    <definedName name="Z_6293E447_E2C5_11D2_B444_0004AC9D327E_.wvu.PrintTitles" localSheetId="14" hidden="1">#REF!</definedName>
    <definedName name="Z_6293E447_E2C5_11D2_B444_0004AC9D327E_.wvu.PrintTitles" hidden="1">#REF!</definedName>
    <definedName name="Z_6293E449_E2C5_11D2_B444_0004AC9D327E_.wvu.Cols" localSheetId="14" hidden="1">#REF!,#REF!</definedName>
    <definedName name="Z_6293E449_E2C5_11D2_B444_0004AC9D327E_.wvu.Cols" hidden="1">#REF!,#REF!</definedName>
    <definedName name="Z_6293E450_E2C5_11D2_B444_0004AC9D327E_.wvu.Cols" localSheetId="14" hidden="1">#REF!</definedName>
    <definedName name="Z_6293E450_E2C5_11D2_B444_0004AC9D327E_.wvu.Cols" localSheetId="15" hidden="1">#REF!</definedName>
    <definedName name="Z_6293E450_E2C5_11D2_B444_0004AC9D327E_.wvu.Cols" hidden="1">#REF!</definedName>
    <definedName name="Z_6293E451_E2C5_11D2_B444_0004AC9D327E_.wvu.Cols" localSheetId="14" hidden="1">#REF!</definedName>
    <definedName name="Z_6293E451_E2C5_11D2_B444_0004AC9D327E_.wvu.Cols" localSheetId="15" hidden="1">#REF!</definedName>
    <definedName name="Z_6293E451_E2C5_11D2_B444_0004AC9D327E_.wvu.Cols" hidden="1">#REF!</definedName>
    <definedName name="Z_6293E451_E2C5_11D2_B444_0004AC9D327E_.wvu.PrintTitles" localSheetId="14" hidden="1">#REF!</definedName>
    <definedName name="Z_6293E451_E2C5_11D2_B444_0004AC9D327E_.wvu.PrintTitles" localSheetId="15" hidden="1">#REF!</definedName>
    <definedName name="Z_6293E451_E2C5_11D2_B444_0004AC9D327E_.wvu.PrintTitles" hidden="1">#REF!</definedName>
    <definedName name="Z_6293E452_E2C5_11D2_B444_0004AC9D327E_.wvu.Cols" localSheetId="14" hidden="1">#REF!,#REF!</definedName>
    <definedName name="Z_6293E452_E2C5_11D2_B444_0004AC9D327E_.wvu.Cols" localSheetId="15" hidden="1">#REF!,#REF!</definedName>
    <definedName name="Z_6293E452_E2C5_11D2_B444_0004AC9D327E_.wvu.Cols" hidden="1">#REF!,#REF!</definedName>
    <definedName name="Z_6293E454_E2C5_11D2_B444_0004AC9D327E_.wvu.Cols" localSheetId="14" hidden="1">#REF!</definedName>
    <definedName name="Z_6293E454_E2C5_11D2_B444_0004AC9D327E_.wvu.Cols" localSheetId="15" hidden="1">#REF!</definedName>
    <definedName name="Z_6293E454_E2C5_11D2_B444_0004AC9D327E_.wvu.Cols" hidden="1">#REF!</definedName>
    <definedName name="Z_6293E459_E2C5_11D2_B444_0004AC9D327E_.wvu.Cols" localSheetId="14" hidden="1">#REF!</definedName>
    <definedName name="Z_6293E459_E2C5_11D2_B444_0004AC9D327E_.wvu.Cols" localSheetId="15" hidden="1">#REF!</definedName>
    <definedName name="Z_6293E459_E2C5_11D2_B444_0004AC9D327E_.wvu.Cols" hidden="1">#REF!</definedName>
    <definedName name="Z_6293E459_E2C5_11D2_B444_0004AC9D327E_.wvu.PrintArea" localSheetId="14" hidden="1">#REF!</definedName>
    <definedName name="Z_6293E459_E2C5_11D2_B444_0004AC9D327E_.wvu.PrintArea" localSheetId="15" hidden="1">#REF!</definedName>
    <definedName name="Z_6293E459_E2C5_11D2_B444_0004AC9D327E_.wvu.PrintArea" hidden="1">#REF!</definedName>
    <definedName name="Z_6293E459_E2C5_11D2_B444_0004AC9D327E_.wvu.PrintTitles" localSheetId="14" hidden="1">#REF!</definedName>
    <definedName name="Z_6293E459_E2C5_11D2_B444_0004AC9D327E_.wvu.PrintTitles" hidden="1">#REF!</definedName>
    <definedName name="Z_6293E45A_E2C5_11D2_B444_0004AC9D327E_.wvu.Cols" localSheetId="14" hidden="1">#REF!</definedName>
    <definedName name="Z_6293E45A_E2C5_11D2_B444_0004AC9D327E_.wvu.Cols" hidden="1">#REF!</definedName>
    <definedName name="Z_6293E45A_E2C5_11D2_B444_0004AC9D327E_.wvu.PrintArea" localSheetId="14" hidden="1">#REF!</definedName>
    <definedName name="Z_6293E45A_E2C5_11D2_B444_0004AC9D327E_.wvu.PrintArea" hidden="1">#REF!</definedName>
    <definedName name="Z_6293E45A_E2C5_11D2_B444_0004AC9D327E_.wvu.PrintTitles" localSheetId="14" hidden="1">#REF!</definedName>
    <definedName name="Z_6293E45A_E2C5_11D2_B444_0004AC9D327E_.wvu.PrintTitles" hidden="1">#REF!</definedName>
    <definedName name="Z_6293E45C_E2C5_11D2_B444_0004AC9D327E_.wvu.Cols" localSheetId="14" hidden="1">#REF!,#REF!</definedName>
    <definedName name="Z_6293E45C_E2C5_11D2_B444_0004AC9D327E_.wvu.Cols" hidden="1">#REF!,#REF!</definedName>
    <definedName name="Z_672962C4_E83C_11D2_B445_0004AC9D327E_.wvu.Cols" localSheetId="14" hidden="1">#REF!,#REF!</definedName>
    <definedName name="Z_672962C4_E83C_11D2_B445_0004AC9D327E_.wvu.Cols" hidden="1">#REF!,#REF!</definedName>
    <definedName name="Z_672962C4_E83C_11D2_B445_0004AC9D327E_.wvu.PrintArea" localSheetId="14" hidden="1">#REF!</definedName>
    <definedName name="Z_672962C4_E83C_11D2_B445_0004AC9D327E_.wvu.PrintArea" localSheetId="15" hidden="1">#REF!</definedName>
    <definedName name="Z_672962C4_E83C_11D2_B445_0004AC9D327E_.wvu.PrintArea" hidden="1">#REF!</definedName>
    <definedName name="Z_672962C4_E83C_11D2_B445_0004AC9D327E_.wvu.PrintTitles" localSheetId="14" hidden="1">#REF!</definedName>
    <definedName name="Z_672962C4_E83C_11D2_B445_0004AC9D327E_.wvu.PrintTitles" localSheetId="15" hidden="1">#REF!</definedName>
    <definedName name="Z_672962C4_E83C_11D2_B445_0004AC9D327E_.wvu.PrintTitles" hidden="1">#REF!</definedName>
    <definedName name="Z_672962C6_E83C_11D2_B445_0004AC9D327E_.wvu.PrintArea" localSheetId="14" hidden="1">#REF!</definedName>
    <definedName name="Z_672962C6_E83C_11D2_B445_0004AC9D327E_.wvu.PrintArea" localSheetId="15" hidden="1">#REF!</definedName>
    <definedName name="Z_672962C6_E83C_11D2_B445_0004AC9D327E_.wvu.PrintArea" hidden="1">#REF!</definedName>
    <definedName name="Z_672962C7_E83C_11D2_B445_0004AC9D327E_.wvu.PrintArea" localSheetId="14" hidden="1">#REF!</definedName>
    <definedName name="Z_672962C7_E83C_11D2_B445_0004AC9D327E_.wvu.PrintArea" localSheetId="15" hidden="1">#REF!</definedName>
    <definedName name="Z_672962C7_E83C_11D2_B445_0004AC9D327E_.wvu.PrintArea" hidden="1">#REF!</definedName>
    <definedName name="Z_672962CA_E83C_11D2_B445_0004AC9D327E_.wvu.Cols" localSheetId="14" hidden="1">#REF!,#REF!</definedName>
    <definedName name="Z_672962CA_E83C_11D2_B445_0004AC9D327E_.wvu.Cols" hidden="1">#REF!,#REF!</definedName>
    <definedName name="Z_672962CF_E83C_11D2_B445_0004AC9D327E_.wvu.Cols" localSheetId="14" hidden="1">#REF!,#REF!</definedName>
    <definedName name="Z_672962CF_E83C_11D2_B445_0004AC9D327E_.wvu.Cols" hidden="1">#REF!,#REF!</definedName>
    <definedName name="Z_672962CF_E83C_11D2_B445_0004AC9D327E_.wvu.PrintArea" localSheetId="14" hidden="1">#REF!</definedName>
    <definedName name="Z_672962CF_E83C_11D2_B445_0004AC9D327E_.wvu.PrintArea" localSheetId="15" hidden="1">#REF!</definedName>
    <definedName name="Z_672962CF_E83C_11D2_B445_0004AC9D327E_.wvu.PrintArea" hidden="1">#REF!</definedName>
    <definedName name="Z_672962CF_E83C_11D2_B445_0004AC9D327E_.wvu.PrintTitles" localSheetId="14" hidden="1">#REF!</definedName>
    <definedName name="Z_672962CF_E83C_11D2_B445_0004AC9D327E_.wvu.PrintTitles" localSheetId="15" hidden="1">#REF!</definedName>
    <definedName name="Z_672962CF_E83C_11D2_B445_0004AC9D327E_.wvu.PrintTitles" hidden="1">#REF!</definedName>
    <definedName name="Z_672962D0_E83C_11D2_B445_0004AC9D327E_.wvu.Cols" localSheetId="14" hidden="1">#REF!</definedName>
    <definedName name="Z_672962D0_E83C_11D2_B445_0004AC9D327E_.wvu.Cols" localSheetId="15" hidden="1">#REF!</definedName>
    <definedName name="Z_672962D0_E83C_11D2_B445_0004AC9D327E_.wvu.Cols" hidden="1">#REF!</definedName>
    <definedName name="Z_672962D1_E83C_11D2_B445_0004AC9D327E_.wvu.PrintArea" localSheetId="14" hidden="1">#REF!</definedName>
    <definedName name="Z_672962D1_E83C_11D2_B445_0004AC9D327E_.wvu.PrintArea" localSheetId="15" hidden="1">#REF!</definedName>
    <definedName name="Z_672962D1_E83C_11D2_B445_0004AC9D327E_.wvu.PrintArea" hidden="1">#REF!</definedName>
    <definedName name="Z_672962D2_E83C_11D2_B445_0004AC9D327E_.wvu.Cols" localSheetId="14" hidden="1">#REF!</definedName>
    <definedName name="Z_672962D2_E83C_11D2_B445_0004AC9D327E_.wvu.Cols" localSheetId="15" hidden="1">#REF!</definedName>
    <definedName name="Z_672962D2_E83C_11D2_B445_0004AC9D327E_.wvu.Cols" hidden="1">#REF!</definedName>
    <definedName name="Z_672962D2_E83C_11D2_B445_0004AC9D327E_.wvu.PrintArea" localSheetId="14" hidden="1">#REF!</definedName>
    <definedName name="Z_672962D2_E83C_11D2_B445_0004AC9D327E_.wvu.PrintArea" localSheetId="15" hidden="1">#REF!</definedName>
    <definedName name="Z_672962D2_E83C_11D2_B445_0004AC9D327E_.wvu.PrintArea" hidden="1">#REF!</definedName>
    <definedName name="Z_672962D5_E83C_11D2_B445_0004AC9D327E_.wvu.Cols" localSheetId="14" hidden="1">#REF!,#REF!</definedName>
    <definedName name="Z_672962D5_E83C_11D2_B445_0004AC9D327E_.wvu.Cols" hidden="1">#REF!,#REF!</definedName>
    <definedName name="Z_672962D8_E83C_11D2_B445_0004AC9D327E_.wvu.Cols" localSheetId="14" hidden="1">#REF!,#REF!</definedName>
    <definedName name="Z_672962D8_E83C_11D2_B445_0004AC9D327E_.wvu.Cols" localSheetId="15" hidden="1">#REF!,#REF!</definedName>
    <definedName name="Z_672962D8_E83C_11D2_B445_0004AC9D327E_.wvu.Cols" hidden="1">#REF!,#REF!</definedName>
    <definedName name="Z_672962E2_E83C_11D2_B445_0004AC9D327E_.wvu.Cols" localSheetId="14" hidden="1">#REF!,#REF!</definedName>
    <definedName name="Z_672962E2_E83C_11D2_B445_0004AC9D327E_.wvu.Cols" localSheetId="15" hidden="1">#REF!,#REF!</definedName>
    <definedName name="Z_672962E2_E83C_11D2_B445_0004AC9D327E_.wvu.Cols" hidden="1">#REF!,#REF!</definedName>
    <definedName name="Z_672962E3_E83C_11D2_B445_0004AC9D327E_.wvu.Cols" localSheetId="14" hidden="1">#REF!</definedName>
    <definedName name="Z_672962E3_E83C_11D2_B445_0004AC9D327E_.wvu.Cols" localSheetId="15" hidden="1">#REF!</definedName>
    <definedName name="Z_672962E3_E83C_11D2_B445_0004AC9D327E_.wvu.Cols" hidden="1">#REF!</definedName>
    <definedName name="Z_672962F0_E83C_11D2_B445_0004AC9D327E_.wvu.Cols" localSheetId="14" hidden="1">#REF!</definedName>
    <definedName name="Z_672962F0_E83C_11D2_B445_0004AC9D327E_.wvu.Cols" localSheetId="15" hidden="1">#REF!</definedName>
    <definedName name="Z_672962F0_E83C_11D2_B445_0004AC9D327E_.wvu.Cols" hidden="1">#REF!</definedName>
    <definedName name="Z_672962F0_E83C_11D2_B445_0004AC9D327E_.wvu.PrintTitles" localSheetId="14" hidden="1">#REF!</definedName>
    <definedName name="Z_672962F0_E83C_11D2_B445_0004AC9D327E_.wvu.PrintTitles" localSheetId="15" hidden="1">#REF!</definedName>
    <definedName name="Z_672962F0_E83C_11D2_B445_0004AC9D327E_.wvu.PrintTitles" hidden="1">#REF!</definedName>
    <definedName name="Z_672962F1_E83C_11D2_B445_0004AC9D327E_.wvu.Cols" localSheetId="14" hidden="1">#REF!,#REF!</definedName>
    <definedName name="Z_672962F1_E83C_11D2_B445_0004AC9D327E_.wvu.Cols" localSheetId="15" hidden="1">#REF!,#REF!</definedName>
    <definedName name="Z_672962F1_E83C_11D2_B445_0004AC9D327E_.wvu.Cols" hidden="1">#REF!,#REF!</definedName>
    <definedName name="Z_672962F8_E83C_11D2_B445_0004AC9D327E_.wvu.Cols" localSheetId="14" hidden="1">#REF!</definedName>
    <definedName name="Z_672962F8_E83C_11D2_B445_0004AC9D327E_.wvu.Cols" localSheetId="15" hidden="1">#REF!</definedName>
    <definedName name="Z_672962F8_E83C_11D2_B445_0004AC9D327E_.wvu.Cols" hidden="1">#REF!</definedName>
    <definedName name="Z_672962F8_E83C_11D2_B445_0004AC9D327E_.wvu.PrintArea" localSheetId="14" hidden="1">#REF!</definedName>
    <definedName name="Z_672962F8_E83C_11D2_B445_0004AC9D327E_.wvu.PrintArea" localSheetId="15" hidden="1">#REF!</definedName>
    <definedName name="Z_672962F8_E83C_11D2_B445_0004AC9D327E_.wvu.PrintArea" hidden="1">#REF!</definedName>
    <definedName name="Z_672962F8_E83C_11D2_B445_0004AC9D327E_.wvu.PrintTitles" localSheetId="14" hidden="1">#REF!</definedName>
    <definedName name="Z_672962F8_E83C_11D2_B445_0004AC9D327E_.wvu.PrintTitles" hidden="1">#REF!</definedName>
    <definedName name="Z_672962F9_E83C_11D2_B445_0004AC9D327E_.wvu.Cols" localSheetId="14" hidden="1">#REF!</definedName>
    <definedName name="Z_672962F9_E83C_11D2_B445_0004AC9D327E_.wvu.Cols" hidden="1">#REF!</definedName>
    <definedName name="Z_672962F9_E83C_11D2_B445_0004AC9D327E_.wvu.PrintArea" localSheetId="14" hidden="1">#REF!</definedName>
    <definedName name="Z_672962F9_E83C_11D2_B445_0004AC9D327E_.wvu.PrintArea" hidden="1">#REF!</definedName>
    <definedName name="Z_672962F9_E83C_11D2_B445_0004AC9D327E_.wvu.PrintTitles" localSheetId="14" hidden="1">#REF!</definedName>
    <definedName name="Z_672962F9_E83C_11D2_B445_0004AC9D327E_.wvu.PrintTitles" hidden="1">#REF!</definedName>
    <definedName name="Z_672962FB_E83C_11D2_B445_0004AC9D327E_.wvu.Cols" localSheetId="14" hidden="1">#REF!,#REF!</definedName>
    <definedName name="Z_672962FB_E83C_11D2_B445_0004AC9D327E_.wvu.Cols" hidden="1">#REF!,#REF!</definedName>
    <definedName name="Z_67296302_E83C_11D2_B445_0004AC9D327E_.wvu.Cols" localSheetId="14" hidden="1">#REF!</definedName>
    <definedName name="Z_67296302_E83C_11D2_B445_0004AC9D327E_.wvu.Cols" localSheetId="15" hidden="1">#REF!</definedName>
    <definedName name="Z_67296302_E83C_11D2_B445_0004AC9D327E_.wvu.Cols" hidden="1">#REF!</definedName>
    <definedName name="Z_67296303_E83C_11D2_B445_0004AC9D327E_.wvu.Cols" localSheetId="14" hidden="1">#REF!</definedName>
    <definedName name="Z_67296303_E83C_11D2_B445_0004AC9D327E_.wvu.Cols" localSheetId="15" hidden="1">#REF!</definedName>
    <definedName name="Z_67296303_E83C_11D2_B445_0004AC9D327E_.wvu.Cols" hidden="1">#REF!</definedName>
    <definedName name="Z_67296303_E83C_11D2_B445_0004AC9D327E_.wvu.PrintTitles" localSheetId="14" hidden="1">#REF!</definedName>
    <definedName name="Z_67296303_E83C_11D2_B445_0004AC9D327E_.wvu.PrintTitles" localSheetId="15" hidden="1">#REF!</definedName>
    <definedName name="Z_67296303_E83C_11D2_B445_0004AC9D327E_.wvu.PrintTitles" hidden="1">#REF!</definedName>
    <definedName name="Z_67296304_E83C_11D2_B445_0004AC9D327E_.wvu.Cols" localSheetId="14" hidden="1">#REF!,#REF!</definedName>
    <definedName name="Z_67296304_E83C_11D2_B445_0004AC9D327E_.wvu.Cols" localSheetId="15" hidden="1">#REF!,#REF!</definedName>
    <definedName name="Z_67296304_E83C_11D2_B445_0004AC9D327E_.wvu.Cols" hidden="1">#REF!,#REF!</definedName>
    <definedName name="Z_67296306_E83C_11D2_B445_0004AC9D327E_.wvu.Cols" localSheetId="14" hidden="1">#REF!</definedName>
    <definedName name="Z_67296306_E83C_11D2_B445_0004AC9D327E_.wvu.Cols" localSheetId="15" hidden="1">#REF!</definedName>
    <definedName name="Z_67296306_E83C_11D2_B445_0004AC9D327E_.wvu.Cols" hidden="1">#REF!</definedName>
    <definedName name="Z_6729630B_E83C_11D2_B445_0004AC9D327E_.wvu.Cols" localSheetId="14" hidden="1">#REF!</definedName>
    <definedName name="Z_6729630B_E83C_11D2_B445_0004AC9D327E_.wvu.Cols" localSheetId="15" hidden="1">#REF!</definedName>
    <definedName name="Z_6729630B_E83C_11D2_B445_0004AC9D327E_.wvu.Cols" hidden="1">#REF!</definedName>
    <definedName name="Z_6729630B_E83C_11D2_B445_0004AC9D327E_.wvu.PrintArea" localSheetId="14" hidden="1">#REF!</definedName>
    <definedName name="Z_6729630B_E83C_11D2_B445_0004AC9D327E_.wvu.PrintArea" localSheetId="15" hidden="1">#REF!</definedName>
    <definedName name="Z_6729630B_E83C_11D2_B445_0004AC9D327E_.wvu.PrintArea" hidden="1">#REF!</definedName>
    <definedName name="Z_6729630B_E83C_11D2_B445_0004AC9D327E_.wvu.PrintTitles" localSheetId="14" hidden="1">#REF!</definedName>
    <definedName name="Z_6729630B_E83C_11D2_B445_0004AC9D327E_.wvu.PrintTitles" hidden="1">#REF!</definedName>
    <definedName name="Z_6729630C_E83C_11D2_B445_0004AC9D327E_.wvu.Cols" localSheetId="14" hidden="1">#REF!</definedName>
    <definedName name="Z_6729630C_E83C_11D2_B445_0004AC9D327E_.wvu.Cols" hidden="1">#REF!</definedName>
    <definedName name="Z_6729630C_E83C_11D2_B445_0004AC9D327E_.wvu.PrintArea" localSheetId="14" hidden="1">#REF!</definedName>
    <definedName name="Z_6729630C_E83C_11D2_B445_0004AC9D327E_.wvu.PrintArea" hidden="1">#REF!</definedName>
    <definedName name="Z_6729630C_E83C_11D2_B445_0004AC9D327E_.wvu.PrintTitles" localSheetId="14" hidden="1">#REF!</definedName>
    <definedName name="Z_6729630C_E83C_11D2_B445_0004AC9D327E_.wvu.PrintTitles" hidden="1">#REF!</definedName>
    <definedName name="Z_6729630E_E83C_11D2_B445_0004AC9D327E_.wvu.Cols" localSheetId="14" hidden="1">#REF!,#REF!</definedName>
    <definedName name="Z_6729630E_E83C_11D2_B445_0004AC9D327E_.wvu.Cols" hidden="1">#REF!,#REF!</definedName>
    <definedName name="Z_77B7B544_E3B3_11D2_B445_0004AC9D327E_.wvu.Cols" localSheetId="14" hidden="1">#REF!,#REF!</definedName>
    <definedName name="Z_77B7B544_E3B3_11D2_B445_0004AC9D327E_.wvu.Cols" hidden="1">#REF!,#REF!</definedName>
    <definedName name="Z_77B7B544_E3B3_11D2_B445_0004AC9D327E_.wvu.PrintArea" localSheetId="14" hidden="1">#REF!</definedName>
    <definedName name="Z_77B7B544_E3B3_11D2_B445_0004AC9D327E_.wvu.PrintArea" localSheetId="15" hidden="1">#REF!</definedName>
    <definedName name="Z_77B7B544_E3B3_11D2_B445_0004AC9D327E_.wvu.PrintArea" hidden="1">#REF!</definedName>
    <definedName name="Z_77B7B544_E3B3_11D2_B445_0004AC9D327E_.wvu.PrintTitles" localSheetId="14" hidden="1">#REF!</definedName>
    <definedName name="Z_77B7B544_E3B3_11D2_B445_0004AC9D327E_.wvu.PrintTitles" localSheetId="15" hidden="1">#REF!</definedName>
    <definedName name="Z_77B7B544_E3B3_11D2_B445_0004AC9D327E_.wvu.PrintTitles" hidden="1">#REF!</definedName>
    <definedName name="Z_77B7B546_E3B3_11D2_B445_0004AC9D327E_.wvu.PrintArea" localSheetId="14" hidden="1">#REF!</definedName>
    <definedName name="Z_77B7B546_E3B3_11D2_B445_0004AC9D327E_.wvu.PrintArea" localSheetId="15" hidden="1">#REF!</definedName>
    <definedName name="Z_77B7B546_E3B3_11D2_B445_0004AC9D327E_.wvu.PrintArea" hidden="1">#REF!</definedName>
    <definedName name="Z_77B7B547_E3B3_11D2_B445_0004AC9D327E_.wvu.PrintArea" localSheetId="14" hidden="1">#REF!</definedName>
    <definedName name="Z_77B7B547_E3B3_11D2_B445_0004AC9D327E_.wvu.PrintArea" localSheetId="15" hidden="1">#REF!</definedName>
    <definedName name="Z_77B7B547_E3B3_11D2_B445_0004AC9D327E_.wvu.PrintArea" hidden="1">#REF!</definedName>
    <definedName name="Z_77B7B54A_E3B3_11D2_B445_0004AC9D327E_.wvu.Cols" localSheetId="14" hidden="1">#REF!,#REF!</definedName>
    <definedName name="Z_77B7B54A_E3B3_11D2_B445_0004AC9D327E_.wvu.Cols" hidden="1">#REF!,#REF!</definedName>
    <definedName name="Z_77B7B54F_E3B3_11D2_B445_0004AC9D327E_.wvu.Cols" localSheetId="14" hidden="1">#REF!,#REF!</definedName>
    <definedName name="Z_77B7B54F_E3B3_11D2_B445_0004AC9D327E_.wvu.Cols" hidden="1">#REF!,#REF!</definedName>
    <definedName name="Z_77B7B54F_E3B3_11D2_B445_0004AC9D327E_.wvu.PrintArea" localSheetId="14" hidden="1">#REF!</definedName>
    <definedName name="Z_77B7B54F_E3B3_11D2_B445_0004AC9D327E_.wvu.PrintArea" localSheetId="15" hidden="1">#REF!</definedName>
    <definedName name="Z_77B7B54F_E3B3_11D2_B445_0004AC9D327E_.wvu.PrintArea" hidden="1">#REF!</definedName>
    <definedName name="Z_77B7B54F_E3B3_11D2_B445_0004AC9D327E_.wvu.PrintTitles" localSheetId="14" hidden="1">#REF!</definedName>
    <definedName name="Z_77B7B54F_E3B3_11D2_B445_0004AC9D327E_.wvu.PrintTitles" localSheetId="15" hidden="1">#REF!</definedName>
    <definedName name="Z_77B7B54F_E3B3_11D2_B445_0004AC9D327E_.wvu.PrintTitles" hidden="1">#REF!</definedName>
    <definedName name="Z_77B7B550_E3B3_11D2_B445_0004AC9D327E_.wvu.Cols" localSheetId="14" hidden="1">#REF!</definedName>
    <definedName name="Z_77B7B550_E3B3_11D2_B445_0004AC9D327E_.wvu.Cols" localSheetId="15" hidden="1">#REF!</definedName>
    <definedName name="Z_77B7B550_E3B3_11D2_B445_0004AC9D327E_.wvu.Cols" hidden="1">#REF!</definedName>
    <definedName name="Z_77B7B551_E3B3_11D2_B445_0004AC9D327E_.wvu.PrintArea" localSheetId="14" hidden="1">#REF!</definedName>
    <definedName name="Z_77B7B551_E3B3_11D2_B445_0004AC9D327E_.wvu.PrintArea" localSheetId="15" hidden="1">#REF!</definedName>
    <definedName name="Z_77B7B551_E3B3_11D2_B445_0004AC9D327E_.wvu.PrintArea" hidden="1">#REF!</definedName>
    <definedName name="Z_77B7B552_E3B3_11D2_B445_0004AC9D327E_.wvu.Cols" localSheetId="14" hidden="1">#REF!</definedName>
    <definedName name="Z_77B7B552_E3B3_11D2_B445_0004AC9D327E_.wvu.Cols" localSheetId="15" hidden="1">#REF!</definedName>
    <definedName name="Z_77B7B552_E3B3_11D2_B445_0004AC9D327E_.wvu.Cols" hidden="1">#REF!</definedName>
    <definedName name="Z_77B7B552_E3B3_11D2_B445_0004AC9D327E_.wvu.PrintArea" localSheetId="14" hidden="1">#REF!</definedName>
    <definedName name="Z_77B7B552_E3B3_11D2_B445_0004AC9D327E_.wvu.PrintArea" localSheetId="15" hidden="1">#REF!</definedName>
    <definedName name="Z_77B7B552_E3B3_11D2_B445_0004AC9D327E_.wvu.PrintArea" hidden="1">#REF!</definedName>
    <definedName name="Z_77B7B555_E3B3_11D2_B445_0004AC9D327E_.wvu.Cols" localSheetId="14" hidden="1">#REF!,#REF!</definedName>
    <definedName name="Z_77B7B555_E3B3_11D2_B445_0004AC9D327E_.wvu.Cols" hidden="1">#REF!,#REF!</definedName>
    <definedName name="Z_77B7B5D4_E3B3_11D2_B445_0004AC9D327E_.wvu.Cols" localSheetId="14" hidden="1">#REF!,#REF!</definedName>
    <definedName name="Z_77B7B5D4_E3B3_11D2_B445_0004AC9D327E_.wvu.Cols" hidden="1">#REF!,#REF!</definedName>
    <definedName name="Z_77B7B5D4_E3B3_11D2_B445_0004AC9D327E_.wvu.PrintArea" localSheetId="14" hidden="1">#REF!</definedName>
    <definedName name="Z_77B7B5D4_E3B3_11D2_B445_0004AC9D327E_.wvu.PrintArea" localSheetId="15" hidden="1">#REF!</definedName>
    <definedName name="Z_77B7B5D4_E3B3_11D2_B445_0004AC9D327E_.wvu.PrintArea" hidden="1">#REF!</definedName>
    <definedName name="Z_77B7B5D4_E3B3_11D2_B445_0004AC9D327E_.wvu.PrintTitles" localSheetId="14" hidden="1">#REF!</definedName>
    <definedName name="Z_77B7B5D4_E3B3_11D2_B445_0004AC9D327E_.wvu.PrintTitles" localSheetId="15" hidden="1">#REF!</definedName>
    <definedName name="Z_77B7B5D4_E3B3_11D2_B445_0004AC9D327E_.wvu.PrintTitles" hidden="1">#REF!</definedName>
    <definedName name="Z_77B7B5D6_E3B3_11D2_B445_0004AC9D327E_.wvu.PrintArea" localSheetId="14" hidden="1">#REF!</definedName>
    <definedName name="Z_77B7B5D6_E3B3_11D2_B445_0004AC9D327E_.wvu.PrintArea" localSheetId="15" hidden="1">#REF!</definedName>
    <definedName name="Z_77B7B5D6_E3B3_11D2_B445_0004AC9D327E_.wvu.PrintArea" hidden="1">#REF!</definedName>
    <definedName name="Z_77B7B5D7_E3B3_11D2_B445_0004AC9D327E_.wvu.PrintArea" localSheetId="14" hidden="1">#REF!</definedName>
    <definedName name="Z_77B7B5D7_E3B3_11D2_B445_0004AC9D327E_.wvu.PrintArea" localSheetId="15" hidden="1">#REF!</definedName>
    <definedName name="Z_77B7B5D7_E3B3_11D2_B445_0004AC9D327E_.wvu.PrintArea" hidden="1">#REF!</definedName>
    <definedName name="Z_77B7B5DA_E3B3_11D2_B445_0004AC9D327E_.wvu.Cols" localSheetId="14" hidden="1">#REF!,#REF!</definedName>
    <definedName name="Z_77B7B5DA_E3B3_11D2_B445_0004AC9D327E_.wvu.Cols" hidden="1">#REF!,#REF!</definedName>
    <definedName name="Z_77B7B5DF_E3B3_11D2_B445_0004AC9D327E_.wvu.Cols" localSheetId="14" hidden="1">#REF!,#REF!</definedName>
    <definedName name="Z_77B7B5DF_E3B3_11D2_B445_0004AC9D327E_.wvu.Cols" hidden="1">#REF!,#REF!</definedName>
    <definedName name="Z_77B7B5DF_E3B3_11D2_B445_0004AC9D327E_.wvu.PrintArea" localSheetId="14" hidden="1">#REF!</definedName>
    <definedName name="Z_77B7B5DF_E3B3_11D2_B445_0004AC9D327E_.wvu.PrintArea" localSheetId="15" hidden="1">#REF!</definedName>
    <definedName name="Z_77B7B5DF_E3B3_11D2_B445_0004AC9D327E_.wvu.PrintArea" hidden="1">#REF!</definedName>
    <definedName name="Z_77B7B5DF_E3B3_11D2_B445_0004AC9D327E_.wvu.PrintTitles" localSheetId="14" hidden="1">#REF!</definedName>
    <definedName name="Z_77B7B5DF_E3B3_11D2_B445_0004AC9D327E_.wvu.PrintTitles" localSheetId="15" hidden="1">#REF!</definedName>
    <definedName name="Z_77B7B5DF_E3B3_11D2_B445_0004AC9D327E_.wvu.PrintTitles" hidden="1">#REF!</definedName>
    <definedName name="Z_77B7B5E0_E3B3_11D2_B445_0004AC9D327E_.wvu.Cols" localSheetId="14" hidden="1">#REF!</definedName>
    <definedName name="Z_77B7B5E0_E3B3_11D2_B445_0004AC9D327E_.wvu.Cols" localSheetId="15" hidden="1">#REF!</definedName>
    <definedName name="Z_77B7B5E0_E3B3_11D2_B445_0004AC9D327E_.wvu.Cols" hidden="1">#REF!</definedName>
    <definedName name="Z_77B7B5E1_E3B3_11D2_B445_0004AC9D327E_.wvu.PrintArea" localSheetId="14" hidden="1">#REF!</definedName>
    <definedName name="Z_77B7B5E1_E3B3_11D2_B445_0004AC9D327E_.wvu.PrintArea" localSheetId="15" hidden="1">#REF!</definedName>
    <definedName name="Z_77B7B5E1_E3B3_11D2_B445_0004AC9D327E_.wvu.PrintArea" hidden="1">#REF!</definedName>
    <definedName name="Z_77B7B5E2_E3B3_11D2_B445_0004AC9D327E_.wvu.Cols" localSheetId="14" hidden="1">#REF!</definedName>
    <definedName name="Z_77B7B5E2_E3B3_11D2_B445_0004AC9D327E_.wvu.Cols" localSheetId="15" hidden="1">#REF!</definedName>
    <definedName name="Z_77B7B5E2_E3B3_11D2_B445_0004AC9D327E_.wvu.Cols" hidden="1">#REF!</definedName>
    <definedName name="Z_77B7B5E2_E3B3_11D2_B445_0004AC9D327E_.wvu.PrintArea" localSheetId="14" hidden="1">#REF!</definedName>
    <definedName name="Z_77B7B5E2_E3B3_11D2_B445_0004AC9D327E_.wvu.PrintArea" localSheetId="15" hidden="1">#REF!</definedName>
    <definedName name="Z_77B7B5E2_E3B3_11D2_B445_0004AC9D327E_.wvu.PrintArea" hidden="1">#REF!</definedName>
    <definedName name="Z_77B7B5E5_E3B3_11D2_B445_0004AC9D327E_.wvu.Cols" localSheetId="14" hidden="1">#REF!,#REF!</definedName>
    <definedName name="Z_77B7B5E5_E3B3_11D2_B445_0004AC9D327E_.wvu.Cols" hidden="1">#REF!,#REF!</definedName>
    <definedName name="Z_77B7B5E8_E3B3_11D2_B445_0004AC9D327E_.wvu.Cols" localSheetId="14" hidden="1">#REF!,#REF!</definedName>
    <definedName name="Z_77B7B5E8_E3B3_11D2_B445_0004AC9D327E_.wvu.Cols" localSheetId="15" hidden="1">#REF!,#REF!</definedName>
    <definedName name="Z_77B7B5E8_E3B3_11D2_B445_0004AC9D327E_.wvu.Cols" hidden="1">#REF!,#REF!</definedName>
    <definedName name="Z_77B7B5F2_E3B3_11D2_B445_0004AC9D327E_.wvu.Cols" localSheetId="14" hidden="1">#REF!,#REF!</definedName>
    <definedName name="Z_77B7B5F2_E3B3_11D2_B445_0004AC9D327E_.wvu.Cols" localSheetId="15" hidden="1">#REF!,#REF!</definedName>
    <definedName name="Z_77B7B5F2_E3B3_11D2_B445_0004AC9D327E_.wvu.Cols" hidden="1">#REF!,#REF!</definedName>
    <definedName name="Z_77B7B5F3_E3B3_11D2_B445_0004AC9D327E_.wvu.Cols" localSheetId="14" hidden="1">#REF!</definedName>
    <definedName name="Z_77B7B5F3_E3B3_11D2_B445_0004AC9D327E_.wvu.Cols" localSheetId="15" hidden="1">#REF!</definedName>
    <definedName name="Z_77B7B5F3_E3B3_11D2_B445_0004AC9D327E_.wvu.Cols" hidden="1">#REF!</definedName>
    <definedName name="Z_77B7B600_E3B3_11D2_B445_0004AC9D327E_.wvu.Cols" localSheetId="14" hidden="1">#REF!</definedName>
    <definedName name="Z_77B7B600_E3B3_11D2_B445_0004AC9D327E_.wvu.Cols" localSheetId="15" hidden="1">#REF!</definedName>
    <definedName name="Z_77B7B600_E3B3_11D2_B445_0004AC9D327E_.wvu.Cols" hidden="1">#REF!</definedName>
    <definedName name="Z_77B7B600_E3B3_11D2_B445_0004AC9D327E_.wvu.PrintTitles" localSheetId="14" hidden="1">#REF!</definedName>
    <definedName name="Z_77B7B600_E3B3_11D2_B445_0004AC9D327E_.wvu.PrintTitles" localSheetId="15" hidden="1">#REF!</definedName>
    <definedName name="Z_77B7B600_E3B3_11D2_B445_0004AC9D327E_.wvu.PrintTitles" hidden="1">#REF!</definedName>
    <definedName name="Z_77B7B601_E3B3_11D2_B445_0004AC9D327E_.wvu.Cols" localSheetId="14" hidden="1">#REF!,#REF!</definedName>
    <definedName name="Z_77B7B601_E3B3_11D2_B445_0004AC9D327E_.wvu.Cols" localSheetId="15" hidden="1">#REF!,#REF!</definedName>
    <definedName name="Z_77B7B601_E3B3_11D2_B445_0004AC9D327E_.wvu.Cols" hidden="1">#REF!,#REF!</definedName>
    <definedName name="Z_77B7B608_E3B3_11D2_B445_0004AC9D327E_.wvu.Cols" localSheetId="14" hidden="1">#REF!</definedName>
    <definedName name="Z_77B7B608_E3B3_11D2_B445_0004AC9D327E_.wvu.Cols" localSheetId="15" hidden="1">#REF!</definedName>
    <definedName name="Z_77B7B608_E3B3_11D2_B445_0004AC9D327E_.wvu.Cols" hidden="1">#REF!</definedName>
    <definedName name="Z_77B7B608_E3B3_11D2_B445_0004AC9D327E_.wvu.PrintArea" localSheetId="14" hidden="1">#REF!</definedName>
    <definedName name="Z_77B7B608_E3B3_11D2_B445_0004AC9D327E_.wvu.PrintArea" localSheetId="15" hidden="1">#REF!</definedName>
    <definedName name="Z_77B7B608_E3B3_11D2_B445_0004AC9D327E_.wvu.PrintArea" hidden="1">#REF!</definedName>
    <definedName name="Z_77B7B608_E3B3_11D2_B445_0004AC9D327E_.wvu.PrintTitles" localSheetId="14" hidden="1">#REF!</definedName>
    <definedName name="Z_77B7B608_E3B3_11D2_B445_0004AC9D327E_.wvu.PrintTitles" hidden="1">#REF!</definedName>
    <definedName name="Z_77B7B609_E3B3_11D2_B445_0004AC9D327E_.wvu.Cols" localSheetId="14" hidden="1">#REF!</definedName>
    <definedName name="Z_77B7B609_E3B3_11D2_B445_0004AC9D327E_.wvu.Cols" hidden="1">#REF!</definedName>
    <definedName name="Z_77B7B609_E3B3_11D2_B445_0004AC9D327E_.wvu.PrintArea" localSheetId="14" hidden="1">#REF!</definedName>
    <definedName name="Z_77B7B609_E3B3_11D2_B445_0004AC9D327E_.wvu.PrintArea" hidden="1">#REF!</definedName>
    <definedName name="Z_77B7B609_E3B3_11D2_B445_0004AC9D327E_.wvu.PrintTitles" localSheetId="14" hidden="1">#REF!</definedName>
    <definedName name="Z_77B7B609_E3B3_11D2_B445_0004AC9D327E_.wvu.PrintTitles" hidden="1">#REF!</definedName>
    <definedName name="Z_77B7B60B_E3B3_11D2_B445_0004AC9D327E_.wvu.Cols" localSheetId="14" hidden="1">#REF!,#REF!</definedName>
    <definedName name="Z_77B7B60B_E3B3_11D2_B445_0004AC9D327E_.wvu.Cols" hidden="1">#REF!,#REF!</definedName>
    <definedName name="Z_77B7B612_E3B3_11D2_B445_0004AC9D327E_.wvu.Cols" localSheetId="14" hidden="1">#REF!</definedName>
    <definedName name="Z_77B7B612_E3B3_11D2_B445_0004AC9D327E_.wvu.Cols" localSheetId="15" hidden="1">#REF!</definedName>
    <definedName name="Z_77B7B612_E3B3_11D2_B445_0004AC9D327E_.wvu.Cols" hidden="1">#REF!</definedName>
    <definedName name="Z_77B7B613_E3B3_11D2_B445_0004AC9D327E_.wvu.Cols" localSheetId="14" hidden="1">#REF!</definedName>
    <definedName name="Z_77B7B613_E3B3_11D2_B445_0004AC9D327E_.wvu.Cols" localSheetId="15" hidden="1">#REF!</definedName>
    <definedName name="Z_77B7B613_E3B3_11D2_B445_0004AC9D327E_.wvu.Cols" hidden="1">#REF!</definedName>
    <definedName name="Z_77B7B613_E3B3_11D2_B445_0004AC9D327E_.wvu.PrintTitles" localSheetId="14" hidden="1">#REF!</definedName>
    <definedName name="Z_77B7B613_E3B3_11D2_B445_0004AC9D327E_.wvu.PrintTitles" localSheetId="15" hidden="1">#REF!</definedName>
    <definedName name="Z_77B7B613_E3B3_11D2_B445_0004AC9D327E_.wvu.PrintTitles" hidden="1">#REF!</definedName>
    <definedName name="Z_77B7B614_E3B3_11D2_B445_0004AC9D327E_.wvu.Cols" localSheetId="14" hidden="1">#REF!,#REF!</definedName>
    <definedName name="Z_77B7B614_E3B3_11D2_B445_0004AC9D327E_.wvu.Cols" localSheetId="15" hidden="1">#REF!,#REF!</definedName>
    <definedName name="Z_77B7B614_E3B3_11D2_B445_0004AC9D327E_.wvu.Cols" hidden="1">#REF!,#REF!</definedName>
    <definedName name="Z_77B7B616_E3B3_11D2_B445_0004AC9D327E_.wvu.Cols" localSheetId="14" hidden="1">#REF!</definedName>
    <definedName name="Z_77B7B616_E3B3_11D2_B445_0004AC9D327E_.wvu.Cols" localSheetId="15" hidden="1">#REF!</definedName>
    <definedName name="Z_77B7B616_E3B3_11D2_B445_0004AC9D327E_.wvu.Cols" hidden="1">#REF!</definedName>
    <definedName name="Z_77B7B61B_E3B3_11D2_B445_0004AC9D327E_.wvu.Cols" localSheetId="14" hidden="1">#REF!</definedName>
    <definedName name="Z_77B7B61B_E3B3_11D2_B445_0004AC9D327E_.wvu.Cols" localSheetId="15" hidden="1">#REF!</definedName>
    <definedName name="Z_77B7B61B_E3B3_11D2_B445_0004AC9D327E_.wvu.Cols" hidden="1">#REF!</definedName>
    <definedName name="Z_77B7B61B_E3B3_11D2_B445_0004AC9D327E_.wvu.PrintArea" localSheetId="14" hidden="1">#REF!</definedName>
    <definedName name="Z_77B7B61B_E3B3_11D2_B445_0004AC9D327E_.wvu.PrintArea" localSheetId="15" hidden="1">#REF!</definedName>
    <definedName name="Z_77B7B61B_E3B3_11D2_B445_0004AC9D327E_.wvu.PrintArea" hidden="1">#REF!</definedName>
    <definedName name="Z_77B7B61B_E3B3_11D2_B445_0004AC9D327E_.wvu.PrintTitles" localSheetId="14" hidden="1">#REF!</definedName>
    <definedName name="Z_77B7B61B_E3B3_11D2_B445_0004AC9D327E_.wvu.PrintTitles" hidden="1">#REF!</definedName>
    <definedName name="Z_77B7B61C_E3B3_11D2_B445_0004AC9D327E_.wvu.Cols" localSheetId="14" hidden="1">#REF!</definedName>
    <definedName name="Z_77B7B61C_E3B3_11D2_B445_0004AC9D327E_.wvu.Cols" hidden="1">#REF!</definedName>
    <definedName name="Z_77B7B61C_E3B3_11D2_B445_0004AC9D327E_.wvu.PrintArea" localSheetId="14" hidden="1">#REF!</definedName>
    <definedName name="Z_77B7B61C_E3B3_11D2_B445_0004AC9D327E_.wvu.PrintArea" hidden="1">#REF!</definedName>
    <definedName name="Z_77B7B61C_E3B3_11D2_B445_0004AC9D327E_.wvu.PrintTitles" localSheetId="14" hidden="1">#REF!</definedName>
    <definedName name="Z_77B7B61C_E3B3_11D2_B445_0004AC9D327E_.wvu.PrintTitles" hidden="1">#REF!</definedName>
    <definedName name="Z_77B7B61E_E3B3_11D2_B445_0004AC9D327E_.wvu.Cols" localSheetId="14" hidden="1">#REF!,#REF!</definedName>
    <definedName name="Z_77B7B61E_E3B3_11D2_B445_0004AC9D327E_.wvu.Cols" hidden="1">#REF!,#REF!</definedName>
    <definedName name="Z_7F422981_74C8_11D3_AF87_83DAC7D352F1_.wvu.PrintArea" localSheetId="14" hidden="1">#REF!</definedName>
    <definedName name="Z_7F422981_74C8_11D3_AF87_83DAC7D352F1_.wvu.PrintArea" localSheetId="15" hidden="1">#REF!</definedName>
    <definedName name="Z_7F422981_74C8_11D3_AF87_83DAC7D352F1_.wvu.PrintArea" hidden="1">#REF!</definedName>
    <definedName name="Z_7F422981_74C8_11D3_AF87_83DAC7D352F1_.wvu.Rows" localSheetId="14" hidden="1">#REF!,#REF!,#REF!</definedName>
    <definedName name="Z_7F422981_74C8_11D3_AF87_83DAC7D352F1_.wvu.Rows" localSheetId="15" hidden="1">#REF!,#REF!,#REF!</definedName>
    <definedName name="Z_7F422981_74C8_11D3_AF87_83DAC7D352F1_.wvu.Rows" hidden="1">#REF!,#REF!,#REF!</definedName>
    <definedName name="Z_8A554E86_0218_11D3_B447_0004AC9D327E_.wvu.Cols" localSheetId="14" hidden="1">#REF!</definedName>
    <definedName name="Z_8A554E86_0218_11D3_B447_0004AC9D327E_.wvu.Cols" localSheetId="15" hidden="1">#REF!</definedName>
    <definedName name="Z_8A554E86_0218_11D3_B447_0004AC9D327E_.wvu.Cols" hidden="1">#REF!</definedName>
    <definedName name="Z_8A554E86_0218_11D3_B447_0004AC9D327E_.wvu.PrintTitles" localSheetId="14" hidden="1">#REF!</definedName>
    <definedName name="Z_8A554E86_0218_11D3_B447_0004AC9D327E_.wvu.PrintTitles" localSheetId="15" hidden="1">#REF!</definedName>
    <definedName name="Z_8A554E86_0218_11D3_B447_0004AC9D327E_.wvu.PrintTitles" hidden="1">#REF!</definedName>
    <definedName name="Z_8A554E87_0218_11D3_B447_0004AC9D327E_.wvu.Cols" localSheetId="14" hidden="1">#REF!,#REF!</definedName>
    <definedName name="Z_8A554E87_0218_11D3_B447_0004AC9D327E_.wvu.Cols" localSheetId="15" hidden="1">#REF!,#REF!</definedName>
    <definedName name="Z_8A554E87_0218_11D3_B447_0004AC9D327E_.wvu.Cols" hidden="1">#REF!,#REF!</definedName>
    <definedName name="Z_8A554E8E_0218_11D3_B447_0004AC9D327E_.wvu.Cols" localSheetId="14" hidden="1">#REF!</definedName>
    <definedName name="Z_8A554E8E_0218_11D3_B447_0004AC9D327E_.wvu.Cols" localSheetId="15" hidden="1">#REF!</definedName>
    <definedName name="Z_8A554E8E_0218_11D3_B447_0004AC9D327E_.wvu.Cols" hidden="1">#REF!</definedName>
    <definedName name="Z_8A554E8E_0218_11D3_B447_0004AC9D327E_.wvu.PrintArea" localSheetId="14" hidden="1">#REF!</definedName>
    <definedName name="Z_8A554E8E_0218_11D3_B447_0004AC9D327E_.wvu.PrintArea" localSheetId="15" hidden="1">#REF!</definedName>
    <definedName name="Z_8A554E8E_0218_11D3_B447_0004AC9D327E_.wvu.PrintArea" hidden="1">#REF!</definedName>
    <definedName name="Z_8A554E8E_0218_11D3_B447_0004AC9D327E_.wvu.PrintTitles" localSheetId="14" hidden="1">#REF!</definedName>
    <definedName name="Z_8A554E8E_0218_11D3_B447_0004AC9D327E_.wvu.PrintTitles" hidden="1">#REF!</definedName>
    <definedName name="Z_8A554E8F_0218_11D3_B447_0004AC9D327E_.wvu.Cols" localSheetId="14" hidden="1">#REF!</definedName>
    <definedName name="Z_8A554E8F_0218_11D3_B447_0004AC9D327E_.wvu.Cols" hidden="1">#REF!</definedName>
    <definedName name="Z_8A554E8F_0218_11D3_B447_0004AC9D327E_.wvu.PrintArea" localSheetId="14" hidden="1">#REF!</definedName>
    <definedName name="Z_8A554E8F_0218_11D3_B447_0004AC9D327E_.wvu.PrintArea" hidden="1">#REF!</definedName>
    <definedName name="Z_8A554E8F_0218_11D3_B447_0004AC9D327E_.wvu.PrintTitles" localSheetId="14" hidden="1">#REF!</definedName>
    <definedName name="Z_8A554E8F_0218_11D3_B447_0004AC9D327E_.wvu.PrintTitles" hidden="1">#REF!</definedName>
    <definedName name="Z_8A554E91_0218_11D3_B447_0004AC9D327E_.wvu.Cols" localSheetId="14" hidden="1">#REF!,#REF!</definedName>
    <definedName name="Z_8A554E91_0218_11D3_B447_0004AC9D327E_.wvu.Cols" hidden="1">#REF!,#REF!</definedName>
    <definedName name="Z_8A554E98_0218_11D3_B447_0004AC9D327E_.wvu.Cols" localSheetId="14" hidden="1">#REF!</definedName>
    <definedName name="Z_8A554E98_0218_11D3_B447_0004AC9D327E_.wvu.Cols" localSheetId="15" hidden="1">#REF!</definedName>
    <definedName name="Z_8A554E98_0218_11D3_B447_0004AC9D327E_.wvu.Cols" hidden="1">#REF!</definedName>
    <definedName name="Z_8A554E99_0218_11D3_B447_0004AC9D327E_.wvu.Cols" localSheetId="14" hidden="1">#REF!</definedName>
    <definedName name="Z_8A554E99_0218_11D3_B447_0004AC9D327E_.wvu.Cols" localSheetId="15" hidden="1">#REF!</definedName>
    <definedName name="Z_8A554E99_0218_11D3_B447_0004AC9D327E_.wvu.Cols" hidden="1">#REF!</definedName>
    <definedName name="Z_8A554E99_0218_11D3_B447_0004AC9D327E_.wvu.PrintTitles" localSheetId="14" hidden="1">#REF!</definedName>
    <definedName name="Z_8A554E99_0218_11D3_B447_0004AC9D327E_.wvu.PrintTitles" localSheetId="15" hidden="1">#REF!</definedName>
    <definedName name="Z_8A554E99_0218_11D3_B447_0004AC9D327E_.wvu.PrintTitles" hidden="1">#REF!</definedName>
    <definedName name="Z_8A554E9A_0218_11D3_B447_0004AC9D327E_.wvu.Cols" localSheetId="14" hidden="1">#REF!,#REF!</definedName>
    <definedName name="Z_8A554E9A_0218_11D3_B447_0004AC9D327E_.wvu.Cols" localSheetId="15" hidden="1">#REF!,#REF!</definedName>
    <definedName name="Z_8A554E9A_0218_11D3_B447_0004AC9D327E_.wvu.Cols" hidden="1">#REF!,#REF!</definedName>
    <definedName name="Z_8A554E9C_0218_11D3_B447_0004AC9D327E_.wvu.Cols" localSheetId="14" hidden="1">#REF!</definedName>
    <definedName name="Z_8A554E9C_0218_11D3_B447_0004AC9D327E_.wvu.Cols" localSheetId="15" hidden="1">#REF!</definedName>
    <definedName name="Z_8A554E9C_0218_11D3_B447_0004AC9D327E_.wvu.Cols" hidden="1">#REF!</definedName>
    <definedName name="Z_8A554EA1_0218_11D3_B447_0004AC9D327E_.wvu.Cols" localSheetId="14" hidden="1">#REF!</definedName>
    <definedName name="Z_8A554EA1_0218_11D3_B447_0004AC9D327E_.wvu.Cols" localSheetId="15" hidden="1">#REF!</definedName>
    <definedName name="Z_8A554EA1_0218_11D3_B447_0004AC9D327E_.wvu.Cols" hidden="1">#REF!</definedName>
    <definedName name="Z_8A554EA1_0218_11D3_B447_0004AC9D327E_.wvu.PrintArea" localSheetId="14" hidden="1">#REF!</definedName>
    <definedName name="Z_8A554EA1_0218_11D3_B447_0004AC9D327E_.wvu.PrintArea" localSheetId="15" hidden="1">#REF!</definedName>
    <definedName name="Z_8A554EA1_0218_11D3_B447_0004AC9D327E_.wvu.PrintArea" hidden="1">#REF!</definedName>
    <definedName name="Z_8A554EA1_0218_11D3_B447_0004AC9D327E_.wvu.PrintTitles" localSheetId="14" hidden="1">#REF!</definedName>
    <definedName name="Z_8A554EA1_0218_11D3_B447_0004AC9D327E_.wvu.PrintTitles" hidden="1">#REF!</definedName>
    <definedName name="Z_8A554EA2_0218_11D3_B447_0004AC9D327E_.wvu.Cols" localSheetId="14" hidden="1">#REF!</definedName>
    <definedName name="Z_8A554EA2_0218_11D3_B447_0004AC9D327E_.wvu.Cols" hidden="1">#REF!</definedName>
    <definedName name="Z_8A554EA2_0218_11D3_B447_0004AC9D327E_.wvu.PrintArea" localSheetId="14" hidden="1">#REF!</definedName>
    <definedName name="Z_8A554EA2_0218_11D3_B447_0004AC9D327E_.wvu.PrintArea" hidden="1">#REF!</definedName>
    <definedName name="Z_8A554EA2_0218_11D3_B447_0004AC9D327E_.wvu.PrintTitles" localSheetId="14" hidden="1">#REF!</definedName>
    <definedName name="Z_8A554EA2_0218_11D3_B447_0004AC9D327E_.wvu.PrintTitles" hidden="1">#REF!</definedName>
    <definedName name="Z_8A554EA4_0218_11D3_B447_0004AC9D327E_.wvu.Cols" localSheetId="14" hidden="1">#REF!,#REF!</definedName>
    <definedName name="Z_8A554EA4_0218_11D3_B447_0004AC9D327E_.wvu.Cols" hidden="1">#REF!,#REF!</definedName>
    <definedName name="Z_8A554EA8_0218_11D3_B447_0004AC9D327E_.wvu.Cols" localSheetId="14" hidden="1">#REF!,#REF!</definedName>
    <definedName name="Z_8A554EA8_0218_11D3_B447_0004AC9D327E_.wvu.Cols" localSheetId="15" hidden="1">#REF!,#REF!</definedName>
    <definedName name="Z_8A554EA8_0218_11D3_B447_0004AC9D327E_.wvu.Cols" hidden="1">#REF!,#REF!</definedName>
    <definedName name="Z_8A554EB2_0218_11D3_B447_0004AC9D327E_.wvu.Cols" localSheetId="14" hidden="1">#REF!,#REF!</definedName>
    <definedName name="Z_8A554EB2_0218_11D3_B447_0004AC9D327E_.wvu.Cols" localSheetId="15" hidden="1">#REF!,#REF!</definedName>
    <definedName name="Z_8A554EB2_0218_11D3_B447_0004AC9D327E_.wvu.Cols" hidden="1">#REF!,#REF!</definedName>
    <definedName name="Z_8A554EB3_0218_11D3_B447_0004AC9D327E_.wvu.Cols" localSheetId="14" hidden="1">#REF!</definedName>
    <definedName name="Z_8A554EB3_0218_11D3_B447_0004AC9D327E_.wvu.Cols" localSheetId="15" hidden="1">#REF!</definedName>
    <definedName name="Z_8A554EB3_0218_11D3_B447_0004AC9D327E_.wvu.Cols" hidden="1">#REF!</definedName>
    <definedName name="Z_8A554EBE_0218_11D3_B447_0004AC9D327E_.wvu.Cols" localSheetId="14" hidden="1">#REF!,#REF!</definedName>
    <definedName name="Z_8A554EBE_0218_11D3_B447_0004AC9D327E_.wvu.Cols" localSheetId="15" hidden="1">#REF!,#REF!</definedName>
    <definedName name="Z_8A554EBE_0218_11D3_B447_0004AC9D327E_.wvu.Cols" hidden="1">#REF!,#REF!</definedName>
    <definedName name="Z_8A554EBE_0218_11D3_B447_0004AC9D327E_.wvu.PrintArea" localSheetId="14" hidden="1">#REF!</definedName>
    <definedName name="Z_8A554EBE_0218_11D3_B447_0004AC9D327E_.wvu.PrintArea" localSheetId="15" hidden="1">#REF!</definedName>
    <definedName name="Z_8A554EBE_0218_11D3_B447_0004AC9D327E_.wvu.PrintArea" hidden="1">#REF!</definedName>
    <definedName name="Z_8A554EBE_0218_11D3_B447_0004AC9D327E_.wvu.PrintTitles" localSheetId="14" hidden="1">#REF!</definedName>
    <definedName name="Z_8A554EBE_0218_11D3_B447_0004AC9D327E_.wvu.PrintTitles" localSheetId="15" hidden="1">#REF!</definedName>
    <definedName name="Z_8A554EBE_0218_11D3_B447_0004AC9D327E_.wvu.PrintTitles" hidden="1">#REF!</definedName>
    <definedName name="Z_8A554EC1_0218_11D3_B447_0004AC9D327E_.wvu.PrintArea" localSheetId="14" hidden="1">#REF!</definedName>
    <definedName name="Z_8A554EC1_0218_11D3_B447_0004AC9D327E_.wvu.PrintArea" localSheetId="15" hidden="1">#REF!</definedName>
    <definedName name="Z_8A554EC1_0218_11D3_B447_0004AC9D327E_.wvu.PrintArea" hidden="1">#REF!</definedName>
    <definedName name="Z_8A554EC4_0218_11D3_B447_0004AC9D327E_.wvu.Cols" localSheetId="14" hidden="1">#REF!,#REF!</definedName>
    <definedName name="Z_8A554EC4_0218_11D3_B447_0004AC9D327E_.wvu.Cols" localSheetId="15" hidden="1">#REF!,#REF!</definedName>
    <definedName name="Z_8A554EC4_0218_11D3_B447_0004AC9D327E_.wvu.Cols" hidden="1">#REF!,#REF!</definedName>
    <definedName name="Z_8A554EC9_0218_11D3_B447_0004AC9D327E_.wvu.Cols" localSheetId="14" hidden="1">#REF!,#REF!</definedName>
    <definedName name="Z_8A554EC9_0218_11D3_B447_0004AC9D327E_.wvu.Cols" localSheetId="15" hidden="1">#REF!,#REF!</definedName>
    <definedName name="Z_8A554EC9_0218_11D3_B447_0004AC9D327E_.wvu.Cols" hidden="1">#REF!,#REF!</definedName>
    <definedName name="Z_8A554EC9_0218_11D3_B447_0004AC9D327E_.wvu.PrintArea" localSheetId="14" hidden="1">#REF!</definedName>
    <definedName name="Z_8A554EC9_0218_11D3_B447_0004AC9D327E_.wvu.PrintArea" localSheetId="15" hidden="1">#REF!</definedName>
    <definedName name="Z_8A554EC9_0218_11D3_B447_0004AC9D327E_.wvu.PrintArea" hidden="1">#REF!</definedName>
    <definedName name="Z_8A554EC9_0218_11D3_B447_0004AC9D327E_.wvu.PrintTitles" localSheetId="14" hidden="1">#REF!</definedName>
    <definedName name="Z_8A554EC9_0218_11D3_B447_0004AC9D327E_.wvu.PrintTitles" localSheetId="15" hidden="1">#REF!</definedName>
    <definedName name="Z_8A554EC9_0218_11D3_B447_0004AC9D327E_.wvu.PrintTitles" hidden="1">#REF!</definedName>
    <definedName name="Z_8A554ECA_0218_11D3_B447_0004AC9D327E_.wvu.Cols" localSheetId="14" hidden="1">#REF!</definedName>
    <definedName name="Z_8A554ECA_0218_11D3_B447_0004AC9D327E_.wvu.Cols" localSheetId="15" hidden="1">#REF!</definedName>
    <definedName name="Z_8A554ECA_0218_11D3_B447_0004AC9D327E_.wvu.Cols" hidden="1">#REF!</definedName>
    <definedName name="Z_8A554ECC_0218_11D3_B447_0004AC9D327E_.wvu.Cols" localSheetId="14" hidden="1">#REF!</definedName>
    <definedName name="Z_8A554ECC_0218_11D3_B447_0004AC9D327E_.wvu.Cols" localSheetId="15" hidden="1">#REF!</definedName>
    <definedName name="Z_8A554ECC_0218_11D3_B447_0004AC9D327E_.wvu.Cols" hidden="1">#REF!</definedName>
    <definedName name="Z_8A554ECC_0218_11D3_B447_0004AC9D327E_.wvu.PrintArea" localSheetId="14" hidden="1">#REF!</definedName>
    <definedName name="Z_8A554ECC_0218_11D3_B447_0004AC9D327E_.wvu.PrintArea" localSheetId="15" hidden="1">#REF!</definedName>
    <definedName name="Z_8A554ECC_0218_11D3_B447_0004AC9D327E_.wvu.PrintArea" hidden="1">#REF!</definedName>
    <definedName name="Z_8A554ECF_0218_11D3_B447_0004AC9D327E_.wvu.Cols" localSheetId="14" hidden="1">#REF!,#REF!</definedName>
    <definedName name="Z_8A554ECF_0218_11D3_B447_0004AC9D327E_.wvu.Cols" localSheetId="15" hidden="1">#REF!,#REF!</definedName>
    <definedName name="Z_8A554ECF_0218_11D3_B447_0004AC9D327E_.wvu.Cols" hidden="1">#REF!,#REF!</definedName>
    <definedName name="Z_8C4BDF07_DDFB_11D2_B447_0004AC2EF02B_.wvu.Cols" localSheetId="14" hidden="1">#REF!</definedName>
    <definedName name="Z_8C4BDF07_DDFB_11D2_B447_0004AC2EF02B_.wvu.Cols" localSheetId="15" hidden="1">#REF!</definedName>
    <definedName name="Z_8C4BDF07_DDFB_11D2_B447_0004AC2EF02B_.wvu.Cols" hidden="1">#REF!</definedName>
    <definedName name="Z_8C4BDF07_DDFB_11D2_B447_0004AC2EF02B_.wvu.PrintTitles" localSheetId="14" hidden="1">#REF!</definedName>
    <definedName name="Z_8C4BDF07_DDFB_11D2_B447_0004AC2EF02B_.wvu.PrintTitles" localSheetId="15" hidden="1">#REF!</definedName>
    <definedName name="Z_8C4BDF07_DDFB_11D2_B447_0004AC2EF02B_.wvu.PrintTitles" hidden="1">#REF!</definedName>
    <definedName name="Z_8C4BDF08_DDFB_11D2_B447_0004AC2EF02B_.wvu.Cols" localSheetId="14" hidden="1">#REF!,#REF!</definedName>
    <definedName name="Z_8C4BDF08_DDFB_11D2_B447_0004AC2EF02B_.wvu.Cols" localSheetId="15" hidden="1">#REF!,#REF!</definedName>
    <definedName name="Z_8C4BDF08_DDFB_11D2_B447_0004AC2EF02B_.wvu.Cols" hidden="1">#REF!,#REF!</definedName>
    <definedName name="Z_8C4BDF0F_DDFB_11D2_B447_0004AC2EF02B_.wvu.Cols" localSheetId="14" hidden="1">#REF!</definedName>
    <definedName name="Z_8C4BDF0F_DDFB_11D2_B447_0004AC2EF02B_.wvu.Cols" localSheetId="15" hidden="1">#REF!</definedName>
    <definedName name="Z_8C4BDF0F_DDFB_11D2_B447_0004AC2EF02B_.wvu.Cols" hidden="1">#REF!</definedName>
    <definedName name="Z_8C4BDF0F_DDFB_11D2_B447_0004AC2EF02B_.wvu.PrintArea" localSheetId="14" hidden="1">#REF!</definedName>
    <definedName name="Z_8C4BDF0F_DDFB_11D2_B447_0004AC2EF02B_.wvu.PrintArea" localSheetId="15" hidden="1">#REF!</definedName>
    <definedName name="Z_8C4BDF0F_DDFB_11D2_B447_0004AC2EF02B_.wvu.PrintArea" hidden="1">#REF!</definedName>
    <definedName name="Z_8C4BDF0F_DDFB_11D2_B447_0004AC2EF02B_.wvu.PrintTitles" localSheetId="14" hidden="1">#REF!</definedName>
    <definedName name="Z_8C4BDF0F_DDFB_11D2_B447_0004AC2EF02B_.wvu.PrintTitles" hidden="1">#REF!</definedName>
    <definedName name="Z_8C4BDF10_DDFB_11D2_B447_0004AC2EF02B_.wvu.Cols" localSheetId="14" hidden="1">#REF!</definedName>
    <definedName name="Z_8C4BDF10_DDFB_11D2_B447_0004AC2EF02B_.wvu.Cols" hidden="1">#REF!</definedName>
    <definedName name="Z_8C4BDF10_DDFB_11D2_B447_0004AC2EF02B_.wvu.PrintArea" localSheetId="14" hidden="1">#REF!</definedName>
    <definedName name="Z_8C4BDF10_DDFB_11D2_B447_0004AC2EF02B_.wvu.PrintArea" hidden="1">#REF!</definedName>
    <definedName name="Z_8C4BDF10_DDFB_11D2_B447_0004AC2EF02B_.wvu.PrintTitles" localSheetId="14" hidden="1">#REF!</definedName>
    <definedName name="Z_8C4BDF10_DDFB_11D2_B447_0004AC2EF02B_.wvu.PrintTitles" hidden="1">#REF!</definedName>
    <definedName name="Z_8C4BDF12_DDFB_11D2_B447_0004AC2EF02B_.wvu.Cols" localSheetId="14" hidden="1">#REF!,#REF!</definedName>
    <definedName name="Z_8C4BDF12_DDFB_11D2_B447_0004AC2EF02B_.wvu.Cols" hidden="1">#REF!,#REF!</definedName>
    <definedName name="Z_8C4BDF19_DDFB_11D2_B447_0004AC2EF02B_.wvu.Cols" localSheetId="14" hidden="1">#REF!</definedName>
    <definedName name="Z_8C4BDF19_DDFB_11D2_B447_0004AC2EF02B_.wvu.Cols" localSheetId="15" hidden="1">#REF!</definedName>
    <definedName name="Z_8C4BDF19_DDFB_11D2_B447_0004AC2EF02B_.wvu.Cols" hidden="1">#REF!</definedName>
    <definedName name="Z_8C4BDF1A_DDFB_11D2_B447_0004AC2EF02B_.wvu.Cols" localSheetId="14" hidden="1">#REF!</definedName>
    <definedName name="Z_8C4BDF1A_DDFB_11D2_B447_0004AC2EF02B_.wvu.Cols" localSheetId="15" hidden="1">#REF!</definedName>
    <definedName name="Z_8C4BDF1A_DDFB_11D2_B447_0004AC2EF02B_.wvu.Cols" hidden="1">#REF!</definedName>
    <definedName name="Z_8C4BDF1A_DDFB_11D2_B447_0004AC2EF02B_.wvu.PrintTitles" localSheetId="14" hidden="1">#REF!</definedName>
    <definedName name="Z_8C4BDF1A_DDFB_11D2_B447_0004AC2EF02B_.wvu.PrintTitles" localSheetId="15" hidden="1">#REF!</definedName>
    <definedName name="Z_8C4BDF1A_DDFB_11D2_B447_0004AC2EF02B_.wvu.PrintTitles" hidden="1">#REF!</definedName>
    <definedName name="Z_8C4BDF1B_DDFB_11D2_B447_0004AC2EF02B_.wvu.Cols" localSheetId="14" hidden="1">#REF!,#REF!</definedName>
    <definedName name="Z_8C4BDF1B_DDFB_11D2_B447_0004AC2EF02B_.wvu.Cols" localSheetId="15" hidden="1">#REF!,#REF!</definedName>
    <definedName name="Z_8C4BDF1B_DDFB_11D2_B447_0004AC2EF02B_.wvu.Cols" hidden="1">#REF!,#REF!</definedName>
    <definedName name="Z_8C4BDF1D_DDFB_11D2_B447_0004AC2EF02B_.wvu.Cols" localSheetId="14" hidden="1">#REF!</definedName>
    <definedName name="Z_8C4BDF1D_DDFB_11D2_B447_0004AC2EF02B_.wvu.Cols" localSheetId="15" hidden="1">#REF!</definedName>
    <definedName name="Z_8C4BDF1D_DDFB_11D2_B447_0004AC2EF02B_.wvu.Cols" hidden="1">#REF!</definedName>
    <definedName name="Z_8C4BDF22_DDFB_11D2_B447_0004AC2EF02B_.wvu.Cols" localSheetId="14" hidden="1">#REF!</definedName>
    <definedName name="Z_8C4BDF22_DDFB_11D2_B447_0004AC2EF02B_.wvu.Cols" localSheetId="15" hidden="1">#REF!</definedName>
    <definedName name="Z_8C4BDF22_DDFB_11D2_B447_0004AC2EF02B_.wvu.Cols" hidden="1">#REF!</definedName>
    <definedName name="Z_8C4BDF22_DDFB_11D2_B447_0004AC2EF02B_.wvu.PrintArea" localSheetId="14" hidden="1">#REF!</definedName>
    <definedName name="Z_8C4BDF22_DDFB_11D2_B447_0004AC2EF02B_.wvu.PrintArea" localSheetId="15" hidden="1">#REF!</definedName>
    <definedName name="Z_8C4BDF22_DDFB_11D2_B447_0004AC2EF02B_.wvu.PrintArea" hidden="1">#REF!</definedName>
    <definedName name="Z_8C4BDF22_DDFB_11D2_B447_0004AC2EF02B_.wvu.PrintTitles" localSheetId="14" hidden="1">#REF!</definedName>
    <definedName name="Z_8C4BDF22_DDFB_11D2_B447_0004AC2EF02B_.wvu.PrintTitles" hidden="1">#REF!</definedName>
    <definedName name="Z_8C4BDF23_DDFB_11D2_B447_0004AC2EF02B_.wvu.Cols" localSheetId="14" hidden="1">#REF!</definedName>
    <definedName name="Z_8C4BDF23_DDFB_11D2_B447_0004AC2EF02B_.wvu.Cols" hidden="1">#REF!</definedName>
    <definedName name="Z_8C4BDF23_DDFB_11D2_B447_0004AC2EF02B_.wvu.PrintArea" localSheetId="14" hidden="1">#REF!</definedName>
    <definedName name="Z_8C4BDF23_DDFB_11D2_B447_0004AC2EF02B_.wvu.PrintArea" hidden="1">#REF!</definedName>
    <definedName name="Z_8C4BDF23_DDFB_11D2_B447_0004AC2EF02B_.wvu.PrintTitles" localSheetId="14" hidden="1">#REF!</definedName>
    <definedName name="Z_8C4BDF23_DDFB_11D2_B447_0004AC2EF02B_.wvu.PrintTitles" hidden="1">#REF!</definedName>
    <definedName name="Z_8C4BDF25_DDFB_11D2_B447_0004AC2EF02B_.wvu.Cols" localSheetId="14" hidden="1">#REF!,#REF!</definedName>
    <definedName name="Z_8C4BDF25_DDFB_11D2_B447_0004AC2EF02B_.wvu.Cols" hidden="1">#REF!,#REF!</definedName>
    <definedName name="Z_947F83E2_2FC3_11D4_8F9E_00A024037BF9_.wvu.Cols" localSheetId="14" hidden="1">#REF!,#REF!,#REF!,#REF!,#REF!,#REF!</definedName>
    <definedName name="Z_947F83E2_2FC3_11D4_8F9E_00A024037BF9_.wvu.Cols" hidden="1">#REF!,#REF!,#REF!,#REF!,#REF!,#REF!</definedName>
    <definedName name="Z_947F83E2_2FC3_11D4_8F9E_00A024037BF9_.wvu.Rows" localSheetId="14" hidden="1">#REF!,#REF!</definedName>
    <definedName name="Z_947F83E2_2FC3_11D4_8F9E_00A024037BF9_.wvu.Rows" hidden="1">#REF!,#REF!</definedName>
    <definedName name="Z_9668DB74_F6B7_11D5_84F8_00C04F163E1C_.wvu.Cols" localSheetId="14" hidden="1">#REF!,#REF!</definedName>
    <definedName name="Z_9668DB74_F6B7_11D5_84F8_00C04F163E1C_.wvu.Cols" hidden="1">#REF!,#REF!</definedName>
    <definedName name="Z_9668DB74_F6B7_11D5_84F8_00C04F163E1C_.wvu.PrintArea" localSheetId="14" hidden="1">#REF!</definedName>
    <definedName name="Z_9668DB74_F6B7_11D5_84F8_00C04F163E1C_.wvu.PrintArea" hidden="1">#REF!</definedName>
    <definedName name="Z_9668DB74_F6B7_11D5_84F8_00C04F163E1C_.wvu.Rows" localSheetId="14" hidden="1">#REF!,#REF!,#REF!,#REF!,#REF!,#REF!</definedName>
    <definedName name="Z_9668DB74_F6B7_11D5_84F8_00C04F163E1C_.wvu.Rows" hidden="1">#REF!,#REF!,#REF!,#REF!,#REF!,#REF!</definedName>
    <definedName name="Z_9A428CE1_B4D9_11D0_A8AA_0000C071AEE7_.wvu.PrintArea" localSheetId="14" hidden="1">#REF!</definedName>
    <definedName name="Z_9A428CE1_B4D9_11D0_A8AA_0000C071AEE7_.wvu.PrintArea" localSheetId="15" hidden="1">#REF!</definedName>
    <definedName name="Z_9A428CE1_B4D9_11D0_A8AA_0000C071AEE7_.wvu.PrintArea" hidden="1">#REF!</definedName>
    <definedName name="Z_A111C001_7749_11D4_A2E8_0040053A147C_.wvu.FilterData" localSheetId="14" hidden="1">#REF!</definedName>
    <definedName name="Z_A111C001_7749_11D4_A2E8_0040053A147C_.wvu.FilterData" localSheetId="15" hidden="1">#REF!</definedName>
    <definedName name="Z_A111C001_7749_11D4_A2E8_0040053A147C_.wvu.FilterData" hidden="1">#REF!</definedName>
    <definedName name="Z_A111C001_7749_11D4_A2E8_0040053A147C_.wvu.PrintArea" localSheetId="14" hidden="1">#REF!</definedName>
    <definedName name="Z_A111C001_7749_11D4_A2E8_0040053A147C_.wvu.PrintArea" hidden="1">#REF!</definedName>
    <definedName name="Z_A111C001_7749_11D4_A2E8_0040053A147C_.wvu.Rows" localSheetId="14" hidden="1">#REF!</definedName>
    <definedName name="Z_A111C001_7749_11D4_A2E8_0040053A147C_.wvu.Rows" hidden="1">#REF!</definedName>
    <definedName name="Z_A8D5561D_E6A5_11D2_B445_0004AC9D327E_.wvu.Cols" localSheetId="14" hidden="1">#REF!</definedName>
    <definedName name="Z_A8D5561D_E6A5_11D2_B445_0004AC9D327E_.wvu.Cols" hidden="1">#REF!</definedName>
    <definedName name="Z_A8D5561D_E6A5_11D2_B445_0004AC9D327E_.wvu.PrintTitles" localSheetId="14" hidden="1">#REF!</definedName>
    <definedName name="Z_A8D5561D_E6A5_11D2_B445_0004AC9D327E_.wvu.PrintTitles" hidden="1">#REF!</definedName>
    <definedName name="Z_A8D5561E_E6A5_11D2_B445_0004AC9D327E_.wvu.Cols" localSheetId="14" hidden="1">#REF!,#REF!</definedName>
    <definedName name="Z_A8D5561E_E6A5_11D2_B445_0004AC9D327E_.wvu.Cols" localSheetId="15" hidden="1">#REF!,#REF!</definedName>
    <definedName name="Z_A8D5561E_E6A5_11D2_B445_0004AC9D327E_.wvu.Cols" hidden="1">#REF!,#REF!</definedName>
    <definedName name="Z_A8D55625_E6A5_11D2_B445_0004AC9D327E_.wvu.Cols" localSheetId="14" hidden="1">#REF!</definedName>
    <definedName name="Z_A8D55625_E6A5_11D2_B445_0004AC9D327E_.wvu.Cols" localSheetId="15" hidden="1">#REF!</definedName>
    <definedName name="Z_A8D55625_E6A5_11D2_B445_0004AC9D327E_.wvu.Cols" hidden="1">#REF!</definedName>
    <definedName name="Z_A8D55625_E6A5_11D2_B445_0004AC9D327E_.wvu.PrintArea" localSheetId="14" hidden="1">#REF!</definedName>
    <definedName name="Z_A8D55625_E6A5_11D2_B445_0004AC9D327E_.wvu.PrintArea" localSheetId="15" hidden="1">#REF!</definedName>
    <definedName name="Z_A8D55625_E6A5_11D2_B445_0004AC9D327E_.wvu.PrintArea" hidden="1">#REF!</definedName>
    <definedName name="Z_A8D55625_E6A5_11D2_B445_0004AC9D327E_.wvu.PrintTitles" localSheetId="14" hidden="1">#REF!</definedName>
    <definedName name="Z_A8D55625_E6A5_11D2_B445_0004AC9D327E_.wvu.PrintTitles" hidden="1">#REF!</definedName>
    <definedName name="Z_A8D55626_E6A5_11D2_B445_0004AC9D327E_.wvu.Cols" localSheetId="14" hidden="1">#REF!</definedName>
    <definedName name="Z_A8D55626_E6A5_11D2_B445_0004AC9D327E_.wvu.Cols" hidden="1">#REF!</definedName>
    <definedName name="Z_A8D55626_E6A5_11D2_B445_0004AC9D327E_.wvu.PrintArea" localSheetId="14" hidden="1">#REF!</definedName>
    <definedName name="Z_A8D55626_E6A5_11D2_B445_0004AC9D327E_.wvu.PrintArea" hidden="1">#REF!</definedName>
    <definedName name="Z_A8D55626_E6A5_11D2_B445_0004AC9D327E_.wvu.PrintTitles" localSheetId="14" hidden="1">#REF!</definedName>
    <definedName name="Z_A8D55626_E6A5_11D2_B445_0004AC9D327E_.wvu.PrintTitles" hidden="1">#REF!</definedName>
    <definedName name="Z_A8D55628_E6A5_11D2_B445_0004AC9D327E_.wvu.Cols" localSheetId="14" hidden="1">#REF!,#REF!</definedName>
    <definedName name="Z_A8D55628_E6A5_11D2_B445_0004AC9D327E_.wvu.Cols" hidden="1">#REF!,#REF!</definedName>
    <definedName name="Z_A8D5562F_E6A5_11D2_B445_0004AC9D327E_.wvu.Cols" localSheetId="14" hidden="1">#REF!</definedName>
    <definedName name="Z_A8D5562F_E6A5_11D2_B445_0004AC9D327E_.wvu.Cols" localSheetId="15" hidden="1">#REF!</definedName>
    <definedName name="Z_A8D5562F_E6A5_11D2_B445_0004AC9D327E_.wvu.Cols" hidden="1">#REF!</definedName>
    <definedName name="Z_A8D55630_E6A5_11D2_B445_0004AC9D327E_.wvu.Cols" localSheetId="14" hidden="1">#REF!</definedName>
    <definedName name="Z_A8D55630_E6A5_11D2_B445_0004AC9D327E_.wvu.Cols" localSheetId="15" hidden="1">#REF!</definedName>
    <definedName name="Z_A8D55630_E6A5_11D2_B445_0004AC9D327E_.wvu.Cols" hidden="1">#REF!</definedName>
    <definedName name="Z_A8D55630_E6A5_11D2_B445_0004AC9D327E_.wvu.PrintTitles" localSheetId="14" hidden="1">#REF!</definedName>
    <definedName name="Z_A8D55630_E6A5_11D2_B445_0004AC9D327E_.wvu.PrintTitles" localSheetId="15" hidden="1">#REF!</definedName>
    <definedName name="Z_A8D55630_E6A5_11D2_B445_0004AC9D327E_.wvu.PrintTitles" hidden="1">#REF!</definedName>
    <definedName name="Z_A8D55631_E6A5_11D2_B445_0004AC9D327E_.wvu.Cols" localSheetId="14" hidden="1">#REF!,#REF!</definedName>
    <definedName name="Z_A8D55631_E6A5_11D2_B445_0004AC9D327E_.wvu.Cols" localSheetId="15" hidden="1">#REF!,#REF!</definedName>
    <definedName name="Z_A8D55631_E6A5_11D2_B445_0004AC9D327E_.wvu.Cols" hidden="1">#REF!,#REF!</definedName>
    <definedName name="Z_A8D55633_E6A5_11D2_B445_0004AC9D327E_.wvu.Cols" localSheetId="14" hidden="1">#REF!</definedName>
    <definedName name="Z_A8D55633_E6A5_11D2_B445_0004AC9D327E_.wvu.Cols" localSheetId="15" hidden="1">#REF!</definedName>
    <definedName name="Z_A8D55633_E6A5_11D2_B445_0004AC9D327E_.wvu.Cols" hidden="1">#REF!</definedName>
    <definedName name="Z_A8D55638_E6A5_11D2_B445_0004AC9D327E_.wvu.Cols" localSheetId="14" hidden="1">#REF!</definedName>
    <definedName name="Z_A8D55638_E6A5_11D2_B445_0004AC9D327E_.wvu.Cols" localSheetId="15" hidden="1">#REF!</definedName>
    <definedName name="Z_A8D55638_E6A5_11D2_B445_0004AC9D327E_.wvu.Cols" hidden="1">#REF!</definedName>
    <definedName name="Z_A8D55638_E6A5_11D2_B445_0004AC9D327E_.wvu.PrintArea" localSheetId="14" hidden="1">#REF!</definedName>
    <definedName name="Z_A8D55638_E6A5_11D2_B445_0004AC9D327E_.wvu.PrintArea" localSheetId="15" hidden="1">#REF!</definedName>
    <definedName name="Z_A8D55638_E6A5_11D2_B445_0004AC9D327E_.wvu.PrintArea" hidden="1">#REF!</definedName>
    <definedName name="Z_A8D55638_E6A5_11D2_B445_0004AC9D327E_.wvu.PrintTitles" localSheetId="14" hidden="1">#REF!</definedName>
    <definedName name="Z_A8D55638_E6A5_11D2_B445_0004AC9D327E_.wvu.PrintTitles" hidden="1">#REF!</definedName>
    <definedName name="Z_A8D55639_E6A5_11D2_B445_0004AC9D327E_.wvu.Cols" localSheetId="14" hidden="1">#REF!</definedName>
    <definedName name="Z_A8D55639_E6A5_11D2_B445_0004AC9D327E_.wvu.Cols" hidden="1">#REF!</definedName>
    <definedName name="Z_A8D55639_E6A5_11D2_B445_0004AC9D327E_.wvu.PrintArea" localSheetId="14" hidden="1">#REF!</definedName>
    <definedName name="Z_A8D55639_E6A5_11D2_B445_0004AC9D327E_.wvu.PrintArea" hidden="1">#REF!</definedName>
    <definedName name="Z_A8D55639_E6A5_11D2_B445_0004AC9D327E_.wvu.PrintTitles" localSheetId="14" hidden="1">#REF!</definedName>
    <definedName name="Z_A8D55639_E6A5_11D2_B445_0004AC9D327E_.wvu.PrintTitles" hidden="1">#REF!</definedName>
    <definedName name="Z_A8D5563B_E6A5_11D2_B445_0004AC9D327E_.wvu.Cols" localSheetId="14" hidden="1">#REF!,#REF!</definedName>
    <definedName name="Z_A8D5563B_E6A5_11D2_B445_0004AC9D327E_.wvu.Cols" hidden="1">#REF!,#REF!</definedName>
    <definedName name="Z_A8D5563F_E6A5_11D2_B445_0004AC9D327E_.wvu.Cols" localSheetId="14" hidden="1">#REF!,#REF!</definedName>
    <definedName name="Z_A8D5563F_E6A5_11D2_B445_0004AC9D327E_.wvu.Cols" localSheetId="15" hidden="1">#REF!,#REF!</definedName>
    <definedName name="Z_A8D5563F_E6A5_11D2_B445_0004AC9D327E_.wvu.Cols" hidden="1">#REF!,#REF!</definedName>
    <definedName name="Z_A8D55649_E6A5_11D2_B445_0004AC9D327E_.wvu.Cols" localSheetId="14" hidden="1">#REF!,#REF!</definedName>
    <definedName name="Z_A8D55649_E6A5_11D2_B445_0004AC9D327E_.wvu.Cols" localSheetId="15" hidden="1">#REF!,#REF!</definedName>
    <definedName name="Z_A8D55649_E6A5_11D2_B445_0004AC9D327E_.wvu.Cols" hidden="1">#REF!,#REF!</definedName>
    <definedName name="Z_A8D5564A_E6A5_11D2_B445_0004AC9D327E_.wvu.Cols" localSheetId="14" hidden="1">#REF!</definedName>
    <definedName name="Z_A8D5564A_E6A5_11D2_B445_0004AC9D327E_.wvu.Cols" localSheetId="15" hidden="1">#REF!</definedName>
    <definedName name="Z_A8D5564A_E6A5_11D2_B445_0004AC9D327E_.wvu.Cols" hidden="1">#REF!</definedName>
    <definedName name="Z_A8D55655_E6A5_11D2_B445_0004AC9D327E_.wvu.Cols" localSheetId="14" hidden="1">#REF!,#REF!</definedName>
    <definedName name="Z_A8D55655_E6A5_11D2_B445_0004AC9D327E_.wvu.Cols" hidden="1">#REF!,#REF!</definedName>
    <definedName name="Z_A8D55655_E6A5_11D2_B445_0004AC9D327E_.wvu.PrintArea" localSheetId="14" hidden="1">#REF!</definedName>
    <definedName name="Z_A8D55655_E6A5_11D2_B445_0004AC9D327E_.wvu.PrintArea" localSheetId="15" hidden="1">#REF!</definedName>
    <definedName name="Z_A8D55655_E6A5_11D2_B445_0004AC9D327E_.wvu.PrintArea" hidden="1">#REF!</definedName>
    <definedName name="Z_A8D55655_E6A5_11D2_B445_0004AC9D327E_.wvu.PrintTitles" localSheetId="14" hidden="1">#REF!</definedName>
    <definedName name="Z_A8D55655_E6A5_11D2_B445_0004AC9D327E_.wvu.PrintTitles" localSheetId="15" hidden="1">#REF!</definedName>
    <definedName name="Z_A8D55655_E6A5_11D2_B445_0004AC9D327E_.wvu.PrintTitles" hidden="1">#REF!</definedName>
    <definedName name="Z_A8D55657_E6A5_11D2_B445_0004AC9D327E_.wvu.PrintArea" localSheetId="14" hidden="1">#REF!</definedName>
    <definedName name="Z_A8D55657_E6A5_11D2_B445_0004AC9D327E_.wvu.PrintArea" localSheetId="15" hidden="1">#REF!</definedName>
    <definedName name="Z_A8D55657_E6A5_11D2_B445_0004AC9D327E_.wvu.PrintArea" hidden="1">#REF!</definedName>
    <definedName name="Z_A8D55658_E6A5_11D2_B445_0004AC9D327E_.wvu.PrintArea" localSheetId="14" hidden="1">#REF!</definedName>
    <definedName name="Z_A8D55658_E6A5_11D2_B445_0004AC9D327E_.wvu.PrintArea" localSheetId="15" hidden="1">#REF!</definedName>
    <definedName name="Z_A8D55658_E6A5_11D2_B445_0004AC9D327E_.wvu.PrintArea" hidden="1">#REF!</definedName>
    <definedName name="Z_A8D5565B_E6A5_11D2_B445_0004AC9D327E_.wvu.Cols" localSheetId="14" hidden="1">#REF!,#REF!</definedName>
    <definedName name="Z_A8D5565B_E6A5_11D2_B445_0004AC9D327E_.wvu.Cols" hidden="1">#REF!,#REF!</definedName>
    <definedName name="Z_A8D55660_E6A5_11D2_B445_0004AC9D327E_.wvu.Cols" localSheetId="14" hidden="1">#REF!,#REF!</definedName>
    <definedName name="Z_A8D55660_E6A5_11D2_B445_0004AC9D327E_.wvu.Cols" hidden="1">#REF!,#REF!</definedName>
    <definedName name="Z_A8D55660_E6A5_11D2_B445_0004AC9D327E_.wvu.PrintArea" localSheetId="14" hidden="1">#REF!</definedName>
    <definedName name="Z_A8D55660_E6A5_11D2_B445_0004AC9D327E_.wvu.PrintArea" localSheetId="15" hidden="1">#REF!</definedName>
    <definedName name="Z_A8D55660_E6A5_11D2_B445_0004AC9D327E_.wvu.PrintArea" hidden="1">#REF!</definedName>
    <definedName name="Z_A8D55660_E6A5_11D2_B445_0004AC9D327E_.wvu.PrintTitles" localSheetId="14" hidden="1">#REF!</definedName>
    <definedName name="Z_A8D55660_E6A5_11D2_B445_0004AC9D327E_.wvu.PrintTitles" localSheetId="15" hidden="1">#REF!</definedName>
    <definedName name="Z_A8D55660_E6A5_11D2_B445_0004AC9D327E_.wvu.PrintTitles" hidden="1">#REF!</definedName>
    <definedName name="Z_A8D55661_E6A5_11D2_B445_0004AC9D327E_.wvu.Cols" localSheetId="14" hidden="1">#REF!</definedName>
    <definedName name="Z_A8D55661_E6A5_11D2_B445_0004AC9D327E_.wvu.Cols" localSheetId="15" hidden="1">#REF!</definedName>
    <definedName name="Z_A8D55661_E6A5_11D2_B445_0004AC9D327E_.wvu.Cols" hidden="1">#REF!</definedName>
    <definedName name="Z_A8D55662_E6A5_11D2_B445_0004AC9D327E_.wvu.PrintArea" localSheetId="14" hidden="1">#REF!</definedName>
    <definedName name="Z_A8D55662_E6A5_11D2_B445_0004AC9D327E_.wvu.PrintArea" localSheetId="15" hidden="1">#REF!</definedName>
    <definedName name="Z_A8D55662_E6A5_11D2_B445_0004AC9D327E_.wvu.PrintArea" hidden="1">#REF!</definedName>
    <definedName name="Z_A8D55663_E6A5_11D2_B445_0004AC9D327E_.wvu.Cols" localSheetId="14" hidden="1">#REF!</definedName>
    <definedName name="Z_A8D55663_E6A5_11D2_B445_0004AC9D327E_.wvu.Cols" localSheetId="15" hidden="1">#REF!</definedName>
    <definedName name="Z_A8D55663_E6A5_11D2_B445_0004AC9D327E_.wvu.Cols" hidden="1">#REF!</definedName>
    <definedName name="Z_A8D55663_E6A5_11D2_B445_0004AC9D327E_.wvu.PrintArea" localSheetId="14" hidden="1">#REF!</definedName>
    <definedName name="Z_A8D55663_E6A5_11D2_B445_0004AC9D327E_.wvu.PrintArea" localSheetId="15" hidden="1">#REF!</definedName>
    <definedName name="Z_A8D55663_E6A5_11D2_B445_0004AC9D327E_.wvu.PrintArea" hidden="1">#REF!</definedName>
    <definedName name="Z_A8D55666_E6A5_11D2_B445_0004AC9D327E_.wvu.Cols" localSheetId="14" hidden="1">#REF!,#REF!</definedName>
    <definedName name="Z_A8D55666_E6A5_11D2_B445_0004AC9D327E_.wvu.Cols" hidden="1">#REF!,#REF!</definedName>
    <definedName name="Z_A9FE4974_DE42_11D2_B447_0004AC2EF02B_.wvu.Cols" localSheetId="14" hidden="1">#REF!,#REF!</definedName>
    <definedName name="Z_A9FE4974_DE42_11D2_B447_0004AC2EF02B_.wvu.Cols" hidden="1">#REF!,#REF!</definedName>
    <definedName name="Z_A9FE4974_DE42_11D2_B447_0004AC2EF02B_.wvu.PrintArea" localSheetId="14" hidden="1">#REF!</definedName>
    <definedName name="Z_A9FE4974_DE42_11D2_B447_0004AC2EF02B_.wvu.PrintArea" localSheetId="15" hidden="1">#REF!</definedName>
    <definedName name="Z_A9FE4974_DE42_11D2_B447_0004AC2EF02B_.wvu.PrintArea" hidden="1">#REF!</definedName>
    <definedName name="Z_A9FE4974_DE42_11D2_B447_0004AC2EF02B_.wvu.PrintTitles" localSheetId="14" hidden="1">#REF!</definedName>
    <definedName name="Z_A9FE4974_DE42_11D2_B447_0004AC2EF02B_.wvu.PrintTitles" localSheetId="15" hidden="1">#REF!</definedName>
    <definedName name="Z_A9FE4974_DE42_11D2_B447_0004AC2EF02B_.wvu.PrintTitles" hidden="1">#REF!</definedName>
    <definedName name="Z_A9FE4976_DE42_11D2_B447_0004AC2EF02B_.wvu.PrintArea" localSheetId="14" hidden="1">#REF!</definedName>
    <definedName name="Z_A9FE4976_DE42_11D2_B447_0004AC2EF02B_.wvu.PrintArea" localSheetId="15" hidden="1">#REF!</definedName>
    <definedName name="Z_A9FE4976_DE42_11D2_B447_0004AC2EF02B_.wvu.PrintArea" hidden="1">#REF!</definedName>
    <definedName name="Z_A9FE4977_DE42_11D2_B447_0004AC2EF02B_.wvu.PrintArea" localSheetId="14" hidden="1">#REF!</definedName>
    <definedName name="Z_A9FE4977_DE42_11D2_B447_0004AC2EF02B_.wvu.PrintArea" localSheetId="15" hidden="1">#REF!</definedName>
    <definedName name="Z_A9FE4977_DE42_11D2_B447_0004AC2EF02B_.wvu.PrintArea" hidden="1">#REF!</definedName>
    <definedName name="Z_A9FE497A_DE42_11D2_B447_0004AC2EF02B_.wvu.Cols" localSheetId="14" hidden="1">#REF!,#REF!</definedName>
    <definedName name="Z_A9FE497A_DE42_11D2_B447_0004AC2EF02B_.wvu.Cols" hidden="1">#REF!,#REF!</definedName>
    <definedName name="Z_A9FE497F_DE42_11D2_B447_0004AC2EF02B_.wvu.Cols" localSheetId="14" hidden="1">#REF!,#REF!</definedName>
    <definedName name="Z_A9FE497F_DE42_11D2_B447_0004AC2EF02B_.wvu.Cols" hidden="1">#REF!,#REF!</definedName>
    <definedName name="Z_A9FE497F_DE42_11D2_B447_0004AC2EF02B_.wvu.PrintArea" localSheetId="14" hidden="1">#REF!</definedName>
    <definedName name="Z_A9FE497F_DE42_11D2_B447_0004AC2EF02B_.wvu.PrintArea" localSheetId="15" hidden="1">#REF!</definedName>
    <definedName name="Z_A9FE497F_DE42_11D2_B447_0004AC2EF02B_.wvu.PrintArea" hidden="1">#REF!</definedName>
    <definedName name="Z_A9FE497F_DE42_11D2_B447_0004AC2EF02B_.wvu.PrintTitles" localSheetId="14" hidden="1">#REF!</definedName>
    <definedName name="Z_A9FE497F_DE42_11D2_B447_0004AC2EF02B_.wvu.PrintTitles" localSheetId="15" hidden="1">#REF!</definedName>
    <definedName name="Z_A9FE497F_DE42_11D2_B447_0004AC2EF02B_.wvu.PrintTitles" hidden="1">#REF!</definedName>
    <definedName name="Z_A9FE4980_DE42_11D2_B447_0004AC2EF02B_.wvu.Cols" localSheetId="14" hidden="1">#REF!</definedName>
    <definedName name="Z_A9FE4980_DE42_11D2_B447_0004AC2EF02B_.wvu.Cols" localSheetId="15" hidden="1">#REF!</definedName>
    <definedName name="Z_A9FE4980_DE42_11D2_B447_0004AC2EF02B_.wvu.Cols" hidden="1">#REF!</definedName>
    <definedName name="Z_A9FE4981_DE42_11D2_B447_0004AC2EF02B_.wvu.PrintArea" localSheetId="14" hidden="1">#REF!</definedName>
    <definedName name="Z_A9FE4981_DE42_11D2_B447_0004AC2EF02B_.wvu.PrintArea" localSheetId="15" hidden="1">#REF!</definedName>
    <definedName name="Z_A9FE4981_DE42_11D2_B447_0004AC2EF02B_.wvu.PrintArea" hidden="1">#REF!</definedName>
    <definedName name="Z_A9FE4982_DE42_11D2_B447_0004AC2EF02B_.wvu.Cols" localSheetId="14" hidden="1">#REF!</definedName>
    <definedName name="Z_A9FE4982_DE42_11D2_B447_0004AC2EF02B_.wvu.Cols" localSheetId="15" hidden="1">#REF!</definedName>
    <definedName name="Z_A9FE4982_DE42_11D2_B447_0004AC2EF02B_.wvu.Cols" hidden="1">#REF!</definedName>
    <definedName name="Z_A9FE4982_DE42_11D2_B447_0004AC2EF02B_.wvu.PrintArea" localSheetId="14" hidden="1">#REF!</definedName>
    <definedName name="Z_A9FE4982_DE42_11D2_B447_0004AC2EF02B_.wvu.PrintArea" localSheetId="15" hidden="1">#REF!</definedName>
    <definedName name="Z_A9FE4982_DE42_11D2_B447_0004AC2EF02B_.wvu.PrintArea" hidden="1">#REF!</definedName>
    <definedName name="Z_A9FE4985_DE42_11D2_B447_0004AC2EF02B_.wvu.Cols" localSheetId="14" hidden="1">#REF!,#REF!</definedName>
    <definedName name="Z_A9FE4985_DE42_11D2_B447_0004AC2EF02B_.wvu.Cols" hidden="1">#REF!,#REF!</definedName>
    <definedName name="Z_A9FE4988_DE42_11D2_B447_0004AC2EF02B_.wvu.Cols" localSheetId="14" hidden="1">#REF!,#REF!</definedName>
    <definedName name="Z_A9FE4988_DE42_11D2_B447_0004AC2EF02B_.wvu.Cols" localSheetId="15" hidden="1">#REF!,#REF!</definedName>
    <definedName name="Z_A9FE4988_DE42_11D2_B447_0004AC2EF02B_.wvu.Cols" hidden="1">#REF!,#REF!</definedName>
    <definedName name="Z_A9FE4992_DE42_11D2_B447_0004AC2EF02B_.wvu.Cols" localSheetId="14" hidden="1">#REF!,#REF!</definedName>
    <definedName name="Z_A9FE4992_DE42_11D2_B447_0004AC2EF02B_.wvu.Cols" localSheetId="15" hidden="1">#REF!,#REF!</definedName>
    <definedName name="Z_A9FE4992_DE42_11D2_B447_0004AC2EF02B_.wvu.Cols" hidden="1">#REF!,#REF!</definedName>
    <definedName name="Z_A9FE4993_DE42_11D2_B447_0004AC2EF02B_.wvu.Cols" localSheetId="14" hidden="1">#REF!</definedName>
    <definedName name="Z_A9FE4993_DE42_11D2_B447_0004AC2EF02B_.wvu.Cols" localSheetId="15" hidden="1">#REF!</definedName>
    <definedName name="Z_A9FE4993_DE42_11D2_B447_0004AC2EF02B_.wvu.Cols" hidden="1">#REF!</definedName>
    <definedName name="Z_A9FE49A0_DE42_11D2_B447_0004AC2EF02B_.wvu.Cols" localSheetId="14" hidden="1">#REF!</definedName>
    <definedName name="Z_A9FE49A0_DE42_11D2_B447_0004AC2EF02B_.wvu.Cols" localSheetId="15" hidden="1">#REF!</definedName>
    <definedName name="Z_A9FE49A0_DE42_11D2_B447_0004AC2EF02B_.wvu.Cols" hidden="1">#REF!</definedName>
    <definedName name="Z_A9FE49A0_DE42_11D2_B447_0004AC2EF02B_.wvu.PrintTitles" localSheetId="14" hidden="1">#REF!</definedName>
    <definedName name="Z_A9FE49A0_DE42_11D2_B447_0004AC2EF02B_.wvu.PrintTitles" localSheetId="15" hidden="1">#REF!</definedName>
    <definedName name="Z_A9FE49A0_DE42_11D2_B447_0004AC2EF02B_.wvu.PrintTitles" hidden="1">#REF!</definedName>
    <definedName name="Z_A9FE49A1_DE42_11D2_B447_0004AC2EF02B_.wvu.Cols" localSheetId="14" hidden="1">#REF!,#REF!</definedName>
    <definedName name="Z_A9FE49A1_DE42_11D2_B447_0004AC2EF02B_.wvu.Cols" localSheetId="15" hidden="1">#REF!,#REF!</definedName>
    <definedName name="Z_A9FE49A1_DE42_11D2_B447_0004AC2EF02B_.wvu.Cols" hidden="1">#REF!,#REF!</definedName>
    <definedName name="Z_A9FE49A8_DE42_11D2_B447_0004AC2EF02B_.wvu.Cols" localSheetId="14" hidden="1">#REF!</definedName>
    <definedName name="Z_A9FE49A8_DE42_11D2_B447_0004AC2EF02B_.wvu.Cols" localSheetId="15" hidden="1">#REF!</definedName>
    <definedName name="Z_A9FE49A8_DE42_11D2_B447_0004AC2EF02B_.wvu.Cols" hidden="1">#REF!</definedName>
    <definedName name="Z_A9FE49A8_DE42_11D2_B447_0004AC2EF02B_.wvu.PrintArea" localSheetId="14" hidden="1">#REF!</definedName>
    <definedName name="Z_A9FE49A8_DE42_11D2_B447_0004AC2EF02B_.wvu.PrintArea" localSheetId="15" hidden="1">#REF!</definedName>
    <definedName name="Z_A9FE49A8_DE42_11D2_B447_0004AC2EF02B_.wvu.PrintArea" hidden="1">#REF!</definedName>
    <definedName name="Z_A9FE49A8_DE42_11D2_B447_0004AC2EF02B_.wvu.PrintTitles" localSheetId="14" hidden="1">#REF!</definedName>
    <definedName name="Z_A9FE49A8_DE42_11D2_B447_0004AC2EF02B_.wvu.PrintTitles" hidden="1">#REF!</definedName>
    <definedName name="Z_A9FE49A9_DE42_11D2_B447_0004AC2EF02B_.wvu.Cols" localSheetId="14" hidden="1">#REF!</definedName>
    <definedName name="Z_A9FE49A9_DE42_11D2_B447_0004AC2EF02B_.wvu.Cols" hidden="1">#REF!</definedName>
    <definedName name="Z_A9FE49A9_DE42_11D2_B447_0004AC2EF02B_.wvu.PrintArea" localSheetId="14" hidden="1">#REF!</definedName>
    <definedName name="Z_A9FE49A9_DE42_11D2_B447_0004AC2EF02B_.wvu.PrintArea" hidden="1">#REF!</definedName>
    <definedName name="Z_A9FE49A9_DE42_11D2_B447_0004AC2EF02B_.wvu.PrintTitles" localSheetId="14" hidden="1">#REF!</definedName>
    <definedName name="Z_A9FE49A9_DE42_11D2_B447_0004AC2EF02B_.wvu.PrintTitles" hidden="1">#REF!</definedName>
    <definedName name="Z_A9FE49AB_DE42_11D2_B447_0004AC2EF02B_.wvu.Cols" localSheetId="14" hidden="1">#REF!,#REF!</definedName>
    <definedName name="Z_A9FE49AB_DE42_11D2_B447_0004AC2EF02B_.wvu.Cols" hidden="1">#REF!,#REF!</definedName>
    <definedName name="Z_A9FE49B2_DE42_11D2_B447_0004AC2EF02B_.wvu.Cols" localSheetId="14" hidden="1">#REF!</definedName>
    <definedName name="Z_A9FE49B2_DE42_11D2_B447_0004AC2EF02B_.wvu.Cols" localSheetId="15" hidden="1">#REF!</definedName>
    <definedName name="Z_A9FE49B2_DE42_11D2_B447_0004AC2EF02B_.wvu.Cols" hidden="1">#REF!</definedName>
    <definedName name="Z_A9FE49B3_DE42_11D2_B447_0004AC2EF02B_.wvu.Cols" localSheetId="14" hidden="1">#REF!</definedName>
    <definedName name="Z_A9FE49B3_DE42_11D2_B447_0004AC2EF02B_.wvu.Cols" localSheetId="15" hidden="1">#REF!</definedName>
    <definedName name="Z_A9FE49B3_DE42_11D2_B447_0004AC2EF02B_.wvu.Cols" hidden="1">#REF!</definedName>
    <definedName name="Z_A9FE49B3_DE42_11D2_B447_0004AC2EF02B_.wvu.PrintTitles" localSheetId="14" hidden="1">#REF!</definedName>
    <definedName name="Z_A9FE49B3_DE42_11D2_B447_0004AC2EF02B_.wvu.PrintTitles" localSheetId="15" hidden="1">#REF!</definedName>
    <definedName name="Z_A9FE49B3_DE42_11D2_B447_0004AC2EF02B_.wvu.PrintTitles" hidden="1">#REF!</definedName>
    <definedName name="Z_A9FE49B4_DE42_11D2_B447_0004AC2EF02B_.wvu.Cols" localSheetId="14" hidden="1">#REF!,#REF!</definedName>
    <definedName name="Z_A9FE49B4_DE42_11D2_B447_0004AC2EF02B_.wvu.Cols" localSheetId="15" hidden="1">#REF!,#REF!</definedName>
    <definedName name="Z_A9FE49B4_DE42_11D2_B447_0004AC2EF02B_.wvu.Cols" hidden="1">#REF!,#REF!</definedName>
    <definedName name="Z_A9FE49B6_DE42_11D2_B447_0004AC2EF02B_.wvu.Cols" localSheetId="14" hidden="1">#REF!</definedName>
    <definedName name="Z_A9FE49B6_DE42_11D2_B447_0004AC2EF02B_.wvu.Cols" localSheetId="15" hidden="1">#REF!</definedName>
    <definedName name="Z_A9FE49B6_DE42_11D2_B447_0004AC2EF02B_.wvu.Cols" hidden="1">#REF!</definedName>
    <definedName name="Z_A9FE49BB_DE42_11D2_B447_0004AC2EF02B_.wvu.Cols" localSheetId="14" hidden="1">#REF!</definedName>
    <definedName name="Z_A9FE49BB_DE42_11D2_B447_0004AC2EF02B_.wvu.Cols" localSheetId="15" hidden="1">#REF!</definedName>
    <definedName name="Z_A9FE49BB_DE42_11D2_B447_0004AC2EF02B_.wvu.Cols" hidden="1">#REF!</definedName>
    <definedName name="Z_A9FE49BB_DE42_11D2_B447_0004AC2EF02B_.wvu.PrintArea" localSheetId="14" hidden="1">#REF!</definedName>
    <definedName name="Z_A9FE49BB_DE42_11D2_B447_0004AC2EF02B_.wvu.PrintArea" localSheetId="15" hidden="1">#REF!</definedName>
    <definedName name="Z_A9FE49BB_DE42_11D2_B447_0004AC2EF02B_.wvu.PrintArea" hidden="1">#REF!</definedName>
    <definedName name="Z_A9FE49BB_DE42_11D2_B447_0004AC2EF02B_.wvu.PrintTitles" localSheetId="14" hidden="1">#REF!</definedName>
    <definedName name="Z_A9FE49BB_DE42_11D2_B447_0004AC2EF02B_.wvu.PrintTitles" hidden="1">#REF!</definedName>
    <definedName name="Z_A9FE49BC_DE42_11D2_B447_0004AC2EF02B_.wvu.Cols" localSheetId="14" hidden="1">#REF!</definedName>
    <definedName name="Z_A9FE49BC_DE42_11D2_B447_0004AC2EF02B_.wvu.Cols" hidden="1">#REF!</definedName>
    <definedName name="Z_A9FE49BC_DE42_11D2_B447_0004AC2EF02B_.wvu.PrintArea" localSheetId="14" hidden="1">#REF!</definedName>
    <definedName name="Z_A9FE49BC_DE42_11D2_B447_0004AC2EF02B_.wvu.PrintArea" hidden="1">#REF!</definedName>
    <definedName name="Z_A9FE49BC_DE42_11D2_B447_0004AC2EF02B_.wvu.PrintTitles" localSheetId="14" hidden="1">#REF!</definedName>
    <definedName name="Z_A9FE49BC_DE42_11D2_B447_0004AC2EF02B_.wvu.PrintTitles" hidden="1">#REF!</definedName>
    <definedName name="Z_A9FE49BE_DE42_11D2_B447_0004AC2EF02B_.wvu.Cols" localSheetId="14" hidden="1">#REF!,#REF!</definedName>
    <definedName name="Z_A9FE49BE_DE42_11D2_B447_0004AC2EF02B_.wvu.Cols" hidden="1">#REF!,#REF!</definedName>
    <definedName name="Z_AB23AFB7_E767_11D2_B445_0004AC9D327E_.wvu.Cols" localSheetId="14" hidden="1">#REF!,#REF!</definedName>
    <definedName name="Z_AB23AFB7_E767_11D2_B445_0004AC9D327E_.wvu.Cols" hidden="1">#REF!,#REF!</definedName>
    <definedName name="Z_AB23AFB7_E767_11D2_B445_0004AC9D327E_.wvu.PrintArea" localSheetId="14" hidden="1">#REF!</definedName>
    <definedName name="Z_AB23AFB7_E767_11D2_B445_0004AC9D327E_.wvu.PrintArea" localSheetId="15" hidden="1">#REF!</definedName>
    <definedName name="Z_AB23AFB7_E767_11D2_B445_0004AC9D327E_.wvu.PrintArea" hidden="1">#REF!</definedName>
    <definedName name="Z_AB23AFB7_E767_11D2_B445_0004AC9D327E_.wvu.PrintTitles" localSheetId="14" hidden="1">#REF!</definedName>
    <definedName name="Z_AB23AFB7_E767_11D2_B445_0004AC9D327E_.wvu.PrintTitles" localSheetId="15" hidden="1">#REF!</definedName>
    <definedName name="Z_AB23AFB7_E767_11D2_B445_0004AC9D327E_.wvu.PrintTitles" hidden="1">#REF!</definedName>
    <definedName name="Z_AB23AFB9_E767_11D2_B445_0004AC9D327E_.wvu.PrintArea" localSheetId="14" hidden="1">#REF!</definedName>
    <definedName name="Z_AB23AFB9_E767_11D2_B445_0004AC9D327E_.wvu.PrintArea" localSheetId="15" hidden="1">#REF!</definedName>
    <definedName name="Z_AB23AFB9_E767_11D2_B445_0004AC9D327E_.wvu.PrintArea" hidden="1">#REF!</definedName>
    <definedName name="Z_AB23AFBA_E767_11D2_B445_0004AC9D327E_.wvu.PrintArea" localSheetId="14" hidden="1">#REF!</definedName>
    <definedName name="Z_AB23AFBA_E767_11D2_B445_0004AC9D327E_.wvu.PrintArea" localSheetId="15" hidden="1">#REF!</definedName>
    <definedName name="Z_AB23AFBA_E767_11D2_B445_0004AC9D327E_.wvu.PrintArea" hidden="1">#REF!</definedName>
    <definedName name="Z_AB23AFBD_E767_11D2_B445_0004AC9D327E_.wvu.Cols" localSheetId="14" hidden="1">#REF!,#REF!</definedName>
    <definedName name="Z_AB23AFBD_E767_11D2_B445_0004AC9D327E_.wvu.Cols" hidden="1">#REF!,#REF!</definedName>
    <definedName name="Z_AB23AFC2_E767_11D2_B445_0004AC9D327E_.wvu.Cols" localSheetId="14" hidden="1">#REF!,#REF!</definedName>
    <definedName name="Z_AB23AFC2_E767_11D2_B445_0004AC9D327E_.wvu.Cols" hidden="1">#REF!,#REF!</definedName>
    <definedName name="Z_AB23AFC2_E767_11D2_B445_0004AC9D327E_.wvu.PrintArea" localSheetId="14" hidden="1">#REF!</definedName>
    <definedName name="Z_AB23AFC2_E767_11D2_B445_0004AC9D327E_.wvu.PrintArea" localSheetId="15" hidden="1">#REF!</definedName>
    <definedName name="Z_AB23AFC2_E767_11D2_B445_0004AC9D327E_.wvu.PrintArea" hidden="1">#REF!</definedName>
    <definedName name="Z_AB23AFC2_E767_11D2_B445_0004AC9D327E_.wvu.PrintTitles" localSheetId="14" hidden="1">#REF!</definedName>
    <definedName name="Z_AB23AFC2_E767_11D2_B445_0004AC9D327E_.wvu.PrintTitles" localSheetId="15" hidden="1">#REF!</definedName>
    <definedName name="Z_AB23AFC2_E767_11D2_B445_0004AC9D327E_.wvu.PrintTitles" hidden="1">#REF!</definedName>
    <definedName name="Z_AB23AFC3_E767_11D2_B445_0004AC9D327E_.wvu.Cols" localSheetId="14" hidden="1">#REF!</definedName>
    <definedName name="Z_AB23AFC3_E767_11D2_B445_0004AC9D327E_.wvu.Cols" localSheetId="15" hidden="1">#REF!</definedName>
    <definedName name="Z_AB23AFC3_E767_11D2_B445_0004AC9D327E_.wvu.Cols" hidden="1">#REF!</definedName>
    <definedName name="Z_AB23AFC4_E767_11D2_B445_0004AC9D327E_.wvu.PrintArea" localSheetId="14" hidden="1">#REF!</definedName>
    <definedName name="Z_AB23AFC4_E767_11D2_B445_0004AC9D327E_.wvu.PrintArea" localSheetId="15" hidden="1">#REF!</definedName>
    <definedName name="Z_AB23AFC4_E767_11D2_B445_0004AC9D327E_.wvu.PrintArea" hidden="1">#REF!</definedName>
    <definedName name="Z_AB23AFC5_E767_11D2_B445_0004AC9D327E_.wvu.Cols" localSheetId="14" hidden="1">#REF!</definedName>
    <definedName name="Z_AB23AFC5_E767_11D2_B445_0004AC9D327E_.wvu.Cols" localSheetId="15" hidden="1">#REF!</definedName>
    <definedName name="Z_AB23AFC5_E767_11D2_B445_0004AC9D327E_.wvu.Cols" hidden="1">#REF!</definedName>
    <definedName name="Z_AB23AFC5_E767_11D2_B445_0004AC9D327E_.wvu.PrintArea" localSheetId="14" hidden="1">#REF!</definedName>
    <definedName name="Z_AB23AFC5_E767_11D2_B445_0004AC9D327E_.wvu.PrintArea" localSheetId="15" hidden="1">#REF!</definedName>
    <definedName name="Z_AB23AFC5_E767_11D2_B445_0004AC9D327E_.wvu.PrintArea" hidden="1">#REF!</definedName>
    <definedName name="Z_AB23AFC8_E767_11D2_B445_0004AC9D327E_.wvu.Cols" localSheetId="14" hidden="1">#REF!,#REF!</definedName>
    <definedName name="Z_AB23AFC8_E767_11D2_B445_0004AC9D327E_.wvu.Cols" hidden="1">#REF!,#REF!</definedName>
    <definedName name="Z_AB23AFCB_E767_11D2_B445_0004AC9D327E_.wvu.Cols" localSheetId="14" hidden="1">#REF!,#REF!</definedName>
    <definedName name="Z_AB23AFCB_E767_11D2_B445_0004AC9D327E_.wvu.Cols" localSheetId="15" hidden="1">#REF!,#REF!</definedName>
    <definedName name="Z_AB23AFCB_E767_11D2_B445_0004AC9D327E_.wvu.Cols" hidden="1">#REF!,#REF!</definedName>
    <definedName name="Z_AB23AFD5_E767_11D2_B445_0004AC9D327E_.wvu.Cols" localSheetId="14" hidden="1">#REF!,#REF!</definedName>
    <definedName name="Z_AB23AFD5_E767_11D2_B445_0004AC9D327E_.wvu.Cols" localSheetId="15" hidden="1">#REF!,#REF!</definedName>
    <definedName name="Z_AB23AFD5_E767_11D2_B445_0004AC9D327E_.wvu.Cols" hidden="1">#REF!,#REF!</definedName>
    <definedName name="Z_AB23AFD6_E767_11D2_B445_0004AC9D327E_.wvu.Cols" localSheetId="14" hidden="1">#REF!</definedName>
    <definedName name="Z_AB23AFD6_E767_11D2_B445_0004AC9D327E_.wvu.Cols" localSheetId="15" hidden="1">#REF!</definedName>
    <definedName name="Z_AB23AFD6_E767_11D2_B445_0004AC9D327E_.wvu.Cols" hidden="1">#REF!</definedName>
    <definedName name="Z_AB23AFE3_E767_11D2_B445_0004AC9D327E_.wvu.Cols" localSheetId="14" hidden="1">#REF!</definedName>
    <definedName name="Z_AB23AFE3_E767_11D2_B445_0004AC9D327E_.wvu.Cols" localSheetId="15" hidden="1">#REF!</definedName>
    <definedName name="Z_AB23AFE3_E767_11D2_B445_0004AC9D327E_.wvu.Cols" hidden="1">#REF!</definedName>
    <definedName name="Z_AB23AFE3_E767_11D2_B445_0004AC9D327E_.wvu.PrintTitles" localSheetId="14" hidden="1">#REF!</definedName>
    <definedName name="Z_AB23AFE3_E767_11D2_B445_0004AC9D327E_.wvu.PrintTitles" localSheetId="15" hidden="1">#REF!</definedName>
    <definedName name="Z_AB23AFE3_E767_11D2_B445_0004AC9D327E_.wvu.PrintTitles" hidden="1">#REF!</definedName>
    <definedName name="Z_AB23AFE4_E767_11D2_B445_0004AC9D327E_.wvu.Cols" localSheetId="14" hidden="1">#REF!,#REF!</definedName>
    <definedName name="Z_AB23AFE4_E767_11D2_B445_0004AC9D327E_.wvu.Cols" localSheetId="15" hidden="1">#REF!,#REF!</definedName>
    <definedName name="Z_AB23AFE4_E767_11D2_B445_0004AC9D327E_.wvu.Cols" hidden="1">#REF!,#REF!</definedName>
    <definedName name="Z_AB23AFEB_E767_11D2_B445_0004AC9D327E_.wvu.Cols" localSheetId="14" hidden="1">#REF!</definedName>
    <definedName name="Z_AB23AFEB_E767_11D2_B445_0004AC9D327E_.wvu.Cols" localSheetId="15" hidden="1">#REF!</definedName>
    <definedName name="Z_AB23AFEB_E767_11D2_B445_0004AC9D327E_.wvu.Cols" hidden="1">#REF!</definedName>
    <definedName name="Z_AB23AFEB_E767_11D2_B445_0004AC9D327E_.wvu.PrintArea" localSheetId="14" hidden="1">#REF!</definedName>
    <definedName name="Z_AB23AFEB_E767_11D2_B445_0004AC9D327E_.wvu.PrintArea" localSheetId="15" hidden="1">#REF!</definedName>
    <definedName name="Z_AB23AFEB_E767_11D2_B445_0004AC9D327E_.wvu.PrintArea" hidden="1">#REF!</definedName>
    <definedName name="Z_AB23AFEB_E767_11D2_B445_0004AC9D327E_.wvu.PrintTitles" localSheetId="14" hidden="1">#REF!</definedName>
    <definedName name="Z_AB23AFEB_E767_11D2_B445_0004AC9D327E_.wvu.PrintTitles" hidden="1">#REF!</definedName>
    <definedName name="Z_AB23AFEC_E767_11D2_B445_0004AC9D327E_.wvu.Cols" localSheetId="14" hidden="1">#REF!</definedName>
    <definedName name="Z_AB23AFEC_E767_11D2_B445_0004AC9D327E_.wvu.Cols" hidden="1">#REF!</definedName>
    <definedName name="Z_AB23AFEC_E767_11D2_B445_0004AC9D327E_.wvu.PrintArea" localSheetId="14" hidden="1">#REF!</definedName>
    <definedName name="Z_AB23AFEC_E767_11D2_B445_0004AC9D327E_.wvu.PrintArea" hidden="1">#REF!</definedName>
    <definedName name="Z_AB23AFEC_E767_11D2_B445_0004AC9D327E_.wvu.PrintTitles" localSheetId="14" hidden="1">#REF!</definedName>
    <definedName name="Z_AB23AFEC_E767_11D2_B445_0004AC9D327E_.wvu.PrintTitles" hidden="1">#REF!</definedName>
    <definedName name="Z_AB23AFEE_E767_11D2_B445_0004AC9D327E_.wvu.Cols" localSheetId="14" hidden="1">#REF!,#REF!</definedName>
    <definedName name="Z_AB23AFEE_E767_11D2_B445_0004AC9D327E_.wvu.Cols" hidden="1">#REF!,#REF!</definedName>
    <definedName name="Z_AB23AFF5_E767_11D2_B445_0004AC9D327E_.wvu.Cols" localSheetId="14" hidden="1">#REF!</definedName>
    <definedName name="Z_AB23AFF5_E767_11D2_B445_0004AC9D327E_.wvu.Cols" localSheetId="15" hidden="1">#REF!</definedName>
    <definedName name="Z_AB23AFF5_E767_11D2_B445_0004AC9D327E_.wvu.Cols" hidden="1">#REF!</definedName>
    <definedName name="Z_AB23AFF6_E767_11D2_B445_0004AC9D327E_.wvu.Cols" localSheetId="14" hidden="1">#REF!</definedName>
    <definedName name="Z_AB23AFF6_E767_11D2_B445_0004AC9D327E_.wvu.Cols" localSheetId="15" hidden="1">#REF!</definedName>
    <definedName name="Z_AB23AFF6_E767_11D2_B445_0004AC9D327E_.wvu.Cols" hidden="1">#REF!</definedName>
    <definedName name="Z_AB23AFF6_E767_11D2_B445_0004AC9D327E_.wvu.PrintTitles" localSheetId="14" hidden="1">#REF!</definedName>
    <definedName name="Z_AB23AFF6_E767_11D2_B445_0004AC9D327E_.wvu.PrintTitles" localSheetId="15" hidden="1">#REF!</definedName>
    <definedName name="Z_AB23AFF6_E767_11D2_B445_0004AC9D327E_.wvu.PrintTitles" hidden="1">#REF!</definedName>
    <definedName name="Z_AB23AFF7_E767_11D2_B445_0004AC9D327E_.wvu.Cols" localSheetId="14" hidden="1">#REF!,#REF!</definedName>
    <definedName name="Z_AB23AFF7_E767_11D2_B445_0004AC9D327E_.wvu.Cols" localSheetId="15" hidden="1">#REF!,#REF!</definedName>
    <definedName name="Z_AB23AFF7_E767_11D2_B445_0004AC9D327E_.wvu.Cols" hidden="1">#REF!,#REF!</definedName>
    <definedName name="Z_AB23AFF9_E767_11D2_B445_0004AC9D327E_.wvu.Cols" localSheetId="14" hidden="1">#REF!</definedName>
    <definedName name="Z_AB23AFF9_E767_11D2_B445_0004AC9D327E_.wvu.Cols" localSheetId="15" hidden="1">#REF!</definedName>
    <definedName name="Z_AB23AFF9_E767_11D2_B445_0004AC9D327E_.wvu.Cols" hidden="1">#REF!</definedName>
    <definedName name="Z_AB23AFFE_E767_11D2_B445_0004AC9D327E_.wvu.Cols" localSheetId="14" hidden="1">#REF!</definedName>
    <definedName name="Z_AB23AFFE_E767_11D2_B445_0004AC9D327E_.wvu.Cols" localSheetId="15" hidden="1">#REF!</definedName>
    <definedName name="Z_AB23AFFE_E767_11D2_B445_0004AC9D327E_.wvu.Cols" hidden="1">#REF!</definedName>
    <definedName name="Z_AB23AFFE_E767_11D2_B445_0004AC9D327E_.wvu.PrintArea" localSheetId="14" hidden="1">#REF!</definedName>
    <definedName name="Z_AB23AFFE_E767_11D2_B445_0004AC9D327E_.wvu.PrintArea" localSheetId="15" hidden="1">#REF!</definedName>
    <definedName name="Z_AB23AFFE_E767_11D2_B445_0004AC9D327E_.wvu.PrintArea" hidden="1">#REF!</definedName>
    <definedName name="Z_AB23AFFE_E767_11D2_B445_0004AC9D327E_.wvu.PrintTitles" localSheetId="14" hidden="1">#REF!</definedName>
    <definedName name="Z_AB23AFFE_E767_11D2_B445_0004AC9D327E_.wvu.PrintTitles" hidden="1">#REF!</definedName>
    <definedName name="Z_AB23AFFF_E767_11D2_B445_0004AC9D327E_.wvu.Cols" localSheetId="14" hidden="1">#REF!</definedName>
    <definedName name="Z_AB23AFFF_E767_11D2_B445_0004AC9D327E_.wvu.Cols" hidden="1">#REF!</definedName>
    <definedName name="Z_AB23AFFF_E767_11D2_B445_0004AC9D327E_.wvu.PrintArea" localSheetId="14" hidden="1">#REF!</definedName>
    <definedName name="Z_AB23AFFF_E767_11D2_B445_0004AC9D327E_.wvu.PrintArea" hidden="1">#REF!</definedName>
    <definedName name="Z_AB23AFFF_E767_11D2_B445_0004AC9D327E_.wvu.PrintTitles" localSheetId="14" hidden="1">#REF!</definedName>
    <definedName name="Z_AB23AFFF_E767_11D2_B445_0004AC9D327E_.wvu.PrintTitles" hidden="1">#REF!</definedName>
    <definedName name="Z_AB23B001_E767_11D2_B445_0004AC9D327E_.wvu.Cols" localSheetId="14" hidden="1">#REF!,#REF!</definedName>
    <definedName name="Z_AB23B001_E767_11D2_B445_0004AC9D327E_.wvu.Cols" hidden="1">#REF!,#REF!</definedName>
    <definedName name="Z_B1078CA6_02FE_11D3_B447_0004AC9D327E_.wvu.Cols" localSheetId="14" hidden="1">#REF!</definedName>
    <definedName name="Z_B1078CA6_02FE_11D3_B447_0004AC9D327E_.wvu.Cols" localSheetId="15" hidden="1">#REF!</definedName>
    <definedName name="Z_B1078CA6_02FE_11D3_B447_0004AC9D327E_.wvu.Cols" hidden="1">#REF!</definedName>
    <definedName name="Z_B1078CA6_02FE_11D3_B447_0004AC9D327E_.wvu.PrintTitles" localSheetId="14" hidden="1">#REF!</definedName>
    <definedName name="Z_B1078CA6_02FE_11D3_B447_0004AC9D327E_.wvu.PrintTitles" localSheetId="15" hidden="1">#REF!</definedName>
    <definedName name="Z_B1078CA6_02FE_11D3_B447_0004AC9D327E_.wvu.PrintTitles" hidden="1">#REF!</definedName>
    <definedName name="Z_B1078CA7_02FE_11D3_B447_0004AC9D327E_.wvu.Cols" localSheetId="14" hidden="1">#REF!,#REF!</definedName>
    <definedName name="Z_B1078CA7_02FE_11D3_B447_0004AC9D327E_.wvu.Cols" localSheetId="15" hidden="1">#REF!,#REF!</definedName>
    <definedName name="Z_B1078CA7_02FE_11D3_B447_0004AC9D327E_.wvu.Cols" hidden="1">#REF!,#REF!</definedName>
    <definedName name="Z_B1078CAE_02FE_11D3_B447_0004AC9D327E_.wvu.Cols" localSheetId="14" hidden="1">#REF!</definedName>
    <definedName name="Z_B1078CAE_02FE_11D3_B447_0004AC9D327E_.wvu.Cols" localSheetId="15" hidden="1">#REF!</definedName>
    <definedName name="Z_B1078CAE_02FE_11D3_B447_0004AC9D327E_.wvu.Cols" hidden="1">#REF!</definedName>
    <definedName name="Z_B1078CAE_02FE_11D3_B447_0004AC9D327E_.wvu.PrintArea" localSheetId="14" hidden="1">#REF!</definedName>
    <definedName name="Z_B1078CAE_02FE_11D3_B447_0004AC9D327E_.wvu.PrintArea" localSheetId="15" hidden="1">#REF!</definedName>
    <definedName name="Z_B1078CAE_02FE_11D3_B447_0004AC9D327E_.wvu.PrintArea" hidden="1">#REF!</definedName>
    <definedName name="Z_B1078CAE_02FE_11D3_B447_0004AC9D327E_.wvu.PrintTitles" localSheetId="14" hidden="1">#REF!</definedName>
    <definedName name="Z_B1078CAE_02FE_11D3_B447_0004AC9D327E_.wvu.PrintTitles" hidden="1">#REF!</definedName>
    <definedName name="Z_B1078CAF_02FE_11D3_B447_0004AC9D327E_.wvu.Cols" localSheetId="14" hidden="1">#REF!</definedName>
    <definedName name="Z_B1078CAF_02FE_11D3_B447_0004AC9D327E_.wvu.Cols" hidden="1">#REF!</definedName>
    <definedName name="Z_B1078CAF_02FE_11D3_B447_0004AC9D327E_.wvu.PrintArea" localSheetId="14" hidden="1">#REF!</definedName>
    <definedName name="Z_B1078CAF_02FE_11D3_B447_0004AC9D327E_.wvu.PrintArea" hidden="1">#REF!</definedName>
    <definedName name="Z_B1078CAF_02FE_11D3_B447_0004AC9D327E_.wvu.PrintTitles" localSheetId="14" hidden="1">#REF!</definedName>
    <definedName name="Z_B1078CAF_02FE_11D3_B447_0004AC9D327E_.wvu.PrintTitles" hidden="1">#REF!</definedName>
    <definedName name="Z_B1078CB1_02FE_11D3_B447_0004AC9D327E_.wvu.Cols" localSheetId="14" hidden="1">#REF!,#REF!</definedName>
    <definedName name="Z_B1078CB1_02FE_11D3_B447_0004AC9D327E_.wvu.Cols" hidden="1">#REF!,#REF!</definedName>
    <definedName name="Z_B1078CB8_02FE_11D3_B447_0004AC9D327E_.wvu.Cols" localSheetId="14" hidden="1">#REF!</definedName>
    <definedName name="Z_B1078CB8_02FE_11D3_B447_0004AC9D327E_.wvu.Cols" localSheetId="15" hidden="1">#REF!</definedName>
    <definedName name="Z_B1078CB8_02FE_11D3_B447_0004AC9D327E_.wvu.Cols" hidden="1">#REF!</definedName>
    <definedName name="Z_B1078CB9_02FE_11D3_B447_0004AC9D327E_.wvu.Cols" localSheetId="14" hidden="1">#REF!</definedName>
    <definedName name="Z_B1078CB9_02FE_11D3_B447_0004AC9D327E_.wvu.Cols" localSheetId="15" hidden="1">#REF!</definedName>
    <definedName name="Z_B1078CB9_02FE_11D3_B447_0004AC9D327E_.wvu.Cols" hidden="1">#REF!</definedName>
    <definedName name="Z_B1078CB9_02FE_11D3_B447_0004AC9D327E_.wvu.PrintTitles" localSheetId="14" hidden="1">#REF!</definedName>
    <definedName name="Z_B1078CB9_02FE_11D3_B447_0004AC9D327E_.wvu.PrintTitles" localSheetId="15" hidden="1">#REF!</definedName>
    <definedName name="Z_B1078CB9_02FE_11D3_B447_0004AC9D327E_.wvu.PrintTitles" hidden="1">#REF!</definedName>
    <definedName name="Z_B1078CBA_02FE_11D3_B447_0004AC9D327E_.wvu.Cols" localSheetId="14" hidden="1">#REF!,#REF!</definedName>
    <definedName name="Z_B1078CBA_02FE_11D3_B447_0004AC9D327E_.wvu.Cols" localSheetId="15" hidden="1">#REF!,#REF!</definedName>
    <definedName name="Z_B1078CBA_02FE_11D3_B447_0004AC9D327E_.wvu.Cols" hidden="1">#REF!,#REF!</definedName>
    <definedName name="Z_B1078CBC_02FE_11D3_B447_0004AC9D327E_.wvu.Cols" localSheetId="14" hidden="1">#REF!</definedName>
    <definedName name="Z_B1078CBC_02FE_11D3_B447_0004AC9D327E_.wvu.Cols" localSheetId="15" hidden="1">#REF!</definedName>
    <definedName name="Z_B1078CBC_02FE_11D3_B447_0004AC9D327E_.wvu.Cols" hidden="1">#REF!</definedName>
    <definedName name="Z_B1078CC1_02FE_11D3_B447_0004AC9D327E_.wvu.Cols" localSheetId="14" hidden="1">#REF!</definedName>
    <definedName name="Z_B1078CC1_02FE_11D3_B447_0004AC9D327E_.wvu.Cols" localSheetId="15" hidden="1">#REF!</definedName>
    <definedName name="Z_B1078CC1_02FE_11D3_B447_0004AC9D327E_.wvu.Cols" hidden="1">#REF!</definedName>
    <definedName name="Z_B1078CC1_02FE_11D3_B447_0004AC9D327E_.wvu.PrintArea" localSheetId="14" hidden="1">#REF!</definedName>
    <definedName name="Z_B1078CC1_02FE_11D3_B447_0004AC9D327E_.wvu.PrintArea" localSheetId="15" hidden="1">#REF!</definedName>
    <definedName name="Z_B1078CC1_02FE_11D3_B447_0004AC9D327E_.wvu.PrintArea" hidden="1">#REF!</definedName>
    <definedName name="Z_B1078CC1_02FE_11D3_B447_0004AC9D327E_.wvu.PrintTitles" localSheetId="14" hidden="1">#REF!</definedName>
    <definedName name="Z_B1078CC1_02FE_11D3_B447_0004AC9D327E_.wvu.PrintTitles" hidden="1">#REF!</definedName>
    <definedName name="Z_B1078CC2_02FE_11D3_B447_0004AC9D327E_.wvu.Cols" localSheetId="14" hidden="1">#REF!</definedName>
    <definedName name="Z_B1078CC2_02FE_11D3_B447_0004AC9D327E_.wvu.Cols" hidden="1">#REF!</definedName>
    <definedName name="Z_B1078CC2_02FE_11D3_B447_0004AC9D327E_.wvu.PrintArea" localSheetId="14" hidden="1">#REF!</definedName>
    <definedName name="Z_B1078CC2_02FE_11D3_B447_0004AC9D327E_.wvu.PrintArea" hidden="1">#REF!</definedName>
    <definedName name="Z_B1078CC2_02FE_11D3_B447_0004AC9D327E_.wvu.PrintTitles" localSheetId="14" hidden="1">#REF!</definedName>
    <definedName name="Z_B1078CC2_02FE_11D3_B447_0004AC9D327E_.wvu.PrintTitles" hidden="1">#REF!</definedName>
    <definedName name="Z_B1078CC4_02FE_11D3_B447_0004AC9D327E_.wvu.Cols" localSheetId="14" hidden="1">#REF!,#REF!</definedName>
    <definedName name="Z_B1078CC4_02FE_11D3_B447_0004AC9D327E_.wvu.Cols" hidden="1">#REF!,#REF!</definedName>
    <definedName name="Z_B1078CC8_02FE_11D3_B447_0004AC9D327E_.wvu.Cols" localSheetId="14" hidden="1">#REF!,#REF!</definedName>
    <definedName name="Z_B1078CC8_02FE_11D3_B447_0004AC9D327E_.wvu.Cols" localSheetId="15" hidden="1">#REF!,#REF!</definedName>
    <definedName name="Z_B1078CC8_02FE_11D3_B447_0004AC9D327E_.wvu.Cols" hidden="1">#REF!,#REF!</definedName>
    <definedName name="Z_B1078CD2_02FE_11D3_B447_0004AC9D327E_.wvu.Cols" localSheetId="14" hidden="1">#REF!,#REF!</definedName>
    <definedName name="Z_B1078CD2_02FE_11D3_B447_0004AC9D327E_.wvu.Cols" localSheetId="15" hidden="1">#REF!,#REF!</definedName>
    <definedName name="Z_B1078CD2_02FE_11D3_B447_0004AC9D327E_.wvu.Cols" hidden="1">#REF!,#REF!</definedName>
    <definedName name="Z_B1078CD3_02FE_11D3_B447_0004AC9D327E_.wvu.Cols" localSheetId="14" hidden="1">#REF!</definedName>
    <definedName name="Z_B1078CD3_02FE_11D3_B447_0004AC9D327E_.wvu.Cols" localSheetId="15" hidden="1">#REF!</definedName>
    <definedName name="Z_B1078CD3_02FE_11D3_B447_0004AC9D327E_.wvu.Cols" hidden="1">#REF!</definedName>
    <definedName name="Z_B1078CDE_02FE_11D3_B447_0004AC9D327E_.wvu.Cols" localSheetId="14" hidden="1">#REF!,#REF!</definedName>
    <definedName name="Z_B1078CDE_02FE_11D3_B447_0004AC9D327E_.wvu.Cols" localSheetId="15" hidden="1">#REF!,#REF!</definedName>
    <definedName name="Z_B1078CDE_02FE_11D3_B447_0004AC9D327E_.wvu.Cols" hidden="1">#REF!,#REF!</definedName>
    <definedName name="Z_B1078CDE_02FE_11D3_B447_0004AC9D327E_.wvu.PrintArea" localSheetId="14" hidden="1">#REF!</definedName>
    <definedName name="Z_B1078CDE_02FE_11D3_B447_0004AC9D327E_.wvu.PrintArea" localSheetId="15" hidden="1">#REF!</definedName>
    <definedName name="Z_B1078CDE_02FE_11D3_B447_0004AC9D327E_.wvu.PrintArea" hidden="1">#REF!</definedName>
    <definedName name="Z_B1078CDE_02FE_11D3_B447_0004AC9D327E_.wvu.PrintTitles" localSheetId="14" hidden="1">#REF!</definedName>
    <definedName name="Z_B1078CDE_02FE_11D3_B447_0004AC9D327E_.wvu.PrintTitles" localSheetId="15" hidden="1">#REF!</definedName>
    <definedName name="Z_B1078CDE_02FE_11D3_B447_0004AC9D327E_.wvu.PrintTitles" hidden="1">#REF!</definedName>
    <definedName name="Z_B1078CE1_02FE_11D3_B447_0004AC9D327E_.wvu.PrintArea" localSheetId="14" hidden="1">#REF!</definedName>
    <definedName name="Z_B1078CE1_02FE_11D3_B447_0004AC9D327E_.wvu.PrintArea" localSheetId="15" hidden="1">#REF!</definedName>
    <definedName name="Z_B1078CE1_02FE_11D3_B447_0004AC9D327E_.wvu.PrintArea" hidden="1">#REF!</definedName>
    <definedName name="Z_B1078CE4_02FE_11D3_B447_0004AC9D327E_.wvu.Cols" localSheetId="14" hidden="1">#REF!,#REF!</definedName>
    <definedName name="Z_B1078CE4_02FE_11D3_B447_0004AC9D327E_.wvu.Cols" localSheetId="15" hidden="1">#REF!,#REF!</definedName>
    <definedName name="Z_B1078CE4_02FE_11D3_B447_0004AC9D327E_.wvu.Cols" hidden="1">#REF!,#REF!</definedName>
    <definedName name="Z_B1078CE9_02FE_11D3_B447_0004AC9D327E_.wvu.Cols" localSheetId="14" hidden="1">#REF!,#REF!</definedName>
    <definedName name="Z_B1078CE9_02FE_11D3_B447_0004AC9D327E_.wvu.Cols" localSheetId="15" hidden="1">#REF!,#REF!</definedName>
    <definedName name="Z_B1078CE9_02FE_11D3_B447_0004AC9D327E_.wvu.Cols" hidden="1">#REF!,#REF!</definedName>
    <definedName name="Z_B1078CE9_02FE_11D3_B447_0004AC9D327E_.wvu.PrintArea" localSheetId="14" hidden="1">#REF!</definedName>
    <definedName name="Z_B1078CE9_02FE_11D3_B447_0004AC9D327E_.wvu.PrintArea" localSheetId="15" hidden="1">#REF!</definedName>
    <definedName name="Z_B1078CE9_02FE_11D3_B447_0004AC9D327E_.wvu.PrintArea" hidden="1">#REF!</definedName>
    <definedName name="Z_B1078CE9_02FE_11D3_B447_0004AC9D327E_.wvu.PrintTitles" localSheetId="14" hidden="1">#REF!</definedName>
    <definedName name="Z_B1078CE9_02FE_11D3_B447_0004AC9D327E_.wvu.PrintTitles" localSheetId="15" hidden="1">#REF!</definedName>
    <definedName name="Z_B1078CE9_02FE_11D3_B447_0004AC9D327E_.wvu.PrintTitles" hidden="1">#REF!</definedName>
    <definedName name="Z_B1078CEA_02FE_11D3_B447_0004AC9D327E_.wvu.Cols" localSheetId="14" hidden="1">#REF!</definedName>
    <definedName name="Z_B1078CEA_02FE_11D3_B447_0004AC9D327E_.wvu.Cols" localSheetId="15" hidden="1">#REF!</definedName>
    <definedName name="Z_B1078CEA_02FE_11D3_B447_0004AC9D327E_.wvu.Cols" hidden="1">#REF!</definedName>
    <definedName name="Z_B1078CEC_02FE_11D3_B447_0004AC9D327E_.wvu.Cols" localSheetId="14" hidden="1">#REF!</definedName>
    <definedName name="Z_B1078CEC_02FE_11D3_B447_0004AC9D327E_.wvu.Cols" localSheetId="15" hidden="1">#REF!</definedName>
    <definedName name="Z_B1078CEC_02FE_11D3_B447_0004AC9D327E_.wvu.Cols" hidden="1">#REF!</definedName>
    <definedName name="Z_B1078CEC_02FE_11D3_B447_0004AC9D327E_.wvu.PrintArea" localSheetId="14" hidden="1">#REF!</definedName>
    <definedName name="Z_B1078CEC_02FE_11D3_B447_0004AC9D327E_.wvu.PrintArea" localSheetId="15" hidden="1">#REF!</definedName>
    <definedName name="Z_B1078CEC_02FE_11D3_B447_0004AC9D327E_.wvu.PrintArea" hidden="1">#REF!</definedName>
    <definedName name="Z_B1078CEF_02FE_11D3_B447_0004AC9D327E_.wvu.Cols" localSheetId="14" hidden="1">#REF!,#REF!</definedName>
    <definedName name="Z_B1078CEF_02FE_11D3_B447_0004AC9D327E_.wvu.Cols" localSheetId="15" hidden="1">#REF!,#REF!</definedName>
    <definedName name="Z_B1078CEF_02FE_11D3_B447_0004AC9D327E_.wvu.Cols" hidden="1">#REF!,#REF!</definedName>
    <definedName name="Z_B18DECEA_E79E_11D2_B445_0004AC9D327E_.wvu.Cols" localSheetId="14" hidden="1">#REF!</definedName>
    <definedName name="Z_B18DECEA_E79E_11D2_B445_0004AC9D327E_.wvu.Cols" localSheetId="15" hidden="1">#REF!</definedName>
    <definedName name="Z_B18DECEA_E79E_11D2_B445_0004AC9D327E_.wvu.Cols" hidden="1">#REF!</definedName>
    <definedName name="Z_B18DECEA_E79E_11D2_B445_0004AC9D327E_.wvu.PrintTitles" localSheetId="14" hidden="1">#REF!</definedName>
    <definedName name="Z_B18DECEA_E79E_11D2_B445_0004AC9D327E_.wvu.PrintTitles" localSheetId="15" hidden="1">#REF!</definedName>
    <definedName name="Z_B18DECEA_E79E_11D2_B445_0004AC9D327E_.wvu.PrintTitles" hidden="1">#REF!</definedName>
    <definedName name="Z_B18DECEB_E79E_11D2_B445_0004AC9D327E_.wvu.Cols" localSheetId="14" hidden="1">#REF!,#REF!</definedName>
    <definedName name="Z_B18DECEB_E79E_11D2_B445_0004AC9D327E_.wvu.Cols" localSheetId="15" hidden="1">#REF!,#REF!</definedName>
    <definedName name="Z_B18DECEB_E79E_11D2_B445_0004AC9D327E_.wvu.Cols" hidden="1">#REF!,#REF!</definedName>
    <definedName name="Z_B18DECF2_E79E_11D2_B445_0004AC9D327E_.wvu.Cols" localSheetId="14" hidden="1">#REF!</definedName>
    <definedName name="Z_B18DECF2_E79E_11D2_B445_0004AC9D327E_.wvu.Cols" localSheetId="15" hidden="1">#REF!</definedName>
    <definedName name="Z_B18DECF2_E79E_11D2_B445_0004AC9D327E_.wvu.Cols" hidden="1">#REF!</definedName>
    <definedName name="Z_B18DECF2_E79E_11D2_B445_0004AC9D327E_.wvu.PrintArea" localSheetId="14" hidden="1">#REF!</definedName>
    <definedName name="Z_B18DECF2_E79E_11D2_B445_0004AC9D327E_.wvu.PrintArea" localSheetId="15" hidden="1">#REF!</definedName>
    <definedName name="Z_B18DECF2_E79E_11D2_B445_0004AC9D327E_.wvu.PrintArea" hidden="1">#REF!</definedName>
    <definedName name="Z_B18DECF2_E79E_11D2_B445_0004AC9D327E_.wvu.PrintTitles" localSheetId="14" hidden="1">#REF!</definedName>
    <definedName name="Z_B18DECF2_E79E_11D2_B445_0004AC9D327E_.wvu.PrintTitles" hidden="1">#REF!</definedName>
    <definedName name="Z_B18DECF3_E79E_11D2_B445_0004AC9D327E_.wvu.Cols" localSheetId="14" hidden="1">#REF!</definedName>
    <definedName name="Z_B18DECF3_E79E_11D2_B445_0004AC9D327E_.wvu.Cols" hidden="1">#REF!</definedName>
    <definedName name="Z_B18DECF3_E79E_11D2_B445_0004AC9D327E_.wvu.PrintArea" localSheetId="14" hidden="1">#REF!</definedName>
    <definedName name="Z_B18DECF3_E79E_11D2_B445_0004AC9D327E_.wvu.PrintArea" hidden="1">#REF!</definedName>
    <definedName name="Z_B18DECF3_E79E_11D2_B445_0004AC9D327E_.wvu.PrintTitles" localSheetId="14" hidden="1">#REF!</definedName>
    <definedName name="Z_B18DECF3_E79E_11D2_B445_0004AC9D327E_.wvu.PrintTitles" hidden="1">#REF!</definedName>
    <definedName name="Z_B18DECF5_E79E_11D2_B445_0004AC9D327E_.wvu.Cols" localSheetId="14" hidden="1">#REF!,#REF!</definedName>
    <definedName name="Z_B18DECF5_E79E_11D2_B445_0004AC9D327E_.wvu.Cols" hidden="1">#REF!,#REF!</definedName>
    <definedName name="Z_B18DECFC_E79E_11D2_B445_0004AC9D327E_.wvu.Cols" localSheetId="14" hidden="1">#REF!</definedName>
    <definedName name="Z_B18DECFC_E79E_11D2_B445_0004AC9D327E_.wvu.Cols" localSheetId="15" hidden="1">#REF!</definedName>
    <definedName name="Z_B18DECFC_E79E_11D2_B445_0004AC9D327E_.wvu.Cols" hidden="1">#REF!</definedName>
    <definedName name="Z_B18DECFD_E79E_11D2_B445_0004AC9D327E_.wvu.Cols" localSheetId="14" hidden="1">#REF!</definedName>
    <definedName name="Z_B18DECFD_E79E_11D2_B445_0004AC9D327E_.wvu.Cols" localSheetId="15" hidden="1">#REF!</definedName>
    <definedName name="Z_B18DECFD_E79E_11D2_B445_0004AC9D327E_.wvu.Cols" hidden="1">#REF!</definedName>
    <definedName name="Z_B18DECFD_E79E_11D2_B445_0004AC9D327E_.wvu.PrintTitles" localSheetId="14" hidden="1">#REF!</definedName>
    <definedName name="Z_B18DECFD_E79E_11D2_B445_0004AC9D327E_.wvu.PrintTitles" localSheetId="15" hidden="1">#REF!</definedName>
    <definedName name="Z_B18DECFD_E79E_11D2_B445_0004AC9D327E_.wvu.PrintTitles" hidden="1">#REF!</definedName>
    <definedName name="Z_B18DECFE_E79E_11D2_B445_0004AC9D327E_.wvu.Cols" localSheetId="14" hidden="1">#REF!,#REF!</definedName>
    <definedName name="Z_B18DECFE_E79E_11D2_B445_0004AC9D327E_.wvu.Cols" localSheetId="15" hidden="1">#REF!,#REF!</definedName>
    <definedName name="Z_B18DECFE_E79E_11D2_B445_0004AC9D327E_.wvu.Cols" hidden="1">#REF!,#REF!</definedName>
    <definedName name="Z_B18DED00_E79E_11D2_B445_0004AC9D327E_.wvu.Cols" localSheetId="14" hidden="1">#REF!</definedName>
    <definedName name="Z_B18DED00_E79E_11D2_B445_0004AC9D327E_.wvu.Cols" localSheetId="15" hidden="1">#REF!</definedName>
    <definedName name="Z_B18DED00_E79E_11D2_B445_0004AC9D327E_.wvu.Cols" hidden="1">#REF!</definedName>
    <definedName name="Z_B18DED05_E79E_11D2_B445_0004AC9D327E_.wvu.Cols" localSheetId="14" hidden="1">#REF!</definedName>
    <definedName name="Z_B18DED05_E79E_11D2_B445_0004AC9D327E_.wvu.Cols" localSheetId="15" hidden="1">#REF!</definedName>
    <definedName name="Z_B18DED05_E79E_11D2_B445_0004AC9D327E_.wvu.Cols" hidden="1">#REF!</definedName>
    <definedName name="Z_B18DED05_E79E_11D2_B445_0004AC9D327E_.wvu.PrintArea" localSheetId="14" hidden="1">#REF!</definedName>
    <definedName name="Z_B18DED05_E79E_11D2_B445_0004AC9D327E_.wvu.PrintArea" localSheetId="15" hidden="1">#REF!</definedName>
    <definedName name="Z_B18DED05_E79E_11D2_B445_0004AC9D327E_.wvu.PrintArea" hidden="1">#REF!</definedName>
    <definedName name="Z_B18DED05_E79E_11D2_B445_0004AC9D327E_.wvu.PrintTitles" localSheetId="14" hidden="1">#REF!</definedName>
    <definedName name="Z_B18DED05_E79E_11D2_B445_0004AC9D327E_.wvu.PrintTitles" hidden="1">#REF!</definedName>
    <definedName name="Z_B18DED06_E79E_11D2_B445_0004AC9D327E_.wvu.Cols" localSheetId="14" hidden="1">#REF!</definedName>
    <definedName name="Z_B18DED06_E79E_11D2_B445_0004AC9D327E_.wvu.Cols" hidden="1">#REF!</definedName>
    <definedName name="Z_B18DED06_E79E_11D2_B445_0004AC9D327E_.wvu.PrintArea" localSheetId="14" hidden="1">#REF!</definedName>
    <definedName name="Z_B18DED06_E79E_11D2_B445_0004AC9D327E_.wvu.PrintArea" hidden="1">#REF!</definedName>
    <definedName name="Z_B18DED06_E79E_11D2_B445_0004AC9D327E_.wvu.PrintTitles" localSheetId="14" hidden="1">#REF!</definedName>
    <definedName name="Z_B18DED06_E79E_11D2_B445_0004AC9D327E_.wvu.PrintTitles" hidden="1">#REF!</definedName>
    <definedName name="Z_B18DED08_E79E_11D2_B445_0004AC9D327E_.wvu.Cols" localSheetId="14" hidden="1">#REF!,#REF!</definedName>
    <definedName name="Z_B18DED08_E79E_11D2_B445_0004AC9D327E_.wvu.Cols" hidden="1">#REF!,#REF!</definedName>
    <definedName name="Z_B18DED0C_E79E_11D2_B445_0004AC9D327E_.wvu.Cols" localSheetId="14" hidden="1">#REF!,#REF!</definedName>
    <definedName name="Z_B18DED0C_E79E_11D2_B445_0004AC9D327E_.wvu.Cols" localSheetId="15" hidden="1">#REF!,#REF!</definedName>
    <definedName name="Z_B18DED0C_E79E_11D2_B445_0004AC9D327E_.wvu.Cols" hidden="1">#REF!,#REF!</definedName>
    <definedName name="Z_B18DED16_E79E_11D2_B445_0004AC9D327E_.wvu.Cols" localSheetId="14" hidden="1">#REF!,#REF!</definedName>
    <definedName name="Z_B18DED16_E79E_11D2_B445_0004AC9D327E_.wvu.Cols" localSheetId="15" hidden="1">#REF!,#REF!</definedName>
    <definedName name="Z_B18DED16_E79E_11D2_B445_0004AC9D327E_.wvu.Cols" hidden="1">#REF!,#REF!</definedName>
    <definedName name="Z_B18DED17_E79E_11D2_B445_0004AC9D327E_.wvu.Cols" localSheetId="14" hidden="1">#REF!</definedName>
    <definedName name="Z_B18DED17_E79E_11D2_B445_0004AC9D327E_.wvu.Cols" localSheetId="15" hidden="1">#REF!</definedName>
    <definedName name="Z_B18DED17_E79E_11D2_B445_0004AC9D327E_.wvu.Cols" hidden="1">#REF!</definedName>
    <definedName name="Z_B18DED22_E79E_11D2_B445_0004AC9D327E_.wvu.Cols" localSheetId="14" hidden="1">#REF!,#REF!</definedName>
    <definedName name="Z_B18DED22_E79E_11D2_B445_0004AC9D327E_.wvu.Cols" hidden="1">#REF!,#REF!</definedName>
    <definedName name="Z_B18DED22_E79E_11D2_B445_0004AC9D327E_.wvu.PrintArea" localSheetId="14" hidden="1">#REF!</definedName>
    <definedName name="Z_B18DED22_E79E_11D2_B445_0004AC9D327E_.wvu.PrintArea" localSheetId="15" hidden="1">#REF!</definedName>
    <definedName name="Z_B18DED22_E79E_11D2_B445_0004AC9D327E_.wvu.PrintArea" hidden="1">#REF!</definedName>
    <definedName name="Z_B18DED22_E79E_11D2_B445_0004AC9D327E_.wvu.PrintTitles" localSheetId="14" hidden="1">#REF!</definedName>
    <definedName name="Z_B18DED22_E79E_11D2_B445_0004AC9D327E_.wvu.PrintTitles" localSheetId="15" hidden="1">#REF!</definedName>
    <definedName name="Z_B18DED22_E79E_11D2_B445_0004AC9D327E_.wvu.PrintTitles" hidden="1">#REF!</definedName>
    <definedName name="Z_B18DED24_E79E_11D2_B445_0004AC9D327E_.wvu.PrintArea" localSheetId="14" hidden="1">#REF!</definedName>
    <definedName name="Z_B18DED24_E79E_11D2_B445_0004AC9D327E_.wvu.PrintArea" localSheetId="15" hidden="1">#REF!</definedName>
    <definedName name="Z_B18DED24_E79E_11D2_B445_0004AC9D327E_.wvu.PrintArea" hidden="1">#REF!</definedName>
    <definedName name="Z_B18DED25_E79E_11D2_B445_0004AC9D327E_.wvu.PrintArea" localSheetId="14" hidden="1">#REF!</definedName>
    <definedName name="Z_B18DED25_E79E_11D2_B445_0004AC9D327E_.wvu.PrintArea" localSheetId="15" hidden="1">#REF!</definedName>
    <definedName name="Z_B18DED25_E79E_11D2_B445_0004AC9D327E_.wvu.PrintArea" hidden="1">#REF!</definedName>
    <definedName name="Z_B18DED28_E79E_11D2_B445_0004AC9D327E_.wvu.Cols" localSheetId="14" hidden="1">#REF!,#REF!</definedName>
    <definedName name="Z_B18DED28_E79E_11D2_B445_0004AC9D327E_.wvu.Cols" hidden="1">#REF!,#REF!</definedName>
    <definedName name="Z_B18DED2D_E79E_11D2_B445_0004AC9D327E_.wvu.Cols" localSheetId="14" hidden="1">#REF!,#REF!</definedName>
    <definedName name="Z_B18DED2D_E79E_11D2_B445_0004AC9D327E_.wvu.Cols" hidden="1">#REF!,#REF!</definedName>
    <definedName name="Z_B18DED2D_E79E_11D2_B445_0004AC9D327E_.wvu.PrintArea" localSheetId="14" hidden="1">#REF!</definedName>
    <definedName name="Z_B18DED2D_E79E_11D2_B445_0004AC9D327E_.wvu.PrintArea" localSheetId="15" hidden="1">#REF!</definedName>
    <definedName name="Z_B18DED2D_E79E_11D2_B445_0004AC9D327E_.wvu.PrintArea" hidden="1">#REF!</definedName>
    <definedName name="Z_B18DED2D_E79E_11D2_B445_0004AC9D327E_.wvu.PrintTitles" localSheetId="14" hidden="1">#REF!</definedName>
    <definedName name="Z_B18DED2D_E79E_11D2_B445_0004AC9D327E_.wvu.PrintTitles" localSheetId="15" hidden="1">#REF!</definedName>
    <definedName name="Z_B18DED2D_E79E_11D2_B445_0004AC9D327E_.wvu.PrintTitles" hidden="1">#REF!</definedName>
    <definedName name="Z_B18DED2E_E79E_11D2_B445_0004AC9D327E_.wvu.Cols" localSheetId="14" hidden="1">#REF!</definedName>
    <definedName name="Z_B18DED2E_E79E_11D2_B445_0004AC9D327E_.wvu.Cols" localSheetId="15" hidden="1">#REF!</definedName>
    <definedName name="Z_B18DED2E_E79E_11D2_B445_0004AC9D327E_.wvu.Cols" hidden="1">#REF!</definedName>
    <definedName name="Z_B18DED2F_E79E_11D2_B445_0004AC9D327E_.wvu.PrintArea" localSheetId="14" hidden="1">#REF!</definedName>
    <definedName name="Z_B18DED2F_E79E_11D2_B445_0004AC9D327E_.wvu.PrintArea" localSheetId="15" hidden="1">#REF!</definedName>
    <definedName name="Z_B18DED2F_E79E_11D2_B445_0004AC9D327E_.wvu.PrintArea" hidden="1">#REF!</definedName>
    <definedName name="Z_B18DED30_E79E_11D2_B445_0004AC9D327E_.wvu.Cols" localSheetId="14" hidden="1">#REF!</definedName>
    <definedName name="Z_B18DED30_E79E_11D2_B445_0004AC9D327E_.wvu.Cols" localSheetId="15" hidden="1">#REF!</definedName>
    <definedName name="Z_B18DED30_E79E_11D2_B445_0004AC9D327E_.wvu.Cols" hidden="1">#REF!</definedName>
    <definedName name="Z_B18DED30_E79E_11D2_B445_0004AC9D327E_.wvu.PrintArea" localSheetId="14" hidden="1">#REF!</definedName>
    <definedName name="Z_B18DED30_E79E_11D2_B445_0004AC9D327E_.wvu.PrintArea" localSheetId="15" hidden="1">#REF!</definedName>
    <definedName name="Z_B18DED30_E79E_11D2_B445_0004AC9D327E_.wvu.PrintArea" hidden="1">#REF!</definedName>
    <definedName name="Z_B18DED33_E79E_11D2_B445_0004AC9D327E_.wvu.Cols" localSheetId="14" hidden="1">#REF!,#REF!</definedName>
    <definedName name="Z_B18DED33_E79E_11D2_B445_0004AC9D327E_.wvu.Cols" hidden="1">#REF!,#REF!</definedName>
    <definedName name="Z_B222FB89_0472_11D3_B447_0004AC9D327E_.wvu.Cols" localSheetId="14" hidden="1">#REF!</definedName>
    <definedName name="Z_B222FB89_0472_11D3_B447_0004AC9D327E_.wvu.Cols" localSheetId="15" hidden="1">#REF!</definedName>
    <definedName name="Z_B222FB89_0472_11D3_B447_0004AC9D327E_.wvu.Cols" hidden="1">#REF!</definedName>
    <definedName name="Z_B222FB89_0472_11D3_B447_0004AC9D327E_.wvu.PrintTitles" localSheetId="14" hidden="1">#REF!</definedName>
    <definedName name="Z_B222FB89_0472_11D3_B447_0004AC9D327E_.wvu.PrintTitles" localSheetId="15" hidden="1">#REF!</definedName>
    <definedName name="Z_B222FB89_0472_11D3_B447_0004AC9D327E_.wvu.PrintTitles" hidden="1">#REF!</definedName>
    <definedName name="Z_B222FB8A_0472_11D3_B447_0004AC9D327E_.wvu.Cols" localSheetId="14" hidden="1">#REF!,#REF!</definedName>
    <definedName name="Z_B222FB8A_0472_11D3_B447_0004AC9D327E_.wvu.Cols" localSheetId="15" hidden="1">#REF!,#REF!</definedName>
    <definedName name="Z_B222FB8A_0472_11D3_B447_0004AC9D327E_.wvu.Cols" hidden="1">#REF!,#REF!</definedName>
    <definedName name="Z_B222FB91_0472_11D3_B447_0004AC9D327E_.wvu.Cols" localSheetId="14" hidden="1">#REF!</definedName>
    <definedName name="Z_B222FB91_0472_11D3_B447_0004AC9D327E_.wvu.Cols" localSheetId="15" hidden="1">#REF!</definedName>
    <definedName name="Z_B222FB91_0472_11D3_B447_0004AC9D327E_.wvu.Cols" hidden="1">#REF!</definedName>
    <definedName name="Z_B222FB91_0472_11D3_B447_0004AC9D327E_.wvu.PrintArea" localSheetId="14" hidden="1">#REF!</definedName>
    <definedName name="Z_B222FB91_0472_11D3_B447_0004AC9D327E_.wvu.PrintArea" localSheetId="15" hidden="1">#REF!</definedName>
    <definedName name="Z_B222FB91_0472_11D3_B447_0004AC9D327E_.wvu.PrintArea" hidden="1">#REF!</definedName>
    <definedName name="Z_B222FB91_0472_11D3_B447_0004AC9D327E_.wvu.PrintTitles" localSheetId="14" hidden="1">#REF!</definedName>
    <definedName name="Z_B222FB91_0472_11D3_B447_0004AC9D327E_.wvu.PrintTitles" hidden="1">#REF!</definedName>
    <definedName name="Z_B222FB92_0472_11D3_B447_0004AC9D327E_.wvu.Cols" localSheetId="14" hidden="1">#REF!</definedName>
    <definedName name="Z_B222FB92_0472_11D3_B447_0004AC9D327E_.wvu.Cols" hidden="1">#REF!</definedName>
    <definedName name="Z_B222FB92_0472_11D3_B447_0004AC9D327E_.wvu.PrintArea" localSheetId="14" hidden="1">#REF!</definedName>
    <definedName name="Z_B222FB92_0472_11D3_B447_0004AC9D327E_.wvu.PrintArea" hidden="1">#REF!</definedName>
    <definedName name="Z_B222FB92_0472_11D3_B447_0004AC9D327E_.wvu.PrintTitles" localSheetId="14" hidden="1">#REF!</definedName>
    <definedName name="Z_B222FB92_0472_11D3_B447_0004AC9D327E_.wvu.PrintTitles" hidden="1">#REF!</definedName>
    <definedName name="Z_B222FB94_0472_11D3_B447_0004AC9D327E_.wvu.Cols" localSheetId="14" hidden="1">#REF!,#REF!</definedName>
    <definedName name="Z_B222FB94_0472_11D3_B447_0004AC9D327E_.wvu.Cols" hidden="1">#REF!,#REF!</definedName>
    <definedName name="Z_B222FB9B_0472_11D3_B447_0004AC9D327E_.wvu.Cols" localSheetId="14" hidden="1">#REF!</definedName>
    <definedName name="Z_B222FB9B_0472_11D3_B447_0004AC9D327E_.wvu.Cols" localSheetId="15" hidden="1">#REF!</definedName>
    <definedName name="Z_B222FB9B_0472_11D3_B447_0004AC9D327E_.wvu.Cols" hidden="1">#REF!</definedName>
    <definedName name="Z_B222FB9C_0472_11D3_B447_0004AC9D327E_.wvu.Cols" localSheetId="14" hidden="1">#REF!</definedName>
    <definedName name="Z_B222FB9C_0472_11D3_B447_0004AC9D327E_.wvu.Cols" localSheetId="15" hidden="1">#REF!</definedName>
    <definedName name="Z_B222FB9C_0472_11D3_B447_0004AC9D327E_.wvu.Cols" hidden="1">#REF!</definedName>
    <definedName name="Z_B222FB9C_0472_11D3_B447_0004AC9D327E_.wvu.PrintTitles" localSheetId="14" hidden="1">#REF!</definedName>
    <definedName name="Z_B222FB9C_0472_11D3_B447_0004AC9D327E_.wvu.PrintTitles" localSheetId="15" hidden="1">#REF!</definedName>
    <definedName name="Z_B222FB9C_0472_11D3_B447_0004AC9D327E_.wvu.PrintTitles" hidden="1">#REF!</definedName>
    <definedName name="Z_B222FB9D_0472_11D3_B447_0004AC9D327E_.wvu.Cols" localSheetId="14" hidden="1">#REF!,#REF!</definedName>
    <definedName name="Z_B222FB9D_0472_11D3_B447_0004AC9D327E_.wvu.Cols" localSheetId="15" hidden="1">#REF!,#REF!</definedName>
    <definedName name="Z_B222FB9D_0472_11D3_B447_0004AC9D327E_.wvu.Cols" hidden="1">#REF!,#REF!</definedName>
    <definedName name="Z_B222FB9F_0472_11D3_B447_0004AC9D327E_.wvu.Cols" localSheetId="14" hidden="1">#REF!</definedName>
    <definedName name="Z_B222FB9F_0472_11D3_B447_0004AC9D327E_.wvu.Cols" localSheetId="15" hidden="1">#REF!</definedName>
    <definedName name="Z_B222FB9F_0472_11D3_B447_0004AC9D327E_.wvu.Cols" hidden="1">#REF!</definedName>
    <definedName name="Z_B222FBA4_0472_11D3_B447_0004AC9D327E_.wvu.Cols" localSheetId="14" hidden="1">#REF!</definedName>
    <definedName name="Z_B222FBA4_0472_11D3_B447_0004AC9D327E_.wvu.Cols" localSheetId="15" hidden="1">#REF!</definedName>
    <definedName name="Z_B222FBA4_0472_11D3_B447_0004AC9D327E_.wvu.Cols" hidden="1">#REF!</definedName>
    <definedName name="Z_B222FBA4_0472_11D3_B447_0004AC9D327E_.wvu.PrintArea" localSheetId="14" hidden="1">#REF!</definedName>
    <definedName name="Z_B222FBA4_0472_11D3_B447_0004AC9D327E_.wvu.PrintArea" localSheetId="15" hidden="1">#REF!</definedName>
    <definedName name="Z_B222FBA4_0472_11D3_B447_0004AC9D327E_.wvu.PrintArea" hidden="1">#REF!</definedName>
    <definedName name="Z_B222FBA4_0472_11D3_B447_0004AC9D327E_.wvu.PrintTitles" localSheetId="14" hidden="1">#REF!</definedName>
    <definedName name="Z_B222FBA4_0472_11D3_B447_0004AC9D327E_.wvu.PrintTitles" hidden="1">#REF!</definedName>
    <definedName name="Z_B222FBA5_0472_11D3_B447_0004AC9D327E_.wvu.Cols" localSheetId="14" hidden="1">#REF!</definedName>
    <definedName name="Z_B222FBA5_0472_11D3_B447_0004AC9D327E_.wvu.Cols" hidden="1">#REF!</definedName>
    <definedName name="Z_B222FBA5_0472_11D3_B447_0004AC9D327E_.wvu.PrintArea" localSheetId="14" hidden="1">#REF!</definedName>
    <definedName name="Z_B222FBA5_0472_11D3_B447_0004AC9D327E_.wvu.PrintArea" hidden="1">#REF!</definedName>
    <definedName name="Z_B222FBA5_0472_11D3_B447_0004AC9D327E_.wvu.PrintTitles" localSheetId="14" hidden="1">#REF!</definedName>
    <definedName name="Z_B222FBA5_0472_11D3_B447_0004AC9D327E_.wvu.PrintTitles" hidden="1">#REF!</definedName>
    <definedName name="Z_B222FBA7_0472_11D3_B447_0004AC9D327E_.wvu.Cols" localSheetId="14" hidden="1">#REF!,#REF!</definedName>
    <definedName name="Z_B222FBA7_0472_11D3_B447_0004AC9D327E_.wvu.Cols" hidden="1">#REF!,#REF!</definedName>
    <definedName name="Z_B222FBAB_0472_11D3_B447_0004AC9D327E_.wvu.Cols" localSheetId="14" hidden="1">#REF!,#REF!</definedName>
    <definedName name="Z_B222FBAB_0472_11D3_B447_0004AC9D327E_.wvu.Cols" localSheetId="15" hidden="1">#REF!,#REF!</definedName>
    <definedName name="Z_B222FBAB_0472_11D3_B447_0004AC9D327E_.wvu.Cols" hidden="1">#REF!,#REF!</definedName>
    <definedName name="Z_B222FBB5_0472_11D3_B447_0004AC9D327E_.wvu.Cols" localSheetId="14" hidden="1">#REF!,#REF!</definedName>
    <definedName name="Z_B222FBB5_0472_11D3_B447_0004AC9D327E_.wvu.Cols" localSheetId="15" hidden="1">#REF!,#REF!</definedName>
    <definedName name="Z_B222FBB5_0472_11D3_B447_0004AC9D327E_.wvu.Cols" hidden="1">#REF!,#REF!</definedName>
    <definedName name="Z_B222FBB6_0472_11D3_B447_0004AC9D327E_.wvu.Cols" localSheetId="14" hidden="1">#REF!</definedName>
    <definedName name="Z_B222FBB6_0472_11D3_B447_0004AC9D327E_.wvu.Cols" localSheetId="15" hidden="1">#REF!</definedName>
    <definedName name="Z_B222FBB6_0472_11D3_B447_0004AC9D327E_.wvu.Cols" hidden="1">#REF!</definedName>
    <definedName name="Z_B222FBC1_0472_11D3_B447_0004AC9D327E_.wvu.Cols" localSheetId="14" hidden="1">#REF!,#REF!</definedName>
    <definedName name="Z_B222FBC1_0472_11D3_B447_0004AC9D327E_.wvu.Cols" localSheetId="15" hidden="1">#REF!,#REF!</definedName>
    <definedName name="Z_B222FBC1_0472_11D3_B447_0004AC9D327E_.wvu.Cols" hidden="1">#REF!,#REF!</definedName>
    <definedName name="Z_B222FBC1_0472_11D3_B447_0004AC9D327E_.wvu.PrintArea" localSheetId="14" hidden="1">#REF!</definedName>
    <definedName name="Z_B222FBC1_0472_11D3_B447_0004AC9D327E_.wvu.PrintArea" localSheetId="15" hidden="1">#REF!</definedName>
    <definedName name="Z_B222FBC1_0472_11D3_B447_0004AC9D327E_.wvu.PrintArea" hidden="1">#REF!</definedName>
    <definedName name="Z_B222FBC1_0472_11D3_B447_0004AC9D327E_.wvu.PrintTitles" localSheetId="14" hidden="1">#REF!</definedName>
    <definedName name="Z_B222FBC1_0472_11D3_B447_0004AC9D327E_.wvu.PrintTitles" localSheetId="15" hidden="1">#REF!</definedName>
    <definedName name="Z_B222FBC1_0472_11D3_B447_0004AC9D327E_.wvu.PrintTitles" hidden="1">#REF!</definedName>
    <definedName name="Z_B222FBC4_0472_11D3_B447_0004AC9D327E_.wvu.PrintArea" localSheetId="14" hidden="1">#REF!</definedName>
    <definedName name="Z_B222FBC4_0472_11D3_B447_0004AC9D327E_.wvu.PrintArea" localSheetId="15" hidden="1">#REF!</definedName>
    <definedName name="Z_B222FBC4_0472_11D3_B447_0004AC9D327E_.wvu.PrintArea" hidden="1">#REF!</definedName>
    <definedName name="Z_B222FBC7_0472_11D3_B447_0004AC9D327E_.wvu.Cols" localSheetId="14" hidden="1">#REF!,#REF!</definedName>
    <definedName name="Z_B222FBC7_0472_11D3_B447_0004AC9D327E_.wvu.Cols" localSheetId="15" hidden="1">#REF!,#REF!</definedName>
    <definedName name="Z_B222FBC7_0472_11D3_B447_0004AC9D327E_.wvu.Cols" hidden="1">#REF!,#REF!</definedName>
    <definedName name="Z_B222FBCC_0472_11D3_B447_0004AC9D327E_.wvu.Cols" localSheetId="14" hidden="1">#REF!,#REF!</definedName>
    <definedName name="Z_B222FBCC_0472_11D3_B447_0004AC9D327E_.wvu.Cols" localSheetId="15" hidden="1">#REF!,#REF!</definedName>
    <definedName name="Z_B222FBCC_0472_11D3_B447_0004AC9D327E_.wvu.Cols" hidden="1">#REF!,#REF!</definedName>
    <definedName name="Z_B222FBCC_0472_11D3_B447_0004AC9D327E_.wvu.PrintArea" localSheetId="14" hidden="1">#REF!</definedName>
    <definedName name="Z_B222FBCC_0472_11D3_B447_0004AC9D327E_.wvu.PrintArea" localSheetId="15" hidden="1">#REF!</definedName>
    <definedName name="Z_B222FBCC_0472_11D3_B447_0004AC9D327E_.wvu.PrintArea" hidden="1">#REF!</definedName>
    <definedName name="Z_B222FBCC_0472_11D3_B447_0004AC9D327E_.wvu.PrintTitles" localSheetId="14" hidden="1">#REF!</definedName>
    <definedName name="Z_B222FBCC_0472_11D3_B447_0004AC9D327E_.wvu.PrintTitles" localSheetId="15" hidden="1">#REF!</definedName>
    <definedName name="Z_B222FBCC_0472_11D3_B447_0004AC9D327E_.wvu.PrintTitles" hidden="1">#REF!</definedName>
    <definedName name="Z_B222FBCD_0472_11D3_B447_0004AC9D327E_.wvu.Cols" localSheetId="14" hidden="1">#REF!</definedName>
    <definedName name="Z_B222FBCD_0472_11D3_B447_0004AC9D327E_.wvu.Cols" localSheetId="15" hidden="1">#REF!</definedName>
    <definedName name="Z_B222FBCD_0472_11D3_B447_0004AC9D327E_.wvu.Cols" hidden="1">#REF!</definedName>
    <definedName name="Z_B222FBCF_0472_11D3_B447_0004AC9D327E_.wvu.Cols" localSheetId="14" hidden="1">#REF!</definedName>
    <definedName name="Z_B222FBCF_0472_11D3_B447_0004AC9D327E_.wvu.Cols" localSheetId="15" hidden="1">#REF!</definedName>
    <definedName name="Z_B222FBCF_0472_11D3_B447_0004AC9D327E_.wvu.Cols" hidden="1">#REF!</definedName>
    <definedName name="Z_B222FBCF_0472_11D3_B447_0004AC9D327E_.wvu.PrintArea" localSheetId="14" hidden="1">#REF!</definedName>
    <definedName name="Z_B222FBCF_0472_11D3_B447_0004AC9D327E_.wvu.PrintArea" localSheetId="15" hidden="1">#REF!</definedName>
    <definedName name="Z_B222FBCF_0472_11D3_B447_0004AC9D327E_.wvu.PrintArea" hidden="1">#REF!</definedName>
    <definedName name="Z_B222FBD2_0472_11D3_B447_0004AC9D327E_.wvu.Cols" localSheetId="14" hidden="1">#REF!,#REF!</definedName>
    <definedName name="Z_B222FBD2_0472_11D3_B447_0004AC9D327E_.wvu.Cols" localSheetId="15" hidden="1">#REF!,#REF!</definedName>
    <definedName name="Z_B222FBD2_0472_11D3_B447_0004AC9D327E_.wvu.Cols" hidden="1">#REF!,#REF!</definedName>
    <definedName name="Z_B26C7AA6_DE01_11D2_B447_0004AC2EF02B_.wvu.Cols" localSheetId="14" hidden="1">#REF!,#REF!</definedName>
    <definedName name="Z_B26C7AA6_DE01_11D2_B447_0004AC2EF02B_.wvu.Cols" hidden="1">#REF!,#REF!</definedName>
    <definedName name="Z_B26C7AA6_DE01_11D2_B447_0004AC2EF02B_.wvu.PrintArea" localSheetId="14" hidden="1">#REF!</definedName>
    <definedName name="Z_B26C7AA6_DE01_11D2_B447_0004AC2EF02B_.wvu.PrintArea" localSheetId="15" hidden="1">#REF!</definedName>
    <definedName name="Z_B26C7AA6_DE01_11D2_B447_0004AC2EF02B_.wvu.PrintArea" hidden="1">#REF!</definedName>
    <definedName name="Z_B26C7AA6_DE01_11D2_B447_0004AC2EF02B_.wvu.PrintTitles" localSheetId="14" hidden="1">#REF!</definedName>
    <definedName name="Z_B26C7AA6_DE01_11D2_B447_0004AC2EF02B_.wvu.PrintTitles" localSheetId="15" hidden="1">#REF!</definedName>
    <definedName name="Z_B26C7AA6_DE01_11D2_B447_0004AC2EF02B_.wvu.PrintTitles" hidden="1">#REF!</definedName>
    <definedName name="Z_B26C7AA8_DE01_11D2_B447_0004AC2EF02B_.wvu.PrintArea" localSheetId="14" hidden="1">#REF!</definedName>
    <definedName name="Z_B26C7AA8_DE01_11D2_B447_0004AC2EF02B_.wvu.PrintArea" localSheetId="15" hidden="1">#REF!</definedName>
    <definedName name="Z_B26C7AA8_DE01_11D2_B447_0004AC2EF02B_.wvu.PrintArea" hidden="1">#REF!</definedName>
    <definedName name="Z_B26C7AA9_DE01_11D2_B447_0004AC2EF02B_.wvu.PrintArea" localSheetId="14" hidden="1">#REF!</definedName>
    <definedName name="Z_B26C7AA9_DE01_11D2_B447_0004AC2EF02B_.wvu.PrintArea" localSheetId="15" hidden="1">#REF!</definedName>
    <definedName name="Z_B26C7AA9_DE01_11D2_B447_0004AC2EF02B_.wvu.PrintArea" hidden="1">#REF!</definedName>
    <definedName name="Z_B26C7AAC_DE01_11D2_B447_0004AC2EF02B_.wvu.Cols" localSheetId="14" hidden="1">#REF!,#REF!</definedName>
    <definedName name="Z_B26C7AAC_DE01_11D2_B447_0004AC2EF02B_.wvu.Cols" hidden="1">#REF!,#REF!</definedName>
    <definedName name="Z_B26C7AB1_DE01_11D2_B447_0004AC2EF02B_.wvu.Cols" localSheetId="14" hidden="1">#REF!,#REF!</definedName>
    <definedName name="Z_B26C7AB1_DE01_11D2_B447_0004AC2EF02B_.wvu.Cols" hidden="1">#REF!,#REF!</definedName>
    <definedName name="Z_B26C7AB1_DE01_11D2_B447_0004AC2EF02B_.wvu.PrintArea" localSheetId="14" hidden="1">#REF!</definedName>
    <definedName name="Z_B26C7AB1_DE01_11D2_B447_0004AC2EF02B_.wvu.PrintArea" localSheetId="15" hidden="1">#REF!</definedName>
    <definedName name="Z_B26C7AB1_DE01_11D2_B447_0004AC2EF02B_.wvu.PrintArea" hidden="1">#REF!</definedName>
    <definedName name="Z_B26C7AB1_DE01_11D2_B447_0004AC2EF02B_.wvu.PrintTitles" localSheetId="14" hidden="1">#REF!</definedName>
    <definedName name="Z_B26C7AB1_DE01_11D2_B447_0004AC2EF02B_.wvu.PrintTitles" localSheetId="15" hidden="1">#REF!</definedName>
    <definedName name="Z_B26C7AB1_DE01_11D2_B447_0004AC2EF02B_.wvu.PrintTitles" hidden="1">#REF!</definedName>
    <definedName name="Z_B26C7AB2_DE01_11D2_B447_0004AC2EF02B_.wvu.Cols" localSheetId="14" hidden="1">#REF!</definedName>
    <definedName name="Z_B26C7AB2_DE01_11D2_B447_0004AC2EF02B_.wvu.Cols" localSheetId="15" hidden="1">#REF!</definedName>
    <definedName name="Z_B26C7AB2_DE01_11D2_B447_0004AC2EF02B_.wvu.Cols" hidden="1">#REF!</definedName>
    <definedName name="Z_B26C7AB3_DE01_11D2_B447_0004AC2EF02B_.wvu.PrintArea" localSheetId="14" hidden="1">#REF!</definedName>
    <definedName name="Z_B26C7AB3_DE01_11D2_B447_0004AC2EF02B_.wvu.PrintArea" localSheetId="15" hidden="1">#REF!</definedName>
    <definedName name="Z_B26C7AB3_DE01_11D2_B447_0004AC2EF02B_.wvu.PrintArea" hidden="1">#REF!</definedName>
    <definedName name="Z_B26C7AB4_DE01_11D2_B447_0004AC2EF02B_.wvu.Cols" localSheetId="14" hidden="1">#REF!</definedName>
    <definedName name="Z_B26C7AB4_DE01_11D2_B447_0004AC2EF02B_.wvu.Cols" localSheetId="15" hidden="1">#REF!</definedName>
    <definedName name="Z_B26C7AB4_DE01_11D2_B447_0004AC2EF02B_.wvu.Cols" hidden="1">#REF!</definedName>
    <definedName name="Z_B26C7AB4_DE01_11D2_B447_0004AC2EF02B_.wvu.PrintArea" localSheetId="14" hidden="1">#REF!</definedName>
    <definedName name="Z_B26C7AB4_DE01_11D2_B447_0004AC2EF02B_.wvu.PrintArea" localSheetId="15" hidden="1">#REF!</definedName>
    <definedName name="Z_B26C7AB4_DE01_11D2_B447_0004AC2EF02B_.wvu.PrintArea" hidden="1">#REF!</definedName>
    <definedName name="Z_B26C7AB7_DE01_11D2_B447_0004AC2EF02B_.wvu.Cols" localSheetId="14" hidden="1">#REF!,#REF!</definedName>
    <definedName name="Z_B26C7AB7_DE01_11D2_B447_0004AC2EF02B_.wvu.Cols" hidden="1">#REF!,#REF!</definedName>
    <definedName name="Z_B26C7AF5_DE01_11D2_B447_0004AC2EF02B_.wvu.Cols" localSheetId="14" hidden="1">#REF!,#REF!</definedName>
    <definedName name="Z_B26C7AF5_DE01_11D2_B447_0004AC2EF02B_.wvu.Cols" localSheetId="15" hidden="1">#REF!,#REF!</definedName>
    <definedName name="Z_B26C7AF5_DE01_11D2_B447_0004AC2EF02B_.wvu.Cols" hidden="1">#REF!,#REF!</definedName>
    <definedName name="Z_B26C7AFF_DE01_11D2_B447_0004AC2EF02B_.wvu.Cols" localSheetId="14" hidden="1">#REF!,#REF!</definedName>
    <definedName name="Z_B26C7AFF_DE01_11D2_B447_0004AC2EF02B_.wvu.Cols" localSheetId="15" hidden="1">#REF!,#REF!</definedName>
    <definedName name="Z_B26C7AFF_DE01_11D2_B447_0004AC2EF02B_.wvu.Cols" hidden="1">#REF!,#REF!</definedName>
    <definedName name="Z_B26C7B00_DE01_11D2_B447_0004AC2EF02B_.wvu.Cols" localSheetId="14" hidden="1">#REF!</definedName>
    <definedName name="Z_B26C7B00_DE01_11D2_B447_0004AC2EF02B_.wvu.Cols" localSheetId="15" hidden="1">#REF!</definedName>
    <definedName name="Z_B26C7B00_DE01_11D2_B447_0004AC2EF02B_.wvu.Cols" hidden="1">#REF!</definedName>
    <definedName name="Z_B3B7B59B_EC1A_11D2_B445_0004AC9D327E_.wvu.Cols" localSheetId="14" hidden="1">#REF!,#REF!</definedName>
    <definedName name="Z_B3B7B59B_EC1A_11D2_B445_0004AC9D327E_.wvu.Cols" hidden="1">#REF!,#REF!</definedName>
    <definedName name="Z_B3B7B59B_EC1A_11D2_B445_0004AC9D327E_.wvu.PrintArea" localSheetId="14" hidden="1">#REF!</definedName>
    <definedName name="Z_B3B7B59B_EC1A_11D2_B445_0004AC9D327E_.wvu.PrintArea" localSheetId="15" hidden="1">#REF!</definedName>
    <definedName name="Z_B3B7B59B_EC1A_11D2_B445_0004AC9D327E_.wvu.PrintArea" hidden="1">#REF!</definedName>
    <definedName name="Z_B3B7B59B_EC1A_11D2_B445_0004AC9D327E_.wvu.PrintTitles" localSheetId="14" hidden="1">#REF!</definedName>
    <definedName name="Z_B3B7B59B_EC1A_11D2_B445_0004AC9D327E_.wvu.PrintTitles" localSheetId="15" hidden="1">#REF!</definedName>
    <definedName name="Z_B3B7B59B_EC1A_11D2_B445_0004AC9D327E_.wvu.PrintTitles" hidden="1">#REF!</definedName>
    <definedName name="Z_B3B7B59D_EC1A_11D2_B445_0004AC9D327E_.wvu.PrintArea" localSheetId="14" hidden="1">#REF!</definedName>
    <definedName name="Z_B3B7B59D_EC1A_11D2_B445_0004AC9D327E_.wvu.PrintArea" localSheetId="15" hidden="1">#REF!</definedName>
    <definedName name="Z_B3B7B59D_EC1A_11D2_B445_0004AC9D327E_.wvu.PrintArea" hidden="1">#REF!</definedName>
    <definedName name="Z_B3B7B59E_EC1A_11D2_B445_0004AC9D327E_.wvu.PrintArea" localSheetId="14" hidden="1">#REF!</definedName>
    <definedName name="Z_B3B7B59E_EC1A_11D2_B445_0004AC9D327E_.wvu.PrintArea" localSheetId="15" hidden="1">#REF!</definedName>
    <definedName name="Z_B3B7B59E_EC1A_11D2_B445_0004AC9D327E_.wvu.PrintArea" hidden="1">#REF!</definedName>
    <definedName name="Z_B3B7B5A1_EC1A_11D2_B445_0004AC9D327E_.wvu.Cols" localSheetId="14" hidden="1">#REF!,#REF!</definedName>
    <definedName name="Z_B3B7B5A1_EC1A_11D2_B445_0004AC9D327E_.wvu.Cols" hidden="1">#REF!,#REF!</definedName>
    <definedName name="Z_B3B7B5A6_EC1A_11D2_B445_0004AC9D327E_.wvu.Cols" localSheetId="14" hidden="1">#REF!,#REF!</definedName>
    <definedName name="Z_B3B7B5A6_EC1A_11D2_B445_0004AC9D327E_.wvu.Cols" hidden="1">#REF!,#REF!</definedName>
    <definedName name="Z_B3B7B5A6_EC1A_11D2_B445_0004AC9D327E_.wvu.PrintArea" localSheetId="14" hidden="1">#REF!</definedName>
    <definedName name="Z_B3B7B5A6_EC1A_11D2_B445_0004AC9D327E_.wvu.PrintArea" localSheetId="15" hidden="1">#REF!</definedName>
    <definedName name="Z_B3B7B5A6_EC1A_11D2_B445_0004AC9D327E_.wvu.PrintArea" hidden="1">#REF!</definedName>
    <definedName name="Z_B3B7B5A6_EC1A_11D2_B445_0004AC9D327E_.wvu.PrintTitles" localSheetId="14" hidden="1">#REF!</definedName>
    <definedName name="Z_B3B7B5A6_EC1A_11D2_B445_0004AC9D327E_.wvu.PrintTitles" localSheetId="15" hidden="1">#REF!</definedName>
    <definedName name="Z_B3B7B5A6_EC1A_11D2_B445_0004AC9D327E_.wvu.PrintTitles" hidden="1">#REF!</definedName>
    <definedName name="Z_B3B7B5A7_EC1A_11D2_B445_0004AC9D327E_.wvu.Cols" localSheetId="14" hidden="1">#REF!</definedName>
    <definedName name="Z_B3B7B5A7_EC1A_11D2_B445_0004AC9D327E_.wvu.Cols" localSheetId="15" hidden="1">#REF!</definedName>
    <definedName name="Z_B3B7B5A7_EC1A_11D2_B445_0004AC9D327E_.wvu.Cols" hidden="1">#REF!</definedName>
    <definedName name="Z_B3B7B5A8_EC1A_11D2_B445_0004AC9D327E_.wvu.PrintArea" localSheetId="14" hidden="1">#REF!</definedName>
    <definedName name="Z_B3B7B5A8_EC1A_11D2_B445_0004AC9D327E_.wvu.PrintArea" localSheetId="15" hidden="1">#REF!</definedName>
    <definedName name="Z_B3B7B5A8_EC1A_11D2_B445_0004AC9D327E_.wvu.PrintArea" hidden="1">#REF!</definedName>
    <definedName name="Z_B3B7B5A9_EC1A_11D2_B445_0004AC9D327E_.wvu.Cols" localSheetId="14" hidden="1">#REF!</definedName>
    <definedName name="Z_B3B7B5A9_EC1A_11D2_B445_0004AC9D327E_.wvu.Cols" localSheetId="15" hidden="1">#REF!</definedName>
    <definedName name="Z_B3B7B5A9_EC1A_11D2_B445_0004AC9D327E_.wvu.Cols" hidden="1">#REF!</definedName>
    <definedName name="Z_B3B7B5A9_EC1A_11D2_B445_0004AC9D327E_.wvu.PrintArea" localSheetId="14" hidden="1">#REF!</definedName>
    <definedName name="Z_B3B7B5A9_EC1A_11D2_B445_0004AC9D327E_.wvu.PrintArea" localSheetId="15" hidden="1">#REF!</definedName>
    <definedName name="Z_B3B7B5A9_EC1A_11D2_B445_0004AC9D327E_.wvu.PrintArea" hidden="1">#REF!</definedName>
    <definedName name="Z_B3B7B5AC_EC1A_11D2_B445_0004AC9D327E_.wvu.Cols" localSheetId="14" hidden="1">#REF!,#REF!</definedName>
    <definedName name="Z_B3B7B5AC_EC1A_11D2_B445_0004AC9D327E_.wvu.Cols" hidden="1">#REF!,#REF!</definedName>
    <definedName name="Z_B3B7B5AF_EC1A_11D2_B445_0004AC9D327E_.wvu.Cols" localSheetId="14" hidden="1">#REF!,#REF!</definedName>
    <definedName name="Z_B3B7B5AF_EC1A_11D2_B445_0004AC9D327E_.wvu.Cols" localSheetId="15" hidden="1">#REF!,#REF!</definedName>
    <definedName name="Z_B3B7B5AF_EC1A_11D2_B445_0004AC9D327E_.wvu.Cols" hidden="1">#REF!,#REF!</definedName>
    <definedName name="Z_B3B7B5B9_EC1A_11D2_B445_0004AC9D327E_.wvu.Cols" localSheetId="14" hidden="1">#REF!,#REF!</definedName>
    <definedName name="Z_B3B7B5B9_EC1A_11D2_B445_0004AC9D327E_.wvu.Cols" localSheetId="15" hidden="1">#REF!,#REF!</definedName>
    <definedName name="Z_B3B7B5B9_EC1A_11D2_B445_0004AC9D327E_.wvu.Cols" hidden="1">#REF!,#REF!</definedName>
    <definedName name="Z_B3B7B5BA_EC1A_11D2_B445_0004AC9D327E_.wvu.Cols" localSheetId="14" hidden="1">#REF!</definedName>
    <definedName name="Z_B3B7B5BA_EC1A_11D2_B445_0004AC9D327E_.wvu.Cols" localSheetId="15" hidden="1">#REF!</definedName>
    <definedName name="Z_B3B7B5BA_EC1A_11D2_B445_0004AC9D327E_.wvu.Cols" hidden="1">#REF!</definedName>
    <definedName name="Z_B3B7B5C7_EC1A_11D2_B445_0004AC9D327E_.wvu.Cols" localSheetId="14" hidden="1">#REF!</definedName>
    <definedName name="Z_B3B7B5C7_EC1A_11D2_B445_0004AC9D327E_.wvu.Cols" localSheetId="15" hidden="1">#REF!</definedName>
    <definedName name="Z_B3B7B5C7_EC1A_11D2_B445_0004AC9D327E_.wvu.Cols" hidden="1">#REF!</definedName>
    <definedName name="Z_B3B7B5C7_EC1A_11D2_B445_0004AC9D327E_.wvu.PrintTitles" localSheetId="14" hidden="1">#REF!</definedName>
    <definedName name="Z_B3B7B5C7_EC1A_11D2_B445_0004AC9D327E_.wvu.PrintTitles" localSheetId="15" hidden="1">#REF!</definedName>
    <definedName name="Z_B3B7B5C7_EC1A_11D2_B445_0004AC9D327E_.wvu.PrintTitles" hidden="1">#REF!</definedName>
    <definedName name="Z_B3B7B5C8_EC1A_11D2_B445_0004AC9D327E_.wvu.Cols" localSheetId="14" hidden="1">#REF!,#REF!</definedName>
    <definedName name="Z_B3B7B5C8_EC1A_11D2_B445_0004AC9D327E_.wvu.Cols" localSheetId="15" hidden="1">#REF!,#REF!</definedName>
    <definedName name="Z_B3B7B5C8_EC1A_11D2_B445_0004AC9D327E_.wvu.Cols" hidden="1">#REF!,#REF!</definedName>
    <definedName name="Z_B3B7B5CF_EC1A_11D2_B445_0004AC9D327E_.wvu.Cols" localSheetId="14" hidden="1">#REF!</definedName>
    <definedName name="Z_B3B7B5CF_EC1A_11D2_B445_0004AC9D327E_.wvu.Cols" localSheetId="15" hidden="1">#REF!</definedName>
    <definedName name="Z_B3B7B5CF_EC1A_11D2_B445_0004AC9D327E_.wvu.Cols" hidden="1">#REF!</definedName>
    <definedName name="Z_B3B7B5CF_EC1A_11D2_B445_0004AC9D327E_.wvu.PrintArea" localSheetId="14" hidden="1">#REF!</definedName>
    <definedName name="Z_B3B7B5CF_EC1A_11D2_B445_0004AC9D327E_.wvu.PrintArea" localSheetId="15" hidden="1">#REF!</definedName>
    <definedName name="Z_B3B7B5CF_EC1A_11D2_B445_0004AC9D327E_.wvu.PrintArea" hidden="1">#REF!</definedName>
    <definedName name="Z_B3B7B5CF_EC1A_11D2_B445_0004AC9D327E_.wvu.PrintTitles" localSheetId="14" hidden="1">#REF!</definedName>
    <definedName name="Z_B3B7B5CF_EC1A_11D2_B445_0004AC9D327E_.wvu.PrintTitles" hidden="1">#REF!</definedName>
    <definedName name="Z_B3B7B5D0_EC1A_11D2_B445_0004AC9D327E_.wvu.Cols" localSheetId="14" hidden="1">#REF!</definedName>
    <definedName name="Z_B3B7B5D0_EC1A_11D2_B445_0004AC9D327E_.wvu.Cols" hidden="1">#REF!</definedName>
    <definedName name="Z_B3B7B5D0_EC1A_11D2_B445_0004AC9D327E_.wvu.PrintArea" localSheetId="14" hidden="1">#REF!</definedName>
    <definedName name="Z_B3B7B5D0_EC1A_11D2_B445_0004AC9D327E_.wvu.PrintArea" hidden="1">#REF!</definedName>
    <definedName name="Z_B3B7B5D0_EC1A_11D2_B445_0004AC9D327E_.wvu.PrintTitles" localSheetId="14" hidden="1">#REF!</definedName>
    <definedName name="Z_B3B7B5D0_EC1A_11D2_B445_0004AC9D327E_.wvu.PrintTitles" hidden="1">#REF!</definedName>
    <definedName name="Z_B3B7B5D2_EC1A_11D2_B445_0004AC9D327E_.wvu.Cols" localSheetId="14" hidden="1">#REF!,#REF!</definedName>
    <definedName name="Z_B3B7B5D2_EC1A_11D2_B445_0004AC9D327E_.wvu.Cols" hidden="1">#REF!,#REF!</definedName>
    <definedName name="Z_B3B7B5D9_EC1A_11D2_B445_0004AC9D327E_.wvu.Cols" localSheetId="14" hidden="1">#REF!</definedName>
    <definedName name="Z_B3B7B5D9_EC1A_11D2_B445_0004AC9D327E_.wvu.Cols" localSheetId="15" hidden="1">#REF!</definedName>
    <definedName name="Z_B3B7B5D9_EC1A_11D2_B445_0004AC9D327E_.wvu.Cols" hidden="1">#REF!</definedName>
    <definedName name="Z_B3B7B5DA_EC1A_11D2_B445_0004AC9D327E_.wvu.Cols" localSheetId="14" hidden="1">#REF!</definedName>
    <definedName name="Z_B3B7B5DA_EC1A_11D2_B445_0004AC9D327E_.wvu.Cols" localSheetId="15" hidden="1">#REF!</definedName>
    <definedName name="Z_B3B7B5DA_EC1A_11D2_B445_0004AC9D327E_.wvu.Cols" hidden="1">#REF!</definedName>
    <definedName name="Z_B3B7B5DA_EC1A_11D2_B445_0004AC9D327E_.wvu.PrintTitles" localSheetId="14" hidden="1">#REF!</definedName>
    <definedName name="Z_B3B7B5DA_EC1A_11D2_B445_0004AC9D327E_.wvu.PrintTitles" localSheetId="15" hidden="1">#REF!</definedName>
    <definedName name="Z_B3B7B5DA_EC1A_11D2_B445_0004AC9D327E_.wvu.PrintTitles" hidden="1">#REF!</definedName>
    <definedName name="Z_B3B7B5DB_EC1A_11D2_B445_0004AC9D327E_.wvu.Cols" localSheetId="14" hidden="1">#REF!,#REF!</definedName>
    <definedName name="Z_B3B7B5DB_EC1A_11D2_B445_0004AC9D327E_.wvu.Cols" localSheetId="15" hidden="1">#REF!,#REF!</definedName>
    <definedName name="Z_B3B7B5DB_EC1A_11D2_B445_0004AC9D327E_.wvu.Cols" hidden="1">#REF!,#REF!</definedName>
    <definedName name="Z_B3B7B5DD_EC1A_11D2_B445_0004AC9D327E_.wvu.Cols" localSheetId="14" hidden="1">#REF!</definedName>
    <definedName name="Z_B3B7B5DD_EC1A_11D2_B445_0004AC9D327E_.wvu.Cols" localSheetId="15" hidden="1">#REF!</definedName>
    <definedName name="Z_B3B7B5DD_EC1A_11D2_B445_0004AC9D327E_.wvu.Cols" hidden="1">#REF!</definedName>
    <definedName name="Z_B3B7B5E2_EC1A_11D2_B445_0004AC9D327E_.wvu.Cols" localSheetId="14" hidden="1">#REF!</definedName>
    <definedName name="Z_B3B7B5E2_EC1A_11D2_B445_0004AC9D327E_.wvu.Cols" localSheetId="15" hidden="1">#REF!</definedName>
    <definedName name="Z_B3B7B5E2_EC1A_11D2_B445_0004AC9D327E_.wvu.Cols" hidden="1">#REF!</definedName>
    <definedName name="Z_B3B7B5E2_EC1A_11D2_B445_0004AC9D327E_.wvu.PrintArea" localSheetId="14" hidden="1">#REF!</definedName>
    <definedName name="Z_B3B7B5E2_EC1A_11D2_B445_0004AC9D327E_.wvu.PrintArea" localSheetId="15" hidden="1">#REF!</definedName>
    <definedName name="Z_B3B7B5E2_EC1A_11D2_B445_0004AC9D327E_.wvu.PrintArea" hidden="1">#REF!</definedName>
    <definedName name="Z_B3B7B5E2_EC1A_11D2_B445_0004AC9D327E_.wvu.PrintTitles" localSheetId="14" hidden="1">#REF!</definedName>
    <definedName name="Z_B3B7B5E2_EC1A_11D2_B445_0004AC9D327E_.wvu.PrintTitles" hidden="1">#REF!</definedName>
    <definedName name="Z_B3B7B5E3_EC1A_11D2_B445_0004AC9D327E_.wvu.Cols" localSheetId="14" hidden="1">#REF!</definedName>
    <definedName name="Z_B3B7B5E3_EC1A_11D2_B445_0004AC9D327E_.wvu.Cols" hidden="1">#REF!</definedName>
    <definedName name="Z_B3B7B5E3_EC1A_11D2_B445_0004AC9D327E_.wvu.PrintArea" localSheetId="14" hidden="1">#REF!</definedName>
    <definedName name="Z_B3B7B5E3_EC1A_11D2_B445_0004AC9D327E_.wvu.PrintArea" hidden="1">#REF!</definedName>
    <definedName name="Z_B3B7B5E3_EC1A_11D2_B445_0004AC9D327E_.wvu.PrintTitles" localSheetId="14" hidden="1">#REF!</definedName>
    <definedName name="Z_B3B7B5E3_EC1A_11D2_B445_0004AC9D327E_.wvu.PrintTitles" hidden="1">#REF!</definedName>
    <definedName name="Z_B3B7B5E5_EC1A_11D2_B445_0004AC9D327E_.wvu.Cols" localSheetId="14" hidden="1">#REF!,#REF!</definedName>
    <definedName name="Z_B3B7B5E5_EC1A_11D2_B445_0004AC9D327E_.wvu.Cols" hidden="1">#REF!,#REF!</definedName>
    <definedName name="Z_B3D91C26_03A8_11D3_B447_0004AC9D327E_.wvu.Cols" localSheetId="14" hidden="1">#REF!</definedName>
    <definedName name="Z_B3D91C26_03A8_11D3_B447_0004AC9D327E_.wvu.Cols" localSheetId="15" hidden="1">#REF!</definedName>
    <definedName name="Z_B3D91C26_03A8_11D3_B447_0004AC9D327E_.wvu.Cols" hidden="1">#REF!</definedName>
    <definedName name="Z_B3D91C26_03A8_11D3_B447_0004AC9D327E_.wvu.PrintTitles" localSheetId="14" hidden="1">#REF!</definedName>
    <definedName name="Z_B3D91C26_03A8_11D3_B447_0004AC9D327E_.wvu.PrintTitles" localSheetId="15" hidden="1">#REF!</definedName>
    <definedName name="Z_B3D91C26_03A8_11D3_B447_0004AC9D327E_.wvu.PrintTitles" hidden="1">#REF!</definedName>
    <definedName name="Z_B3D91C27_03A8_11D3_B447_0004AC9D327E_.wvu.Cols" localSheetId="14" hidden="1">#REF!,#REF!</definedName>
    <definedName name="Z_B3D91C27_03A8_11D3_B447_0004AC9D327E_.wvu.Cols" localSheetId="15" hidden="1">#REF!,#REF!</definedName>
    <definedName name="Z_B3D91C27_03A8_11D3_B447_0004AC9D327E_.wvu.Cols" hidden="1">#REF!,#REF!</definedName>
    <definedName name="Z_B3D91C2E_03A8_11D3_B447_0004AC9D327E_.wvu.Cols" localSheetId="14" hidden="1">#REF!</definedName>
    <definedName name="Z_B3D91C2E_03A8_11D3_B447_0004AC9D327E_.wvu.Cols" localSheetId="15" hidden="1">#REF!</definedName>
    <definedName name="Z_B3D91C2E_03A8_11D3_B447_0004AC9D327E_.wvu.Cols" hidden="1">#REF!</definedName>
    <definedName name="Z_B3D91C2E_03A8_11D3_B447_0004AC9D327E_.wvu.PrintArea" localSheetId="14" hidden="1">#REF!</definedName>
    <definedName name="Z_B3D91C2E_03A8_11D3_B447_0004AC9D327E_.wvu.PrintArea" localSheetId="15" hidden="1">#REF!</definedName>
    <definedName name="Z_B3D91C2E_03A8_11D3_B447_0004AC9D327E_.wvu.PrintArea" hidden="1">#REF!</definedName>
    <definedName name="Z_B3D91C2E_03A8_11D3_B447_0004AC9D327E_.wvu.PrintTitles" localSheetId="14" hidden="1">#REF!</definedName>
    <definedName name="Z_B3D91C2E_03A8_11D3_B447_0004AC9D327E_.wvu.PrintTitles" hidden="1">#REF!</definedName>
    <definedName name="Z_B3D91C2F_03A8_11D3_B447_0004AC9D327E_.wvu.Cols" localSheetId="14" hidden="1">#REF!</definedName>
    <definedName name="Z_B3D91C2F_03A8_11D3_B447_0004AC9D327E_.wvu.Cols" hidden="1">#REF!</definedName>
    <definedName name="Z_B3D91C2F_03A8_11D3_B447_0004AC9D327E_.wvu.PrintArea" localSheetId="14" hidden="1">#REF!</definedName>
    <definedName name="Z_B3D91C2F_03A8_11D3_B447_0004AC9D327E_.wvu.PrintArea" hidden="1">#REF!</definedName>
    <definedName name="Z_B3D91C2F_03A8_11D3_B447_0004AC9D327E_.wvu.PrintTitles" localSheetId="14" hidden="1">#REF!</definedName>
    <definedName name="Z_B3D91C2F_03A8_11D3_B447_0004AC9D327E_.wvu.PrintTitles" hidden="1">#REF!</definedName>
    <definedName name="Z_B3D91C31_03A8_11D3_B447_0004AC9D327E_.wvu.Cols" localSheetId="14" hidden="1">#REF!,#REF!</definedName>
    <definedName name="Z_B3D91C31_03A8_11D3_B447_0004AC9D327E_.wvu.Cols" hidden="1">#REF!,#REF!</definedName>
    <definedName name="Z_B3D91C38_03A8_11D3_B447_0004AC9D327E_.wvu.Cols" localSheetId="14" hidden="1">#REF!</definedName>
    <definedName name="Z_B3D91C38_03A8_11D3_B447_0004AC9D327E_.wvu.Cols" localSheetId="15" hidden="1">#REF!</definedName>
    <definedName name="Z_B3D91C38_03A8_11D3_B447_0004AC9D327E_.wvu.Cols" hidden="1">#REF!</definedName>
    <definedName name="Z_B3D91C39_03A8_11D3_B447_0004AC9D327E_.wvu.Cols" localSheetId="14" hidden="1">#REF!</definedName>
    <definedName name="Z_B3D91C39_03A8_11D3_B447_0004AC9D327E_.wvu.Cols" localSheetId="15" hidden="1">#REF!</definedName>
    <definedName name="Z_B3D91C39_03A8_11D3_B447_0004AC9D327E_.wvu.Cols" hidden="1">#REF!</definedName>
    <definedName name="Z_B3D91C39_03A8_11D3_B447_0004AC9D327E_.wvu.PrintTitles" localSheetId="14" hidden="1">#REF!</definedName>
    <definedName name="Z_B3D91C39_03A8_11D3_B447_0004AC9D327E_.wvu.PrintTitles" localSheetId="15" hidden="1">#REF!</definedName>
    <definedName name="Z_B3D91C39_03A8_11D3_B447_0004AC9D327E_.wvu.PrintTitles" hidden="1">#REF!</definedName>
    <definedName name="Z_B3D91C3A_03A8_11D3_B447_0004AC9D327E_.wvu.Cols" localSheetId="14" hidden="1">#REF!,#REF!</definedName>
    <definedName name="Z_B3D91C3A_03A8_11D3_B447_0004AC9D327E_.wvu.Cols" localSheetId="15" hidden="1">#REF!,#REF!</definedName>
    <definedName name="Z_B3D91C3A_03A8_11D3_B447_0004AC9D327E_.wvu.Cols" hidden="1">#REF!,#REF!</definedName>
    <definedName name="Z_B3D91C3C_03A8_11D3_B447_0004AC9D327E_.wvu.Cols" localSheetId="14" hidden="1">#REF!</definedName>
    <definedName name="Z_B3D91C3C_03A8_11D3_B447_0004AC9D327E_.wvu.Cols" localSheetId="15" hidden="1">#REF!</definedName>
    <definedName name="Z_B3D91C3C_03A8_11D3_B447_0004AC9D327E_.wvu.Cols" hidden="1">#REF!</definedName>
    <definedName name="Z_B3D91C41_03A8_11D3_B447_0004AC9D327E_.wvu.Cols" localSheetId="14" hidden="1">#REF!</definedName>
    <definedName name="Z_B3D91C41_03A8_11D3_B447_0004AC9D327E_.wvu.Cols" localSheetId="15" hidden="1">#REF!</definedName>
    <definedName name="Z_B3D91C41_03A8_11D3_B447_0004AC9D327E_.wvu.Cols" hidden="1">#REF!</definedName>
    <definedName name="Z_B3D91C41_03A8_11D3_B447_0004AC9D327E_.wvu.PrintArea" localSheetId="14" hidden="1">#REF!</definedName>
    <definedName name="Z_B3D91C41_03A8_11D3_B447_0004AC9D327E_.wvu.PrintArea" localSheetId="15" hidden="1">#REF!</definedName>
    <definedName name="Z_B3D91C41_03A8_11D3_B447_0004AC9D327E_.wvu.PrintArea" hidden="1">#REF!</definedName>
    <definedName name="Z_B3D91C41_03A8_11D3_B447_0004AC9D327E_.wvu.PrintTitles" localSheetId="14" hidden="1">#REF!</definedName>
    <definedName name="Z_B3D91C41_03A8_11D3_B447_0004AC9D327E_.wvu.PrintTitles" hidden="1">#REF!</definedName>
    <definedName name="Z_B3D91C42_03A8_11D3_B447_0004AC9D327E_.wvu.Cols" localSheetId="14" hidden="1">#REF!</definedName>
    <definedName name="Z_B3D91C42_03A8_11D3_B447_0004AC9D327E_.wvu.Cols" hidden="1">#REF!</definedName>
    <definedName name="Z_B3D91C42_03A8_11D3_B447_0004AC9D327E_.wvu.PrintArea" localSheetId="14" hidden="1">#REF!</definedName>
    <definedName name="Z_B3D91C42_03A8_11D3_B447_0004AC9D327E_.wvu.PrintArea" hidden="1">#REF!</definedName>
    <definedName name="Z_B3D91C42_03A8_11D3_B447_0004AC9D327E_.wvu.PrintTitles" localSheetId="14" hidden="1">#REF!</definedName>
    <definedName name="Z_B3D91C42_03A8_11D3_B447_0004AC9D327E_.wvu.PrintTitles" hidden="1">#REF!</definedName>
    <definedName name="Z_B3D91C44_03A8_11D3_B447_0004AC9D327E_.wvu.Cols" localSheetId="14" hidden="1">#REF!,#REF!</definedName>
    <definedName name="Z_B3D91C44_03A8_11D3_B447_0004AC9D327E_.wvu.Cols" hidden="1">#REF!,#REF!</definedName>
    <definedName name="Z_B3D91C48_03A8_11D3_B447_0004AC9D327E_.wvu.Cols" localSheetId="14" hidden="1">#REF!,#REF!</definedName>
    <definedName name="Z_B3D91C48_03A8_11D3_B447_0004AC9D327E_.wvu.Cols" localSheetId="15" hidden="1">#REF!,#REF!</definedName>
    <definedName name="Z_B3D91C48_03A8_11D3_B447_0004AC9D327E_.wvu.Cols" hidden="1">#REF!,#REF!</definedName>
    <definedName name="Z_B3D91C52_03A8_11D3_B447_0004AC9D327E_.wvu.Cols" localSheetId="14" hidden="1">#REF!,#REF!</definedName>
    <definedName name="Z_B3D91C52_03A8_11D3_B447_0004AC9D327E_.wvu.Cols" localSheetId="15" hidden="1">#REF!,#REF!</definedName>
    <definedName name="Z_B3D91C52_03A8_11D3_B447_0004AC9D327E_.wvu.Cols" hidden="1">#REF!,#REF!</definedName>
    <definedName name="Z_B3D91C53_03A8_11D3_B447_0004AC9D327E_.wvu.Cols" localSheetId="14" hidden="1">#REF!</definedName>
    <definedName name="Z_B3D91C53_03A8_11D3_B447_0004AC9D327E_.wvu.Cols" localSheetId="15" hidden="1">#REF!</definedName>
    <definedName name="Z_B3D91C53_03A8_11D3_B447_0004AC9D327E_.wvu.Cols" hidden="1">#REF!</definedName>
    <definedName name="Z_B3D91C5E_03A8_11D3_B447_0004AC9D327E_.wvu.Cols" localSheetId="14" hidden="1">#REF!,#REF!</definedName>
    <definedName name="Z_B3D91C5E_03A8_11D3_B447_0004AC9D327E_.wvu.Cols" localSheetId="15" hidden="1">#REF!,#REF!</definedName>
    <definedName name="Z_B3D91C5E_03A8_11D3_B447_0004AC9D327E_.wvu.Cols" hidden="1">#REF!,#REF!</definedName>
    <definedName name="Z_B3D91C5E_03A8_11D3_B447_0004AC9D327E_.wvu.PrintArea" localSheetId="14" hidden="1">#REF!</definedName>
    <definedName name="Z_B3D91C5E_03A8_11D3_B447_0004AC9D327E_.wvu.PrintArea" localSheetId="15" hidden="1">#REF!</definedName>
    <definedName name="Z_B3D91C5E_03A8_11D3_B447_0004AC9D327E_.wvu.PrintArea" hidden="1">#REF!</definedName>
    <definedName name="Z_B3D91C5E_03A8_11D3_B447_0004AC9D327E_.wvu.PrintTitles" localSheetId="14" hidden="1">#REF!</definedName>
    <definedName name="Z_B3D91C5E_03A8_11D3_B447_0004AC9D327E_.wvu.PrintTitles" localSheetId="15" hidden="1">#REF!</definedName>
    <definedName name="Z_B3D91C5E_03A8_11D3_B447_0004AC9D327E_.wvu.PrintTitles" hidden="1">#REF!</definedName>
    <definedName name="Z_B3D91C61_03A8_11D3_B447_0004AC9D327E_.wvu.PrintArea" localSheetId="14" hidden="1">#REF!</definedName>
    <definedName name="Z_B3D91C61_03A8_11D3_B447_0004AC9D327E_.wvu.PrintArea" localSheetId="15" hidden="1">#REF!</definedName>
    <definedName name="Z_B3D91C61_03A8_11D3_B447_0004AC9D327E_.wvu.PrintArea" hidden="1">#REF!</definedName>
    <definedName name="Z_B3D91C64_03A8_11D3_B447_0004AC9D327E_.wvu.Cols" localSheetId="14" hidden="1">#REF!,#REF!</definedName>
    <definedName name="Z_B3D91C64_03A8_11D3_B447_0004AC9D327E_.wvu.Cols" localSheetId="15" hidden="1">#REF!,#REF!</definedName>
    <definedName name="Z_B3D91C64_03A8_11D3_B447_0004AC9D327E_.wvu.Cols" hidden="1">#REF!,#REF!</definedName>
    <definedName name="Z_B3D91C69_03A8_11D3_B447_0004AC9D327E_.wvu.Cols" localSheetId="14" hidden="1">#REF!,#REF!</definedName>
    <definedName name="Z_B3D91C69_03A8_11D3_B447_0004AC9D327E_.wvu.Cols" localSheetId="15" hidden="1">#REF!,#REF!</definedName>
    <definedName name="Z_B3D91C69_03A8_11D3_B447_0004AC9D327E_.wvu.Cols" hidden="1">#REF!,#REF!</definedName>
    <definedName name="Z_B3D91C69_03A8_11D3_B447_0004AC9D327E_.wvu.PrintArea" localSheetId="14" hidden="1">#REF!</definedName>
    <definedName name="Z_B3D91C69_03A8_11D3_B447_0004AC9D327E_.wvu.PrintArea" localSheetId="15" hidden="1">#REF!</definedName>
    <definedName name="Z_B3D91C69_03A8_11D3_B447_0004AC9D327E_.wvu.PrintArea" hidden="1">#REF!</definedName>
    <definedName name="Z_B3D91C69_03A8_11D3_B447_0004AC9D327E_.wvu.PrintTitles" localSheetId="14" hidden="1">#REF!</definedName>
    <definedName name="Z_B3D91C69_03A8_11D3_B447_0004AC9D327E_.wvu.PrintTitles" localSheetId="15" hidden="1">#REF!</definedName>
    <definedName name="Z_B3D91C69_03A8_11D3_B447_0004AC9D327E_.wvu.PrintTitles" hidden="1">#REF!</definedName>
    <definedName name="Z_B3D91C6A_03A8_11D3_B447_0004AC9D327E_.wvu.Cols" localSheetId="14" hidden="1">#REF!</definedName>
    <definedName name="Z_B3D91C6A_03A8_11D3_B447_0004AC9D327E_.wvu.Cols" localSheetId="15" hidden="1">#REF!</definedName>
    <definedName name="Z_B3D91C6A_03A8_11D3_B447_0004AC9D327E_.wvu.Cols" hidden="1">#REF!</definedName>
    <definedName name="Z_B3D91C6C_03A8_11D3_B447_0004AC9D327E_.wvu.Cols" localSheetId="14" hidden="1">#REF!</definedName>
    <definedName name="Z_B3D91C6C_03A8_11D3_B447_0004AC9D327E_.wvu.Cols" localSheetId="15" hidden="1">#REF!</definedName>
    <definedName name="Z_B3D91C6C_03A8_11D3_B447_0004AC9D327E_.wvu.Cols" hidden="1">#REF!</definedName>
    <definedName name="Z_B3D91C6C_03A8_11D3_B447_0004AC9D327E_.wvu.PrintArea" localSheetId="14" hidden="1">#REF!</definedName>
    <definedName name="Z_B3D91C6C_03A8_11D3_B447_0004AC9D327E_.wvu.PrintArea" localSheetId="15" hidden="1">#REF!</definedName>
    <definedName name="Z_B3D91C6C_03A8_11D3_B447_0004AC9D327E_.wvu.PrintArea" hidden="1">#REF!</definedName>
    <definedName name="Z_B3D91C6F_03A8_11D3_B447_0004AC9D327E_.wvu.Cols" localSheetId="14" hidden="1">#REF!,#REF!</definedName>
    <definedName name="Z_B3D91C6F_03A8_11D3_B447_0004AC9D327E_.wvu.Cols" localSheetId="15" hidden="1">#REF!,#REF!</definedName>
    <definedName name="Z_B3D91C6F_03A8_11D3_B447_0004AC9D327E_.wvu.Cols" hidden="1">#REF!,#REF!</definedName>
    <definedName name="Z_B3D91CA9_03A8_11D3_B447_0004AC9D327E_.wvu.Cols" localSheetId="14" hidden="1">#REF!</definedName>
    <definedName name="Z_B3D91CA9_03A8_11D3_B447_0004AC9D327E_.wvu.Cols" localSheetId="15" hidden="1">#REF!</definedName>
    <definedName name="Z_B3D91CA9_03A8_11D3_B447_0004AC9D327E_.wvu.Cols" hidden="1">#REF!</definedName>
    <definedName name="Z_B3D91CA9_03A8_11D3_B447_0004AC9D327E_.wvu.PrintTitles" localSheetId="14" hidden="1">#REF!</definedName>
    <definedName name="Z_B3D91CA9_03A8_11D3_B447_0004AC9D327E_.wvu.PrintTitles" localSheetId="15" hidden="1">#REF!</definedName>
    <definedName name="Z_B3D91CA9_03A8_11D3_B447_0004AC9D327E_.wvu.PrintTitles" hidden="1">#REF!</definedName>
    <definedName name="Z_B3D91CAA_03A8_11D3_B447_0004AC9D327E_.wvu.Cols" localSheetId="14" hidden="1">#REF!,#REF!</definedName>
    <definedName name="Z_B3D91CAA_03A8_11D3_B447_0004AC9D327E_.wvu.Cols" localSheetId="15" hidden="1">#REF!,#REF!</definedName>
    <definedName name="Z_B3D91CAA_03A8_11D3_B447_0004AC9D327E_.wvu.Cols" hidden="1">#REF!,#REF!</definedName>
    <definedName name="Z_B3D91CB1_03A8_11D3_B447_0004AC9D327E_.wvu.Cols" localSheetId="14" hidden="1">#REF!</definedName>
    <definedName name="Z_B3D91CB1_03A8_11D3_B447_0004AC9D327E_.wvu.Cols" localSheetId="15" hidden="1">#REF!</definedName>
    <definedName name="Z_B3D91CB1_03A8_11D3_B447_0004AC9D327E_.wvu.Cols" hidden="1">#REF!</definedName>
    <definedName name="Z_B3D91CB1_03A8_11D3_B447_0004AC9D327E_.wvu.PrintArea" localSheetId="14" hidden="1">#REF!</definedName>
    <definedName name="Z_B3D91CB1_03A8_11D3_B447_0004AC9D327E_.wvu.PrintArea" localSheetId="15" hidden="1">#REF!</definedName>
    <definedName name="Z_B3D91CB1_03A8_11D3_B447_0004AC9D327E_.wvu.PrintArea" hidden="1">#REF!</definedName>
    <definedName name="Z_B3D91CB1_03A8_11D3_B447_0004AC9D327E_.wvu.PrintTitles" localSheetId="14" hidden="1">#REF!</definedName>
    <definedName name="Z_B3D91CB1_03A8_11D3_B447_0004AC9D327E_.wvu.PrintTitles" hidden="1">#REF!</definedName>
    <definedName name="Z_B3D91CB2_03A8_11D3_B447_0004AC9D327E_.wvu.Cols" localSheetId="14" hidden="1">#REF!</definedName>
    <definedName name="Z_B3D91CB2_03A8_11D3_B447_0004AC9D327E_.wvu.Cols" hidden="1">#REF!</definedName>
    <definedName name="Z_B3D91CB2_03A8_11D3_B447_0004AC9D327E_.wvu.PrintArea" localSheetId="14" hidden="1">#REF!</definedName>
    <definedName name="Z_B3D91CB2_03A8_11D3_B447_0004AC9D327E_.wvu.PrintArea" hidden="1">#REF!</definedName>
    <definedName name="Z_B3D91CB2_03A8_11D3_B447_0004AC9D327E_.wvu.PrintTitles" localSheetId="14" hidden="1">#REF!</definedName>
    <definedName name="Z_B3D91CB2_03A8_11D3_B447_0004AC9D327E_.wvu.PrintTitles" hidden="1">#REF!</definedName>
    <definedName name="Z_B3D91CB4_03A8_11D3_B447_0004AC9D327E_.wvu.Cols" localSheetId="14" hidden="1">#REF!,#REF!</definedName>
    <definedName name="Z_B3D91CB4_03A8_11D3_B447_0004AC9D327E_.wvu.Cols" hidden="1">#REF!,#REF!</definedName>
    <definedName name="Z_B3D91CBB_03A8_11D3_B447_0004AC9D327E_.wvu.Cols" localSheetId="14" hidden="1">#REF!</definedName>
    <definedName name="Z_B3D91CBB_03A8_11D3_B447_0004AC9D327E_.wvu.Cols" localSheetId="15" hidden="1">#REF!</definedName>
    <definedName name="Z_B3D91CBB_03A8_11D3_B447_0004AC9D327E_.wvu.Cols" hidden="1">#REF!</definedName>
    <definedName name="Z_B3D91CBC_03A8_11D3_B447_0004AC9D327E_.wvu.Cols" localSheetId="14" hidden="1">#REF!</definedName>
    <definedName name="Z_B3D91CBC_03A8_11D3_B447_0004AC9D327E_.wvu.Cols" localSheetId="15" hidden="1">#REF!</definedName>
    <definedName name="Z_B3D91CBC_03A8_11D3_B447_0004AC9D327E_.wvu.Cols" hidden="1">#REF!</definedName>
    <definedName name="Z_B3D91CBC_03A8_11D3_B447_0004AC9D327E_.wvu.PrintTitles" localSheetId="14" hidden="1">#REF!</definedName>
    <definedName name="Z_B3D91CBC_03A8_11D3_B447_0004AC9D327E_.wvu.PrintTitles" localSheetId="15" hidden="1">#REF!</definedName>
    <definedName name="Z_B3D91CBC_03A8_11D3_B447_0004AC9D327E_.wvu.PrintTitles" hidden="1">#REF!</definedName>
    <definedName name="Z_B3D91CBD_03A8_11D3_B447_0004AC9D327E_.wvu.Cols" localSheetId="14" hidden="1">#REF!,#REF!</definedName>
    <definedName name="Z_B3D91CBD_03A8_11D3_B447_0004AC9D327E_.wvu.Cols" localSheetId="15" hidden="1">#REF!,#REF!</definedName>
    <definedName name="Z_B3D91CBD_03A8_11D3_B447_0004AC9D327E_.wvu.Cols" hidden="1">#REF!,#REF!</definedName>
    <definedName name="Z_B3D91CBF_03A8_11D3_B447_0004AC9D327E_.wvu.Cols" localSheetId="14" hidden="1">#REF!</definedName>
    <definedName name="Z_B3D91CBF_03A8_11D3_B447_0004AC9D327E_.wvu.Cols" localSheetId="15" hidden="1">#REF!</definedName>
    <definedName name="Z_B3D91CBF_03A8_11D3_B447_0004AC9D327E_.wvu.Cols" hidden="1">#REF!</definedName>
    <definedName name="Z_B3D91CC4_03A8_11D3_B447_0004AC9D327E_.wvu.Cols" localSheetId="14" hidden="1">#REF!</definedName>
    <definedName name="Z_B3D91CC4_03A8_11D3_B447_0004AC9D327E_.wvu.Cols" localSheetId="15" hidden="1">#REF!</definedName>
    <definedName name="Z_B3D91CC4_03A8_11D3_B447_0004AC9D327E_.wvu.Cols" hidden="1">#REF!</definedName>
    <definedName name="Z_B3D91CC4_03A8_11D3_B447_0004AC9D327E_.wvu.PrintArea" localSheetId="14" hidden="1">#REF!</definedName>
    <definedName name="Z_B3D91CC4_03A8_11D3_B447_0004AC9D327E_.wvu.PrintArea" localSheetId="15" hidden="1">#REF!</definedName>
    <definedName name="Z_B3D91CC4_03A8_11D3_B447_0004AC9D327E_.wvu.PrintArea" hidden="1">#REF!</definedName>
    <definedName name="Z_B3D91CC4_03A8_11D3_B447_0004AC9D327E_.wvu.PrintTitles" localSheetId="14" hidden="1">#REF!</definedName>
    <definedName name="Z_B3D91CC4_03A8_11D3_B447_0004AC9D327E_.wvu.PrintTitles" hidden="1">#REF!</definedName>
    <definedName name="Z_B3D91CC5_03A8_11D3_B447_0004AC9D327E_.wvu.Cols" localSheetId="14" hidden="1">#REF!</definedName>
    <definedName name="Z_B3D91CC5_03A8_11D3_B447_0004AC9D327E_.wvu.Cols" hidden="1">#REF!</definedName>
    <definedName name="Z_B3D91CC5_03A8_11D3_B447_0004AC9D327E_.wvu.PrintArea" localSheetId="14" hidden="1">#REF!</definedName>
    <definedName name="Z_B3D91CC5_03A8_11D3_B447_0004AC9D327E_.wvu.PrintArea" hidden="1">#REF!</definedName>
    <definedName name="Z_B3D91CC5_03A8_11D3_B447_0004AC9D327E_.wvu.PrintTitles" localSheetId="14" hidden="1">#REF!</definedName>
    <definedName name="Z_B3D91CC5_03A8_11D3_B447_0004AC9D327E_.wvu.PrintTitles" hidden="1">#REF!</definedName>
    <definedName name="Z_B3D91CC7_03A8_11D3_B447_0004AC9D327E_.wvu.Cols" localSheetId="14" hidden="1">#REF!,#REF!</definedName>
    <definedName name="Z_B3D91CC7_03A8_11D3_B447_0004AC9D327E_.wvu.Cols" hidden="1">#REF!,#REF!</definedName>
    <definedName name="Z_C097B79C_06CF_11D3_B448_0004AC9D327E_.wvu.Cols" localSheetId="14" hidden="1">#REF!</definedName>
    <definedName name="Z_C097B79C_06CF_11D3_B448_0004AC9D327E_.wvu.Cols" localSheetId="15" hidden="1">#REF!</definedName>
    <definedName name="Z_C097B79C_06CF_11D3_B448_0004AC9D327E_.wvu.Cols" hidden="1">#REF!</definedName>
    <definedName name="Z_C097B79C_06CF_11D3_B448_0004AC9D327E_.wvu.PrintTitles" localSheetId="14" hidden="1">#REF!</definedName>
    <definedName name="Z_C097B79C_06CF_11D3_B448_0004AC9D327E_.wvu.PrintTitles" localSheetId="15" hidden="1">#REF!</definedName>
    <definedName name="Z_C097B79C_06CF_11D3_B448_0004AC9D327E_.wvu.PrintTitles" hidden="1">#REF!</definedName>
    <definedName name="Z_C097B79D_06CF_11D3_B448_0004AC9D327E_.wvu.Cols" localSheetId="14" hidden="1">#REF!,#REF!</definedName>
    <definedName name="Z_C097B79D_06CF_11D3_B448_0004AC9D327E_.wvu.Cols" localSheetId="15" hidden="1">#REF!,#REF!</definedName>
    <definedName name="Z_C097B79D_06CF_11D3_B448_0004AC9D327E_.wvu.Cols" hidden="1">#REF!,#REF!</definedName>
    <definedName name="Z_C097B7A4_06CF_11D3_B448_0004AC9D327E_.wvu.Cols" localSheetId="14" hidden="1">#REF!</definedName>
    <definedName name="Z_C097B7A4_06CF_11D3_B448_0004AC9D327E_.wvu.Cols" localSheetId="15" hidden="1">#REF!</definedName>
    <definedName name="Z_C097B7A4_06CF_11D3_B448_0004AC9D327E_.wvu.Cols" hidden="1">#REF!</definedName>
    <definedName name="Z_C097B7A4_06CF_11D3_B448_0004AC9D327E_.wvu.PrintArea" localSheetId="14" hidden="1">#REF!</definedName>
    <definedName name="Z_C097B7A4_06CF_11D3_B448_0004AC9D327E_.wvu.PrintArea" localSheetId="15" hidden="1">#REF!</definedName>
    <definedName name="Z_C097B7A4_06CF_11D3_B448_0004AC9D327E_.wvu.PrintArea" hidden="1">#REF!</definedName>
    <definedName name="Z_C097B7A4_06CF_11D3_B448_0004AC9D327E_.wvu.PrintTitles" localSheetId="14" hidden="1">#REF!</definedName>
    <definedName name="Z_C097B7A4_06CF_11D3_B448_0004AC9D327E_.wvu.PrintTitles" hidden="1">#REF!</definedName>
    <definedName name="Z_C097B7A5_06CF_11D3_B448_0004AC9D327E_.wvu.Cols" localSheetId="14" hidden="1">#REF!</definedName>
    <definedName name="Z_C097B7A5_06CF_11D3_B448_0004AC9D327E_.wvu.Cols" hidden="1">#REF!</definedName>
    <definedName name="Z_C097B7A5_06CF_11D3_B448_0004AC9D327E_.wvu.PrintArea" localSheetId="14" hidden="1">#REF!</definedName>
    <definedName name="Z_C097B7A5_06CF_11D3_B448_0004AC9D327E_.wvu.PrintArea" hidden="1">#REF!</definedName>
    <definedName name="Z_C097B7A5_06CF_11D3_B448_0004AC9D327E_.wvu.PrintTitles" localSheetId="14" hidden="1">#REF!</definedName>
    <definedName name="Z_C097B7A5_06CF_11D3_B448_0004AC9D327E_.wvu.PrintTitles" hidden="1">#REF!</definedName>
    <definedName name="Z_C097B7A7_06CF_11D3_B448_0004AC9D327E_.wvu.Cols" localSheetId="14" hidden="1">#REF!,#REF!</definedName>
    <definedName name="Z_C097B7A7_06CF_11D3_B448_0004AC9D327E_.wvu.Cols" hidden="1">#REF!,#REF!</definedName>
    <definedName name="Z_C097B7AE_06CF_11D3_B448_0004AC9D327E_.wvu.Cols" localSheetId="14" hidden="1">#REF!</definedName>
    <definedName name="Z_C097B7AE_06CF_11D3_B448_0004AC9D327E_.wvu.Cols" localSheetId="15" hidden="1">#REF!</definedName>
    <definedName name="Z_C097B7AE_06CF_11D3_B448_0004AC9D327E_.wvu.Cols" hidden="1">#REF!</definedName>
    <definedName name="Z_C097B7AF_06CF_11D3_B448_0004AC9D327E_.wvu.Cols" localSheetId="14" hidden="1">#REF!</definedName>
    <definedName name="Z_C097B7AF_06CF_11D3_B448_0004AC9D327E_.wvu.Cols" localSheetId="15" hidden="1">#REF!</definedName>
    <definedName name="Z_C097B7AF_06CF_11D3_B448_0004AC9D327E_.wvu.Cols" hidden="1">#REF!</definedName>
    <definedName name="Z_C097B7AF_06CF_11D3_B448_0004AC9D327E_.wvu.PrintTitles" localSheetId="14" hidden="1">#REF!</definedName>
    <definedName name="Z_C097B7AF_06CF_11D3_B448_0004AC9D327E_.wvu.PrintTitles" localSheetId="15" hidden="1">#REF!</definedName>
    <definedName name="Z_C097B7AF_06CF_11D3_B448_0004AC9D327E_.wvu.PrintTitles" hidden="1">#REF!</definedName>
    <definedName name="Z_C097B7B0_06CF_11D3_B448_0004AC9D327E_.wvu.Cols" localSheetId="14" hidden="1">#REF!,#REF!</definedName>
    <definedName name="Z_C097B7B0_06CF_11D3_B448_0004AC9D327E_.wvu.Cols" localSheetId="15" hidden="1">#REF!,#REF!</definedName>
    <definedName name="Z_C097B7B0_06CF_11D3_B448_0004AC9D327E_.wvu.Cols" hidden="1">#REF!,#REF!</definedName>
    <definedName name="Z_C097B7B2_06CF_11D3_B448_0004AC9D327E_.wvu.Cols" localSheetId="14" hidden="1">#REF!</definedName>
    <definedName name="Z_C097B7B2_06CF_11D3_B448_0004AC9D327E_.wvu.Cols" localSheetId="15" hidden="1">#REF!</definedName>
    <definedName name="Z_C097B7B2_06CF_11D3_B448_0004AC9D327E_.wvu.Cols" hidden="1">#REF!</definedName>
    <definedName name="Z_C097B7B7_06CF_11D3_B448_0004AC9D327E_.wvu.Cols" localSheetId="14" hidden="1">#REF!</definedName>
    <definedName name="Z_C097B7B7_06CF_11D3_B448_0004AC9D327E_.wvu.Cols" localSheetId="15" hidden="1">#REF!</definedName>
    <definedName name="Z_C097B7B7_06CF_11D3_B448_0004AC9D327E_.wvu.Cols" hidden="1">#REF!</definedName>
    <definedName name="Z_C097B7B7_06CF_11D3_B448_0004AC9D327E_.wvu.PrintArea" localSheetId="14" hidden="1">#REF!</definedName>
    <definedName name="Z_C097B7B7_06CF_11D3_B448_0004AC9D327E_.wvu.PrintArea" localSheetId="15" hidden="1">#REF!</definedName>
    <definedName name="Z_C097B7B7_06CF_11D3_B448_0004AC9D327E_.wvu.PrintArea" hidden="1">#REF!</definedName>
    <definedName name="Z_C097B7B7_06CF_11D3_B448_0004AC9D327E_.wvu.PrintTitles" localSheetId="14" hidden="1">#REF!</definedName>
    <definedName name="Z_C097B7B7_06CF_11D3_B448_0004AC9D327E_.wvu.PrintTitles" hidden="1">#REF!</definedName>
    <definedName name="Z_C097B7B8_06CF_11D3_B448_0004AC9D327E_.wvu.Cols" localSheetId="14" hidden="1">#REF!</definedName>
    <definedName name="Z_C097B7B8_06CF_11D3_B448_0004AC9D327E_.wvu.Cols" hidden="1">#REF!</definedName>
    <definedName name="Z_C097B7B8_06CF_11D3_B448_0004AC9D327E_.wvu.PrintArea" localSheetId="14" hidden="1">#REF!</definedName>
    <definedName name="Z_C097B7B8_06CF_11D3_B448_0004AC9D327E_.wvu.PrintArea" hidden="1">#REF!</definedName>
    <definedName name="Z_C097B7B8_06CF_11D3_B448_0004AC9D327E_.wvu.PrintTitles" localSheetId="14" hidden="1">#REF!</definedName>
    <definedName name="Z_C097B7B8_06CF_11D3_B448_0004AC9D327E_.wvu.PrintTitles" hidden="1">#REF!</definedName>
    <definedName name="Z_C097B7BA_06CF_11D3_B448_0004AC9D327E_.wvu.Cols" localSheetId="14" hidden="1">#REF!,#REF!</definedName>
    <definedName name="Z_C097B7BA_06CF_11D3_B448_0004AC9D327E_.wvu.Cols" hidden="1">#REF!,#REF!</definedName>
    <definedName name="Z_C097B7BE_06CF_11D3_B448_0004AC9D327E_.wvu.Cols" localSheetId="14" hidden="1">#REF!,#REF!</definedName>
    <definedName name="Z_C097B7BE_06CF_11D3_B448_0004AC9D327E_.wvu.Cols" localSheetId="15" hidden="1">#REF!,#REF!</definedName>
    <definedName name="Z_C097B7BE_06CF_11D3_B448_0004AC9D327E_.wvu.Cols" hidden="1">#REF!,#REF!</definedName>
    <definedName name="Z_C097B7C8_06CF_11D3_B448_0004AC9D327E_.wvu.Cols" localSheetId="14" hidden="1">#REF!,#REF!</definedName>
    <definedName name="Z_C097B7C8_06CF_11D3_B448_0004AC9D327E_.wvu.Cols" localSheetId="15" hidden="1">#REF!,#REF!</definedName>
    <definedName name="Z_C097B7C8_06CF_11D3_B448_0004AC9D327E_.wvu.Cols" hidden="1">#REF!,#REF!</definedName>
    <definedName name="Z_C097B7C9_06CF_11D3_B448_0004AC9D327E_.wvu.Cols" localSheetId="14" hidden="1">#REF!</definedName>
    <definedName name="Z_C097B7C9_06CF_11D3_B448_0004AC9D327E_.wvu.Cols" localSheetId="15" hidden="1">#REF!</definedName>
    <definedName name="Z_C097B7C9_06CF_11D3_B448_0004AC9D327E_.wvu.Cols" hidden="1">#REF!</definedName>
    <definedName name="Z_C097B7D4_06CF_11D3_B448_0004AC9D327E_.wvu.Cols" localSheetId="14" hidden="1">#REF!,#REF!</definedName>
    <definedName name="Z_C097B7D4_06CF_11D3_B448_0004AC9D327E_.wvu.Cols" localSheetId="15" hidden="1">#REF!,#REF!</definedName>
    <definedName name="Z_C097B7D4_06CF_11D3_B448_0004AC9D327E_.wvu.Cols" hidden="1">#REF!,#REF!</definedName>
    <definedName name="Z_C097B7D4_06CF_11D3_B448_0004AC9D327E_.wvu.PrintArea" localSheetId="14" hidden="1">#REF!</definedName>
    <definedName name="Z_C097B7D4_06CF_11D3_B448_0004AC9D327E_.wvu.PrintArea" localSheetId="15" hidden="1">#REF!</definedName>
    <definedName name="Z_C097B7D4_06CF_11D3_B448_0004AC9D327E_.wvu.PrintArea" hidden="1">#REF!</definedName>
    <definedName name="Z_C097B7D4_06CF_11D3_B448_0004AC9D327E_.wvu.PrintTitles" localSheetId="14" hidden="1">#REF!</definedName>
    <definedName name="Z_C097B7D4_06CF_11D3_B448_0004AC9D327E_.wvu.PrintTitles" localSheetId="15" hidden="1">#REF!</definedName>
    <definedName name="Z_C097B7D4_06CF_11D3_B448_0004AC9D327E_.wvu.PrintTitles" hidden="1">#REF!</definedName>
    <definedName name="Z_C097B7D7_06CF_11D3_B448_0004AC9D327E_.wvu.PrintArea" localSheetId="14" hidden="1">#REF!</definedName>
    <definedName name="Z_C097B7D7_06CF_11D3_B448_0004AC9D327E_.wvu.PrintArea" localSheetId="15" hidden="1">#REF!</definedName>
    <definedName name="Z_C097B7D7_06CF_11D3_B448_0004AC9D327E_.wvu.PrintArea" hidden="1">#REF!</definedName>
    <definedName name="Z_C097B7DA_06CF_11D3_B448_0004AC9D327E_.wvu.Cols" localSheetId="14" hidden="1">#REF!,#REF!</definedName>
    <definedName name="Z_C097B7DA_06CF_11D3_B448_0004AC9D327E_.wvu.Cols" localSheetId="15" hidden="1">#REF!,#REF!</definedName>
    <definedName name="Z_C097B7DA_06CF_11D3_B448_0004AC9D327E_.wvu.Cols" hidden="1">#REF!,#REF!</definedName>
    <definedName name="Z_C097B7DF_06CF_11D3_B448_0004AC9D327E_.wvu.Cols" localSheetId="14" hidden="1">#REF!,#REF!</definedName>
    <definedName name="Z_C097B7DF_06CF_11D3_B448_0004AC9D327E_.wvu.Cols" localSheetId="15" hidden="1">#REF!,#REF!</definedName>
    <definedName name="Z_C097B7DF_06CF_11D3_B448_0004AC9D327E_.wvu.Cols" hidden="1">#REF!,#REF!</definedName>
    <definedName name="Z_C097B7DF_06CF_11D3_B448_0004AC9D327E_.wvu.PrintArea" localSheetId="14" hidden="1">#REF!</definedName>
    <definedName name="Z_C097B7DF_06CF_11D3_B448_0004AC9D327E_.wvu.PrintArea" localSheetId="15" hidden="1">#REF!</definedName>
    <definedName name="Z_C097B7DF_06CF_11D3_B448_0004AC9D327E_.wvu.PrintArea" hidden="1">#REF!</definedName>
    <definedName name="Z_C097B7DF_06CF_11D3_B448_0004AC9D327E_.wvu.PrintTitles" localSheetId="14" hidden="1">#REF!</definedName>
    <definedName name="Z_C097B7DF_06CF_11D3_B448_0004AC9D327E_.wvu.PrintTitles" localSheetId="15" hidden="1">#REF!</definedName>
    <definedName name="Z_C097B7DF_06CF_11D3_B448_0004AC9D327E_.wvu.PrintTitles" hidden="1">#REF!</definedName>
    <definedName name="Z_C097B7E0_06CF_11D3_B448_0004AC9D327E_.wvu.Cols" localSheetId="14" hidden="1">#REF!</definedName>
    <definedName name="Z_C097B7E0_06CF_11D3_B448_0004AC9D327E_.wvu.Cols" localSheetId="15" hidden="1">#REF!</definedName>
    <definedName name="Z_C097B7E0_06CF_11D3_B448_0004AC9D327E_.wvu.Cols" hidden="1">#REF!</definedName>
    <definedName name="Z_C097B7E2_06CF_11D3_B448_0004AC9D327E_.wvu.Cols" localSheetId="14" hidden="1">#REF!</definedName>
    <definedName name="Z_C097B7E2_06CF_11D3_B448_0004AC9D327E_.wvu.Cols" localSheetId="15" hidden="1">#REF!</definedName>
    <definedName name="Z_C097B7E2_06CF_11D3_B448_0004AC9D327E_.wvu.Cols" hidden="1">#REF!</definedName>
    <definedName name="Z_C097B7E2_06CF_11D3_B448_0004AC9D327E_.wvu.PrintArea" localSheetId="14" hidden="1">#REF!</definedName>
    <definedName name="Z_C097B7E2_06CF_11D3_B448_0004AC9D327E_.wvu.PrintArea" localSheetId="15" hidden="1">#REF!</definedName>
    <definedName name="Z_C097B7E2_06CF_11D3_B448_0004AC9D327E_.wvu.PrintArea" hidden="1">#REF!</definedName>
    <definedName name="Z_C097B7E5_06CF_11D3_B448_0004AC9D327E_.wvu.Cols" localSheetId="14" hidden="1">#REF!,#REF!</definedName>
    <definedName name="Z_C097B7E5_06CF_11D3_B448_0004AC9D327E_.wvu.Cols" localSheetId="15" hidden="1">#REF!,#REF!</definedName>
    <definedName name="Z_C097B7E5_06CF_11D3_B448_0004AC9D327E_.wvu.Cols" hidden="1">#REF!,#REF!</definedName>
    <definedName name="Z_DD2DA307_FBCE_11D2_B446_0004AC9D327E_.wvu.Cols" localSheetId="14" hidden="1">#REF!,#REF!</definedName>
    <definedName name="Z_DD2DA307_FBCE_11D2_B446_0004AC9D327E_.wvu.Cols" hidden="1">#REF!,#REF!</definedName>
    <definedName name="Z_DD2DA309_FBCE_11D2_B446_0004AC9D327E_.wvu.PrintArea" localSheetId="14" hidden="1">#REF!</definedName>
    <definedName name="Z_DD2DA309_FBCE_11D2_B446_0004AC9D327E_.wvu.PrintArea" localSheetId="15" hidden="1">#REF!</definedName>
    <definedName name="Z_DD2DA309_FBCE_11D2_B446_0004AC9D327E_.wvu.PrintArea" hidden="1">#REF!</definedName>
    <definedName name="Z_DD2DA30A_FBCE_11D2_B446_0004AC9D327E_.wvu.PrintArea" localSheetId="14" hidden="1">#REF!</definedName>
    <definedName name="Z_DD2DA30A_FBCE_11D2_B446_0004AC9D327E_.wvu.PrintArea" localSheetId="15" hidden="1">#REF!</definedName>
    <definedName name="Z_DD2DA30A_FBCE_11D2_B446_0004AC9D327E_.wvu.PrintArea" hidden="1">#REF!</definedName>
    <definedName name="Z_DD2DA30D_FBCE_11D2_B446_0004AC9D327E_.wvu.Cols" localSheetId="14" hidden="1">#REF!,#REF!</definedName>
    <definedName name="Z_DD2DA30D_FBCE_11D2_B446_0004AC9D327E_.wvu.Cols" hidden="1">#REF!,#REF!</definedName>
    <definedName name="Z_DD2DA312_FBCE_11D2_B446_0004AC9D327E_.wvu.Cols" localSheetId="14" hidden="1">#REF!,#REF!</definedName>
    <definedName name="Z_DD2DA312_FBCE_11D2_B446_0004AC9D327E_.wvu.Cols" hidden="1">#REF!,#REF!</definedName>
    <definedName name="Z_DD2DA314_FBCE_11D2_B446_0004AC9D327E_.wvu.PrintArea" localSheetId="14" hidden="1">#REF!</definedName>
    <definedName name="Z_DD2DA314_FBCE_11D2_B446_0004AC9D327E_.wvu.PrintArea" localSheetId="15" hidden="1">#REF!</definedName>
    <definedName name="Z_DD2DA314_FBCE_11D2_B446_0004AC9D327E_.wvu.PrintArea" hidden="1">#REF!</definedName>
    <definedName name="Z_DD2DA315_FBCE_11D2_B446_0004AC9D327E_.wvu.PrintArea" localSheetId="14" hidden="1">#REF!</definedName>
    <definedName name="Z_DD2DA315_FBCE_11D2_B446_0004AC9D327E_.wvu.PrintArea" localSheetId="15" hidden="1">#REF!</definedName>
    <definedName name="Z_DD2DA315_FBCE_11D2_B446_0004AC9D327E_.wvu.PrintArea" hidden="1">#REF!</definedName>
    <definedName name="Z_DD2DA318_FBCE_11D2_B446_0004AC9D327E_.wvu.Cols" localSheetId="14" hidden="1">#REF!,#REF!</definedName>
    <definedName name="Z_DD2DA318_FBCE_11D2_B446_0004AC9D327E_.wvu.Cols" hidden="1">#REF!,#REF!</definedName>
    <definedName name="Z_DD4787CB_7696_4B6C_9E26_0074A3DBD63C_.wvu.Cols" localSheetId="14" hidden="1">#REF!,#REF!</definedName>
    <definedName name="Z_DD4787CB_7696_4B6C_9E26_0074A3DBD63C_.wvu.Cols" hidden="1">#REF!,#REF!</definedName>
    <definedName name="Z_E0006201_1CBF_4A7B_8E52_FA4562A05006_.wvu.Cols" localSheetId="14" hidden="1">#REF!</definedName>
    <definedName name="Z_E0006201_1CBF_4A7B_8E52_FA4562A05006_.wvu.Cols" localSheetId="15" hidden="1">#REF!</definedName>
    <definedName name="Z_E0006201_1CBF_4A7B_8E52_FA4562A05006_.wvu.Cols" hidden="1">#REF!</definedName>
    <definedName name="ZD1copy" localSheetId="14" hidden="1">{"'Eng (page2)'!$A$1:$D$52"}</definedName>
    <definedName name="ZD1copy" localSheetId="15" hidden="1">{"'Eng (page2)'!$A$1:$D$52"}</definedName>
    <definedName name="ZD1copy" hidden="1">{"'Eng (page2)'!$A$1:$D$52"}</definedName>
    <definedName name="ZD300.sharp">#REF!</definedName>
    <definedName name="ze" localSheetId="14" hidden="1">{"'Model'!$A$1:$N$53"}</definedName>
    <definedName name="ze" localSheetId="15" hidden="1">{"'Model'!$A$1:$N$53"}</definedName>
    <definedName name="ze" hidden="1">{"'Model'!$A$1:$N$53"}</definedName>
    <definedName name="zed1">"Q"</definedName>
    <definedName name="zeoic" localSheetId="14">#REF!</definedName>
    <definedName name="zeoic">#REF!</definedName>
    <definedName name="zx">NA()</definedName>
    <definedName name="ZYX">NA()</definedName>
    <definedName name="zz">3</definedName>
    <definedName name="zzadcc">#N/A</definedName>
    <definedName name="ZZZ" localSheetId="14" hidden="1">{#N/A,#N/A,FALSE,"Aging Summary";#N/A,#N/A,FALSE,"Ratio Analysis";#N/A,#N/A,FALSE,"Test 120 Day Accts";#N/A,#N/A,FALSE,"Tickmarks"}</definedName>
    <definedName name="ZZZ" localSheetId="15" hidden="1">{#N/A,#N/A,FALSE,"Aging Summary";#N/A,#N/A,FALSE,"Ratio Analysis";#N/A,#N/A,FALSE,"Test 120 Day Accts";#N/A,#N/A,FALSE,"Tickmarks"}</definedName>
    <definedName name="ZZZ" hidden="1">{#N/A,#N/A,FALSE,"Aging Summary";#N/A,#N/A,FALSE,"Ratio Analysis";#N/A,#N/A,FALSE,"Test 120 Day Accts";#N/A,#N/A,FALSE,"Tickmarks"}</definedName>
    <definedName name="zzz1">#REF!</definedName>
    <definedName name="zzz2" localSheetId="14">#REF!</definedName>
    <definedName name="zzz2">#REF!</definedName>
    <definedName name="zzzz" localSheetId="14">#REF!</definedName>
    <definedName name="zzzz">#REF!</definedName>
    <definedName name="ZZZZZZZ" localSheetId="14" hidden="1">{#N/A,#N/A,FALSE,"Aging Summary";#N/A,#N/A,FALSE,"Ratio Analysis";#N/A,#N/A,FALSE,"Test 120 Day Accts";#N/A,#N/A,FALSE,"Tickmarks"}</definedName>
    <definedName name="ZZZZZZZ" localSheetId="15" hidden="1">{#N/A,#N/A,FALSE,"Aging Summary";#N/A,#N/A,FALSE,"Ratio Analysis";#N/A,#N/A,FALSE,"Test 120 Day Accts";#N/A,#N/A,FALSE,"Tickmarks"}</definedName>
    <definedName name="ZZZZZZZ" hidden="1">{#N/A,#N/A,FALSE,"Aging Summary";#N/A,#N/A,FALSE,"Ratio Analysis";#N/A,#N/A,FALSE,"Test 120 Day Accts";#N/A,#N/A,FALSE,"Tickmarks"}</definedName>
    <definedName name="zzzzzzzz" localSheetId="14" hidden="1">#REF!</definedName>
    <definedName name="zzzzzzzz" hidden="1">#REF!</definedName>
    <definedName name="あ" localSheetId="14">#REF!</definedName>
    <definedName name="あ" localSheetId="15">#REF!</definedName>
    <definedName name="あ">#REF!</definedName>
    <definedName name="システム名" localSheetId="14">#REF!</definedName>
    <definedName name="システム名" localSheetId="15">#REF!</definedName>
    <definedName name="システム名">#REF!</definedName>
    <definedName name="タイトル" localSheetId="14">#REF!</definedName>
    <definedName name="タイトル" localSheetId="15">#REF!</definedName>
    <definedName name="タイトル">#REF!</definedName>
    <definedName name="ﾊ101" localSheetId="14">#REF!</definedName>
    <definedName name="ﾊ101" localSheetId="15">#REF!</definedName>
    <definedName name="ﾊ101">#REF!</definedName>
    <definedName name="ﾊ413" localSheetId="14">#REF!</definedName>
    <definedName name="ﾊ413" localSheetId="15">#REF!</definedName>
    <definedName name="ﾊ413">#REF!</definedName>
    <definedName name="ぷ１" localSheetId="14">#REF!</definedName>
    <definedName name="ぷ１">#REF!</definedName>
    <definedName name="ぷ２" localSheetId="14">#REF!</definedName>
    <definedName name="ぷ２">#REF!</definedName>
    <definedName name="أ.مستندية" localSheetId="14">#REF!</definedName>
    <definedName name="أ.مستندية">#REF!</definedName>
    <definedName name="اتنين" localSheetId="14">#REF!</definedName>
    <definedName name="اتنين" localSheetId="15">#REF!</definedName>
    <definedName name="اتنين">#REF!</definedName>
    <definedName name="اخر_excel" localSheetId="14">#REF!</definedName>
    <definedName name="اخر_excel" localSheetId="15">#REF!</definedName>
    <definedName name="اخر_excel">#REF!</definedName>
    <definedName name="اخر_المدة" localSheetId="14">#REF!</definedName>
    <definedName name="اخر_المدة" localSheetId="15">#REF!</definedName>
    <definedName name="اخر_المدة">#REF!</definedName>
    <definedName name="اذن10" localSheetId="14">#REF!</definedName>
    <definedName name="اذن10">#REF!</definedName>
    <definedName name="اذن11014" localSheetId="14">#REF!</definedName>
    <definedName name="اذن11014">#REF!</definedName>
    <definedName name="اذن15" localSheetId="14">#REF!</definedName>
    <definedName name="اذن15">#REF!</definedName>
    <definedName name="اذن15027" localSheetId="14">#REF!</definedName>
    <definedName name="اذن15027">#REF!</definedName>
    <definedName name="اذن18522" localSheetId="14">#REF!</definedName>
    <definedName name="اذن18522">#REF!</definedName>
    <definedName name="اذن22825" localSheetId="14">#REF!</definedName>
    <definedName name="اذن22825">#REF!</definedName>
    <definedName name="اذن3" localSheetId="14">#REF!</definedName>
    <definedName name="اذن3">#REF!</definedName>
    <definedName name="اذن3712" localSheetId="14">#REF!</definedName>
    <definedName name="اذن3712">#REF!</definedName>
    <definedName name="اذن388" localSheetId="14">#REF!</definedName>
    <definedName name="اذن388">#REF!</definedName>
    <definedName name="اذن4337" localSheetId="14">#REF!</definedName>
    <definedName name="اذن4337">#REF!</definedName>
    <definedName name="اذن4833" localSheetId="14">#REF!</definedName>
    <definedName name="اذن4833">#REF!</definedName>
    <definedName name="اذن4983" localSheetId="14">#REF!</definedName>
    <definedName name="اذن4983">#REF!</definedName>
    <definedName name="اذن5202" localSheetId="14">#REF!</definedName>
    <definedName name="اذن5202">#REF!</definedName>
    <definedName name="اذن581" localSheetId="14">#REF!</definedName>
    <definedName name="اذن581">#REF!</definedName>
    <definedName name="اذن6" localSheetId="14">#REF!</definedName>
    <definedName name="اذن6">#REF!</definedName>
    <definedName name="اذن6774" localSheetId="14">#REF!</definedName>
    <definedName name="اذن6774">#REF!</definedName>
    <definedName name="اذن7" localSheetId="14">#REF!</definedName>
    <definedName name="اذن7">#REF!</definedName>
    <definedName name="اذن7024" localSheetId="14">#REF!</definedName>
    <definedName name="اذن7024">#REF!</definedName>
    <definedName name="اذن714" localSheetId="14">#REF!</definedName>
    <definedName name="اذن714">#REF!</definedName>
    <definedName name="اذن715" localSheetId="14">#REF!</definedName>
    <definedName name="اذن715">#REF!</definedName>
    <definedName name="اذن8055" localSheetId="14">#REF!</definedName>
    <definedName name="اذن8055">#REF!</definedName>
    <definedName name="اذن8363" localSheetId="14">#REF!</definedName>
    <definedName name="اذن8363">#REF!</definedName>
    <definedName name="اذن911" localSheetId="14">#REF!</definedName>
    <definedName name="اذن911">#REF!</definedName>
    <definedName name="اف" localSheetId="14">#REF!</definedName>
    <definedName name="اف">#REF!</definedName>
    <definedName name="افتراضات_التكاليف_الاستثمارية" localSheetId="14">#REF!</definedName>
    <definedName name="افتراضات_التكاليف_الاستثمارية">#REF!</definedName>
    <definedName name="الاجمالي" localSheetId="14">#REF!</definedName>
    <definedName name="الاجمالي">#REF!</definedName>
    <definedName name="البنوك" localSheetId="14">#REF!</definedName>
    <definedName name="البنوك">#REF!</definedName>
    <definedName name="الصندوق" localSheetId="14">#REF!</definedName>
    <definedName name="الصندوق">#REF!</definedName>
    <definedName name="الفائض_والربحية" localSheetId="14">#REF!</definedName>
    <definedName name="الفائض_والربحية" localSheetId="15">#REF!</definedName>
    <definedName name="الفائض_والربحية">#REF!</definedName>
    <definedName name="ببببب" localSheetId="14">#REF!</definedName>
    <definedName name="ببببب" localSheetId="15">#REF!</definedName>
    <definedName name="ببببب">#REF!</definedName>
    <definedName name="ت.نقدى" localSheetId="14">#REF!</definedName>
    <definedName name="ت.نقدى">#REF!</definedName>
    <definedName name="تت" localSheetId="14">#REF!</definedName>
    <definedName name="تت" localSheetId="15">#REF!</definedName>
    <definedName name="تت">#REF!</definedName>
    <definedName name="تحليل_معادلة_المخزون" localSheetId="14">#REF!</definedName>
    <definedName name="تحليل_معادلة_المخزون" localSheetId="15">#REF!</definedName>
    <definedName name="تحليل_معادلة_المخزون">#REF!</definedName>
    <definedName name="تكلفة_الارض_التفصيلية" localSheetId="14">#REF!</definedName>
    <definedName name="تكلفة_الارض_التفصيلية" localSheetId="15">#REF!</definedName>
    <definedName name="تكلفة_الارض_التفصيلية">#REF!</definedName>
    <definedName name="تكلفة_متر_الاراضي_التفصيلية" localSheetId="14">#REF!</definedName>
    <definedName name="تكلفة_متر_الاراضي_التفصيلية">#REF!</definedName>
    <definedName name="تكنو" localSheetId="14">#REF!</definedName>
    <definedName name="تكنو">#REF!</definedName>
    <definedName name="حساب_نسبة_الاراضي_القابلة_للبيع" localSheetId="14">#REF!</definedName>
    <definedName name="حساب_نسبة_الاراضي_القابلة_للبيع">#REF!</definedName>
    <definedName name="د" localSheetId="14">#REF!</definedName>
    <definedName name="د">#REF!</definedName>
    <definedName name="د.متنوعون" localSheetId="14">#REF!</definedName>
    <definedName name="د.متنوعون">#REF!</definedName>
    <definedName name="دائن_" localSheetId="14">#REF!</definedName>
    <definedName name="دائن_" localSheetId="15">#REF!</definedName>
    <definedName name="دائن_">#REF!</definedName>
    <definedName name="دائن__" localSheetId="14">#REF!</definedName>
    <definedName name="دائن__" localSheetId="15">#REF!</definedName>
    <definedName name="دائن__">#REF!</definedName>
    <definedName name="دائن_جم" localSheetId="14">#REF!</definedName>
    <definedName name="دائن_جم" localSheetId="15">#REF!</definedName>
    <definedName name="دائن_جم">#REF!</definedName>
    <definedName name="دائنن" localSheetId="14">#REF!</definedName>
    <definedName name="دائنن">#REF!</definedName>
    <definedName name="ددائن" localSheetId="14">#REF!</definedName>
    <definedName name="ددائن">#REF!</definedName>
    <definedName name="ش" localSheetId="14">#REF!</definedName>
    <definedName name="ش">#REF!</definedName>
    <definedName name="ش.شقيقة" localSheetId="14">#REF!</definedName>
    <definedName name="ش.شقيقة">#REF!</definedName>
    <definedName name="شيكات" localSheetId="14">#REF!</definedName>
    <definedName name="شيكات">#REF!</definedName>
    <definedName name="طا" localSheetId="14">#REF!</definedName>
    <definedName name="طا">#REF!</definedName>
    <definedName name="عملاء" localSheetId="14">#REF!</definedName>
    <definedName name="عملاء">#REF!</definedName>
    <definedName name="عهد" localSheetId="14">#REF!</definedName>
    <definedName name="عهد">#REF!</definedName>
    <definedName name="ف.دائنة" localSheetId="14">#REF!</definedName>
    <definedName name="ف.دائنة">#REF!</definedName>
    <definedName name="قائمة_التكاليف_الاستثمارية_الاجمالية" localSheetId="14">#REF!</definedName>
    <definedName name="قائمة_التكاليف_الاستثمارية_الاجمالية" localSheetId="15">#REF!</definedName>
    <definedName name="قائمة_التكاليف_الاستثمارية_الاجمالية">#REF!</definedName>
    <definedName name="م.تمويلية" localSheetId="14">#REF!</definedName>
    <definedName name="م.تمويلية">#REF!</definedName>
    <definedName name="م_._عمومية_و_ادارية" localSheetId="14">#REF!</definedName>
    <definedName name="م_._عمومية_و_ادارية">#REF!</definedName>
    <definedName name="متوسط_تكلفة_المتر_المسطح_من_المباني__بيان_فايد_هلال" localSheetId="14">#REF!</definedName>
    <definedName name="متوسط_تكلفة_المتر_المسطح_من_المباني__بيان_فايد_هلال" localSheetId="15">#REF!</definedName>
    <definedName name="متوسط_تكلفة_المتر_المسطح_من_المباني__بيان_فايد_هلال">#REF!</definedName>
    <definedName name="مخزون_اخر_مقيم" localSheetId="14">#REF!</definedName>
    <definedName name="مخزون_اخر_مقيم" localSheetId="15">#REF!</definedName>
    <definedName name="مخزون_اخر_مقيم">#REF!</definedName>
    <definedName name="مدين_" localSheetId="14">#REF!</definedName>
    <definedName name="مدين_" localSheetId="15">#REF!</definedName>
    <definedName name="مدين_">#REF!</definedName>
    <definedName name="مدين__" localSheetId="14">#REF!</definedName>
    <definedName name="مدين__">#REF!</definedName>
    <definedName name="مدين_جم" localSheetId="14">#REF!</definedName>
    <definedName name="مدين_جم">#REF!</definedName>
    <definedName name="مدينن" localSheetId="14">#REF!</definedName>
    <definedName name="مدينن">#REF!</definedName>
    <definedName name="ممدين" localSheetId="14">#REF!</definedName>
    <definedName name="ممدين">#REF!</definedName>
    <definedName name="موردين" localSheetId="14">#REF!</definedName>
    <definedName name="موردين">#REF!</definedName>
    <definedName name="نن" localSheetId="14">#REF!</definedName>
    <definedName name="نن">#REF!</definedName>
    <definedName name="واحد" localSheetId="14">#REF!</definedName>
    <definedName name="واحد" localSheetId="15">#REF!</definedName>
    <definedName name="واحد">#REF!</definedName>
    <definedName name="เงินกู้" localSheetId="14">#REF!</definedName>
    <definedName name="เงินกู้" localSheetId="15">#REF!</definedName>
    <definedName name="เงินกู้">#REF!</definedName>
    <definedName name="แ2" localSheetId="14">#REF!</definedName>
    <definedName name="แ2" localSheetId="15">#REF!</definedName>
    <definedName name="แ2">#REF!</definedName>
    <definedName name="แผ่น1" localSheetId="14">#REF!</definedName>
    <definedName name="แผ่น1">#REF!</definedName>
    <definedName name="แผ่น2" localSheetId="14">#REF!</definedName>
    <definedName name="แผ่น2">#REF!</definedName>
    <definedName name="แผ่น3" localSheetId="14">#REF!</definedName>
    <definedName name="แผ่น3">#REF!</definedName>
    <definedName name="โ4305" localSheetId="14">#REF!</definedName>
    <definedName name="โ4305">#REF!</definedName>
    <definedName name="ก" localSheetId="14" hidden="1">{"'Model'!$A$1:$N$53"}</definedName>
    <definedName name="ก" localSheetId="15" hidden="1">{"'Model'!$A$1:$N$53"}</definedName>
    <definedName name="ก" hidden="1">{"'Model'!$A$1:$N$53"}</definedName>
    <definedName name="กด">#REF!</definedName>
    <definedName name="ขนส่ง" localSheetId="14">#REF!</definedName>
    <definedName name="ขนส่ง">#REF!</definedName>
    <definedName name="ขาย" localSheetId="14">#REF!</definedName>
    <definedName name="ขาย">#REF!</definedName>
    <definedName name="ขายอื่น" localSheetId="14">#REF!</definedName>
    <definedName name="ขายอื่น">#REF!</definedName>
    <definedName name="คช" localSheetId="14">#REF!</definedName>
    <definedName name="คช">#REF!</definedName>
    <definedName name="คชผ4" localSheetId="14">#REF!</definedName>
    <definedName name="คชผ4">#REF!</definedName>
    <definedName name="คชผ5" localSheetId="14">#REF!</definedName>
    <definedName name="คชผ5">#REF!</definedName>
    <definedName name="คชผ6" localSheetId="14">#REF!</definedName>
    <definedName name="คชผ6">#REF!</definedName>
    <definedName name="คต25" localSheetId="14">#REF!</definedName>
    <definedName name="คต25">#REF!</definedName>
    <definedName name="คม25" localSheetId="14">#REF!</definedName>
    <definedName name="คม25">#REF!</definedName>
    <definedName name="ค่าเช่า" localSheetId="14">#REF!</definedName>
    <definedName name="ค่าเช่า" localSheetId="15">#REF!</definedName>
    <definedName name="ค่าเช่า">#REF!</definedName>
    <definedName name="ซื้อเงินลงทุนQ146" localSheetId="14">#REF!</definedName>
    <definedName name="ซื้อเงินลงทุนQ146" localSheetId="15">#REF!</definedName>
    <definedName name="ซื้อเงินลงทุนQ146">#REF!</definedName>
    <definedName name="ดอกเบี้ยค้าง" localSheetId="14">#REF!</definedName>
    <definedName name="ดอกเบี้ยค้าง" localSheetId="15">#REF!</definedName>
    <definedName name="ดอกเบี้ยค้าง">#REF!</definedName>
    <definedName name="ดอกเบี้ยรับ" localSheetId="14">#REF!</definedName>
    <definedName name="ดอกเบี้ยรับ">#REF!</definedName>
    <definedName name="ดื58" localSheetId="14">#REF!,#REF!</definedName>
    <definedName name="ดื58">#REF!,#REF!</definedName>
    <definedName name="นงฝฝ" localSheetId="14">#REF!</definedName>
    <definedName name="นงฝฝ" localSheetId="15">#REF!</definedName>
    <definedName name="นงฝฝ">#REF!</definedName>
    <definedName name="ผู้เข้าประชุมKz" localSheetId="14" hidden="1">{#N/A,#N/A,FALSE,"Eff-SSC2"}</definedName>
    <definedName name="ผู้เข้าประชุมKz" localSheetId="15" hidden="1">{#N/A,#N/A,FALSE,"Eff-SSC2"}</definedName>
    <definedName name="ผู้เข้าประชุมKz" hidden="1">{#N/A,#N/A,FALSE,"Eff-SSC2"}</definedName>
    <definedName name="ฟ" localSheetId="14" hidden="1">{"'Eng (page2)'!$A$1:$D$52"}</definedName>
    <definedName name="ฟ" localSheetId="15" hidden="1">{"'Eng (page2)'!$A$1:$D$52"}</definedName>
    <definedName name="ฟ" hidden="1">{"'Eng (page2)'!$A$1:$D$52"}</definedName>
    <definedName name="ฟ1">#REF!</definedName>
    <definedName name="ฟแ51" localSheetId="14">#REF!</definedName>
    <definedName name="ฟแ51">#REF!</definedName>
    <definedName name="ฟก" localSheetId="14">#REF!</definedName>
    <definedName name="ฟก" localSheetId="15">#REF!</definedName>
    <definedName name="ฟก">#REF!</definedName>
    <definedName name="ฟกดก" localSheetId="14">#REF!</definedName>
    <definedName name="ฟกดก" localSheetId="15">#REF!</definedName>
    <definedName name="ฟกดก">#REF!</definedName>
    <definedName name="ฟฟ" localSheetId="14">#REF!</definedName>
    <definedName name="ฟฟ" localSheetId="15">#REF!</definedName>
    <definedName name="ฟฟ">#REF!</definedName>
    <definedName name="ฟๅ" localSheetId="14">#REF!</definedName>
    <definedName name="ฟๅ">#REF!</definedName>
    <definedName name="ย" localSheetId="14">#REF!</definedName>
    <definedName name="ย">#REF!</definedName>
    <definedName name="รายได้" localSheetId="14">#REF!</definedName>
    <definedName name="รายได้" localSheetId="15">#REF!</definedName>
    <definedName name="รายได้">#REF!</definedName>
    <definedName name="รายละเอียดลูกหนี้04_2005" localSheetId="14">#REF!</definedName>
    <definedName name="รายละเอียดลูกหนี้04_2005" localSheetId="15">#REF!</definedName>
    <definedName name="รายละเอียดลูกหนี้04_2005">#REF!</definedName>
    <definedName name="รายละเอียดลูกหนี้05_2005" localSheetId="14">#REF!</definedName>
    <definedName name="รายละเอียดลูกหนี้05_2005" localSheetId="15">#REF!</definedName>
    <definedName name="รายละเอียดลูกหนี้05_2005">#REF!</definedName>
    <definedName name="รายละเอียดลูกหนี้06_2005" localSheetId="14">#REF!</definedName>
    <definedName name="รายละเอียดลูกหนี้06_2005">#REF!</definedName>
    <definedName name="ฤ1" localSheetId="14">#REF!</definedName>
    <definedName name="ฤ1">#REF!</definedName>
    <definedName name="ลูกหนี้" localSheetId="14">#REF!</definedName>
    <definedName name="ลูกหนี้">#REF!</definedName>
    <definedName name="ลูกหนี้อื่น" localSheetId="14">#REF!</definedName>
    <definedName name="ลูกหนี้อื่น">#REF!</definedName>
    <definedName name="ส1117" localSheetId="14">#REF!</definedName>
    <definedName name="ส1117">#REF!</definedName>
    <definedName name="สยาน" localSheetId="14">#REF!</definedName>
    <definedName name="สยาน">#REF!</definedName>
    <definedName name="ส่วนลดจ่าย" localSheetId="14" hidden="1">{"'Eng (page2)'!$A$1:$D$52"}</definedName>
    <definedName name="ส่วนลดจ่าย" localSheetId="15" hidden="1">{"'Eng (page2)'!$A$1:$D$52"}</definedName>
    <definedName name="ส่วนลดจ่าย" hidden="1">{"'Eng (page2)'!$A$1:$D$52"}</definedName>
    <definedName name="สินทรัพย์">#REF!</definedName>
    <definedName name="อ" localSheetId="14">#REF!</definedName>
    <definedName name="อ">#REF!</definedName>
    <definedName name="อ2" localSheetId="14">#REF!</definedName>
    <definedName name="อ2">#REF!</definedName>
    <definedName name="อ25" localSheetId="14">#REF!</definedName>
    <definedName name="อ25">#REF!</definedName>
    <definedName name="อ26" localSheetId="14">#REF!</definedName>
    <definedName name="อ26">#REF!</definedName>
    <definedName name="อัตราอนุมัติ" localSheetId="14">#REF!</definedName>
    <definedName name="อัตราอนุมัติ" localSheetId="15">#REF!</definedName>
    <definedName name="อัตราอนุมัติ">#REF!</definedName>
    <definedName name="가마환율" localSheetId="14">#REF!</definedName>
    <definedName name="가마환율" localSheetId="15">#REF!</definedName>
    <definedName name="가마환율">#REF!</definedName>
    <definedName name="경영환율" localSheetId="14">#REF!</definedName>
    <definedName name="경영환율" localSheetId="15">#REF!</definedName>
    <definedName name="경영환율">#REF!</definedName>
    <definedName name="계획환율" localSheetId="14">#REF!</definedName>
    <definedName name="계획환율">#REF!</definedName>
    <definedName name="고장집계" localSheetId="14">#REF!</definedName>
    <definedName name="고장집계">#REF!</definedName>
    <definedName name="금월" localSheetId="14">#REF!</definedName>
    <definedName name="금월">#REF!</definedName>
    <definedName name="김" localSheetId="14" hidden="1">#REF!</definedName>
    <definedName name="김" localSheetId="15" hidden="1">#REF!</definedName>
    <definedName name="김" hidden="1">#REF!</definedName>
    <definedName name="ㄴㄴ" localSheetId="14" hidden="1">#REF!</definedName>
    <definedName name="ㄴㄴ" localSheetId="15" hidden="1">#REF!</definedName>
    <definedName name="ㄴㄴ" hidden="1">#REF!</definedName>
    <definedName name="ㅁㄴㅇㄴㄷ" localSheetId="14">#REF!</definedName>
    <definedName name="ㅁㄴㅇㄴㄷ">#REF!</definedName>
    <definedName name="마감환율" localSheetId="14">#REF!</definedName>
    <definedName name="마감환율">#REF!</definedName>
    <definedName name="ㅂㄷㄹㄱ" localSheetId="14">#REF!</definedName>
    <definedName name="ㅂㄷㄹㄱ">#REF!</definedName>
    <definedName name="부가가치" localSheetId="14">#REF!</definedName>
    <definedName name="부가가치">#REF!</definedName>
    <definedName name="비체적" localSheetId="14">#REF!</definedName>
    <definedName name="비체적">#REF!</definedName>
    <definedName name="사고" localSheetId="14">#REF!</definedName>
    <definedName name="사고">#REF!</definedName>
    <definedName name="사고대책" localSheetId="14">#REF!</definedName>
    <definedName name="사고대책">#REF!</definedName>
    <definedName name="사고사" localSheetId="14">#REF!</definedName>
    <definedName name="사고사">#REF!</definedName>
    <definedName name="생산" localSheetId="14">#REF!</definedName>
    <definedName name="생산">#REF!</definedName>
    <definedName name="생산계획" localSheetId="14" hidden="1">#REF!</definedName>
    <definedName name="생산계획" hidden="1">#REF!</definedName>
    <definedName name="세이름" localSheetId="14">#REF!</definedName>
    <definedName name="세이름">#REF!</definedName>
    <definedName name="손익" localSheetId="14" hidden="1">#REF!</definedName>
    <definedName name="손익" hidden="1">#REF!</definedName>
    <definedName name="ㅇㅈㅇ" localSheetId="14">#REF!</definedName>
    <definedName name="ㅇㅈㅇ">#REF!</definedName>
    <definedName name="압_력" localSheetId="14">#REF!</definedName>
    <definedName name="압_력">#REF!</definedName>
    <definedName name="압력" localSheetId="14">#REF!</definedName>
    <definedName name="압력">#REF!</definedName>
    <definedName name="온_도" localSheetId="14">#REF!</definedName>
    <definedName name="온_도">#REF!</definedName>
    <definedName name="온도" localSheetId="14">#REF!</definedName>
    <definedName name="온도">#REF!</definedName>
    <definedName name="자금보완투자계획" localSheetId="14">#REF!</definedName>
    <definedName name="자금보완투자계획">#REF!</definedName>
    <definedName name="제조원가" localSheetId="14">#REF!</definedName>
    <definedName name="제조원가">#REF!</definedName>
    <definedName name="제조원가2000" localSheetId="14" hidden="1">#REF!</definedName>
    <definedName name="제조원가2000" hidden="1">#REF!</definedName>
    <definedName name="집계" localSheetId="14">#REF!</definedName>
    <definedName name="집계">#REF!</definedName>
    <definedName name="ㅉㅇㅃ" localSheetId="14">#REF!</definedName>
    <definedName name="ㅉㅇㅃ">#REF!</definedName>
    <definedName name="추진계획9" localSheetId="14">#REF!</definedName>
    <definedName name="추진계획9">#REF!</definedName>
    <definedName name="추진계획9월" localSheetId="14">#REF!</definedName>
    <definedName name="추진계획9월">#REF!</definedName>
    <definedName name="ㅋㅌㅇㅊ" localSheetId="14">#REF!</definedName>
    <definedName name="ㅋㅌㅇㅊ">#REF!</definedName>
    <definedName name="표" localSheetId="14">#REF!</definedName>
    <definedName name="표">#REF!</definedName>
    <definedName name="표지" localSheetId="14">#REF!</definedName>
    <definedName name="표지">#REF!</definedName>
    <definedName name="하반기계획" localSheetId="14">#REF!</definedName>
    <definedName name="하반기계획">#REF!</definedName>
    <definedName name="환율" localSheetId="14">#REF!</definedName>
    <definedName name="환율">#REF!</definedName>
    <definedName name="会社名" localSheetId="14">#REF!</definedName>
    <definedName name="会社名">#REF!</definedName>
    <definedName name="借款" localSheetId="14" hidden="1">{#N/A,#N/A,FALSE,"970301";#N/A,#N/A,FALSE,"970302";#N/A,#N/A,FALSE,"970303";#N/A,#N/A,FALSE,"970304";#N/A,#N/A,FALSE,"COM1";#N/A,#N/A,FALSE,"COM2"}</definedName>
    <definedName name="借款" localSheetId="15" hidden="1">{#N/A,#N/A,FALSE,"970301";#N/A,#N/A,FALSE,"970302";#N/A,#N/A,FALSE,"970303";#N/A,#N/A,FALSE,"970304";#N/A,#N/A,FALSE,"COM1";#N/A,#N/A,FALSE,"COM2"}</definedName>
    <definedName name="借款" hidden="1">{#N/A,#N/A,FALSE,"970301";#N/A,#N/A,FALSE,"970302";#N/A,#N/A,FALSE,"970303";#N/A,#N/A,FALSE,"970304";#N/A,#N/A,FALSE,"COM1";#N/A,#N/A,FALSE,"COM2"}</definedName>
    <definedName name="合計" localSheetId="14">#REF!</definedName>
    <definedName name="合計">#REF!</definedName>
    <definedName name="啊啊" localSheetId="14" hidden="1">{"toptrial",#N/A,TRUE,"toptrial";"adjustment",#N/A,TRUE,"toptrial";"voucher",#N/A,TRUE,"toptrial"}</definedName>
    <definedName name="啊啊" localSheetId="15" hidden="1">{"toptrial",#N/A,TRUE,"toptrial";"adjustment",#N/A,TRUE,"toptrial";"voucher",#N/A,TRUE,"toptrial"}</definedName>
    <definedName name="啊啊" hidden="1">{"toptrial",#N/A,TRUE,"toptrial";"adjustment",#N/A,TRUE,"toptrial";"voucher",#N/A,TRUE,"toptrial"}</definedName>
    <definedName name="备用" localSheetId="14" hidden="1">{#N/A,#N/A,FALSE,"OffAdvance";#N/A,#N/A,FALSE,"OffExpRprt";#N/A,#N/A,FALSE,"Entertmnt";#N/A,#N/A,FALSE,"Promotion";#N/A,#N/A,FALSE,"Travelling"}</definedName>
    <definedName name="备用" localSheetId="15" hidden="1">{#N/A,#N/A,FALSE,"OffAdvance";#N/A,#N/A,FALSE,"OffExpRprt";#N/A,#N/A,FALSE,"Entertmnt";#N/A,#N/A,FALSE,"Promotion";#N/A,#N/A,FALSE,"Travelling"}</definedName>
    <definedName name="备用" hidden="1">{#N/A,#N/A,FALSE,"OffAdvance";#N/A,#N/A,FALSE,"OffExpRprt";#N/A,#N/A,FALSE,"Entertmnt";#N/A,#N/A,FALSE,"Promotion";#N/A,#N/A,FALSE,"Travelling"}</definedName>
    <definedName name="应手款" localSheetId="14" hidden="1">{#N/A,#N/A,FALSE,"970301";#N/A,#N/A,FALSE,"970302";#N/A,#N/A,FALSE,"970303";#N/A,#N/A,FALSE,"970304";#N/A,#N/A,FALSE,"COM1";#N/A,#N/A,FALSE,"COM2"}</definedName>
    <definedName name="应手款" localSheetId="15" hidden="1">{#N/A,#N/A,FALSE,"970301";#N/A,#N/A,FALSE,"970302";#N/A,#N/A,FALSE,"970303";#N/A,#N/A,FALSE,"970304";#N/A,#N/A,FALSE,"COM1";#N/A,#N/A,FALSE,"COM2"}</definedName>
    <definedName name="应手款" hidden="1">{#N/A,#N/A,FALSE,"970301";#N/A,#N/A,FALSE,"970302";#N/A,#N/A,FALSE,"970303";#N/A,#N/A,FALSE,"970304";#N/A,#N/A,FALSE,"COM1";#N/A,#N/A,FALSE,"COM2"}</definedName>
    <definedName name="应手款1月" localSheetId="14" hidden="1">{#N/A,#N/A,FALSE,"Marketing";#N/A,#N/A,FALSE,"Selling";#N/A,#N/A,FALSE,"Promotional";#N/A,#N/A,FALSE,"Advertising"}</definedName>
    <definedName name="应手款1月" localSheetId="15" hidden="1">{#N/A,#N/A,FALSE,"Marketing";#N/A,#N/A,FALSE,"Selling";#N/A,#N/A,FALSE,"Promotional";#N/A,#N/A,FALSE,"Advertising"}</definedName>
    <definedName name="应手款1月" hidden="1">{#N/A,#N/A,FALSE,"Marketing";#N/A,#N/A,FALSE,"Selling";#N/A,#N/A,FALSE,"Promotional";#N/A,#N/A,FALSE,"Advertising"}</definedName>
    <definedName name="改版日" localSheetId="14">#REF!</definedName>
    <definedName name="改版日" localSheetId="15">#REF!</definedName>
    <definedName name="改版日">#REF!</definedName>
    <definedName name="注釈" localSheetId="14">#REF!</definedName>
    <definedName name="注釈" localSheetId="15">#REF!</definedName>
    <definedName name="注釈">#REF!</definedName>
    <definedName name="注釈2" localSheetId="14">#REF!</definedName>
    <definedName name="注釈2">#REF!</definedName>
    <definedName name="版" localSheetId="14">#REF!</definedName>
    <definedName name="版" localSheetId="15">#REF!</definedName>
    <definedName name="版">#REF!</definedName>
    <definedName name="登録番号" localSheetId="14">#REF!</definedName>
    <definedName name="登録番号" localSheetId="15">#REF!</definedName>
    <definedName name="登録番号">#REF!</definedName>
    <definedName name="试验" localSheetId="14" hidden="1">{#N/A,#N/A,FALSE,"OffAdvance";#N/A,#N/A,FALSE,"OffExpRprt";#N/A,#N/A,FALSE,"Travelling";#N/A,#N/A,FALSE,"Entertmnt";#N/A,#N/A,FALSE,"Promotion"}</definedName>
    <definedName name="试验" localSheetId="15" hidden="1">{#N/A,#N/A,FALSE,"OffAdvance";#N/A,#N/A,FALSE,"OffExpRprt";#N/A,#N/A,FALSE,"Travelling";#N/A,#N/A,FALSE,"Entertmnt";#N/A,#N/A,FALSE,"Promotion"}</definedName>
    <definedName name="试验" hidden="1">{#N/A,#N/A,FALSE,"OffAdvance";#N/A,#N/A,FALSE,"OffExpRprt";#N/A,#N/A,FALSE,"Travelling";#N/A,#N/A,FALSE,"Entertmnt";#N/A,#N/A,FALSE,"Promotion"}</definedName>
    <definedName name="資金項目" localSheetId="14">#REF!</definedName>
    <definedName name="資金項目" localSheetId="15">#REF!</definedName>
    <definedName name="資金項目">#REF!</definedName>
    <definedName name="金銭信託" localSheetId="14">#REF!</definedName>
    <definedName name="金銭信託" localSheetId="15">#REF!</definedName>
    <definedName name="金銭信託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63" l="1"/>
  <c r="F35" i="63"/>
  <c r="C34" i="63"/>
  <c r="H33" i="63"/>
  <c r="H35" i="63" s="1"/>
  <c r="G33" i="63"/>
  <c r="F33" i="63"/>
  <c r="E33" i="63"/>
  <c r="E35" i="63" s="1"/>
  <c r="I35" i="63" s="1"/>
  <c r="C33" i="63"/>
  <c r="C41" i="63" s="1"/>
  <c r="D31" i="63"/>
  <c r="D30" i="63"/>
  <c r="C29" i="63"/>
  <c r="J28" i="63"/>
  <c r="J29" i="63" s="1"/>
  <c r="I28" i="63"/>
  <c r="H28" i="63"/>
  <c r="H29" i="63" s="1"/>
  <c r="G28" i="63"/>
  <c r="F28" i="63"/>
  <c r="K28" i="63" s="1"/>
  <c r="E28" i="63"/>
  <c r="C28" i="63"/>
  <c r="D28" i="63" s="1"/>
  <c r="K27" i="63"/>
  <c r="D27" i="63"/>
  <c r="K26" i="63"/>
  <c r="M26" i="63" s="1"/>
  <c r="D26" i="63"/>
  <c r="J25" i="63"/>
  <c r="I25" i="63"/>
  <c r="H25" i="63"/>
  <c r="G25" i="63"/>
  <c r="F25" i="63"/>
  <c r="E25" i="63"/>
  <c r="C25" i="63"/>
  <c r="E24" i="63"/>
  <c r="C19" i="63"/>
  <c r="C18" i="63"/>
  <c r="C17" i="63"/>
  <c r="C16" i="63"/>
  <c r="C15" i="63"/>
  <c r="H14" i="63"/>
  <c r="G14" i="63"/>
  <c r="F14" i="63"/>
  <c r="E14" i="63"/>
  <c r="I14" i="63" s="1"/>
  <c r="C14" i="63"/>
  <c r="C13" i="63" s="1"/>
  <c r="C20" i="63" s="1"/>
  <c r="H12" i="63"/>
  <c r="D10" i="63"/>
  <c r="C9" i="63"/>
  <c r="C5" i="63" s="1"/>
  <c r="G7" i="63"/>
  <c r="E7" i="63"/>
  <c r="K6" i="63"/>
  <c r="J6" i="63"/>
  <c r="I6" i="63"/>
  <c r="H6" i="63"/>
  <c r="G6" i="63"/>
  <c r="F6" i="63"/>
  <c r="F7" i="63" s="1"/>
  <c r="E6" i="63"/>
  <c r="C6" i="63"/>
  <c r="D6" i="63" s="1"/>
  <c r="J5" i="63"/>
  <c r="J7" i="63" s="1"/>
  <c r="I5" i="63"/>
  <c r="I7" i="63" s="1"/>
  <c r="H5" i="63"/>
  <c r="H7" i="63" s="1"/>
  <c r="G5" i="63"/>
  <c r="F5" i="63"/>
  <c r="E5" i="63"/>
  <c r="D5" i="63" l="1"/>
  <c r="C7" i="63"/>
  <c r="D7" i="63" s="1"/>
  <c r="G29" i="63"/>
  <c r="K29" i="63"/>
  <c r="M28" i="63"/>
  <c r="I29" i="63"/>
  <c r="E29" i="63"/>
  <c r="D9" i="63"/>
  <c r="F29" i="63"/>
  <c r="I33" i="63"/>
  <c r="K5" i="63"/>
  <c r="K7" i="63" l="1"/>
  <c r="M5" i="63" s="1"/>
  <c r="K8" i="63" l="1"/>
  <c r="M7" i="63"/>
  <c r="H8" i="63"/>
  <c r="F8" i="63"/>
  <c r="G8" i="63"/>
  <c r="I8" i="63"/>
  <c r="E8" i="63"/>
  <c r="J8" i="63"/>
  <c r="K59" i="36" l="1"/>
  <c r="F5" i="36"/>
  <c r="AH56" i="37" l="1"/>
  <c r="E12" i="51" l="1"/>
  <c r="E11" i="51"/>
  <c r="E10" i="51"/>
  <c r="E9" i="51"/>
  <c r="E8" i="51"/>
  <c r="E7" i="51"/>
  <c r="E6" i="51"/>
  <c r="E5" i="51"/>
  <c r="E4" i="51"/>
  <c r="J59" i="36" l="1"/>
  <c r="N59" i="36" s="1"/>
  <c r="K32" i="51" l="1"/>
  <c r="K33" i="51" l="1"/>
  <c r="G7" i="36" l="1"/>
  <c r="A1" i="35" l="1"/>
  <c r="E16" i="51" l="1"/>
  <c r="F3" i="51"/>
  <c r="F8" i="51" l="1"/>
  <c r="E13" i="51"/>
  <c r="F13" i="51" s="1"/>
  <c r="F5" i="51"/>
  <c r="F9" i="51"/>
  <c r="F16" i="51"/>
  <c r="F10" i="51"/>
  <c r="F4" i="51"/>
  <c r="F11" i="51"/>
  <c r="F12" i="51"/>
  <c r="F7" i="51"/>
  <c r="F6" i="51"/>
  <c r="F7" i="36" l="1"/>
  <c r="B32" i="35" l="1"/>
  <c r="N39" i="3" l="1"/>
  <c r="C37" i="3" l="1"/>
  <c r="C38" i="3" l="1"/>
  <c r="C49" i="3"/>
  <c r="K16" i="3" l="1"/>
  <c r="K25" i="3"/>
  <c r="M25" i="3"/>
  <c r="N16" i="3"/>
  <c r="M16" i="3"/>
  <c r="L25" i="3"/>
  <c r="N25" i="3"/>
  <c r="L16" i="3"/>
  <c r="N48" i="3" l="1"/>
  <c r="L48" i="3"/>
  <c r="K48" i="3"/>
  <c r="K49" i="3" l="1"/>
  <c r="L49" i="3"/>
  <c r="M49" i="3"/>
  <c r="M48" i="3"/>
  <c r="N49" i="3"/>
  <c r="F32" i="35"/>
  <c r="C32" i="35" l="1"/>
  <c r="N4" i="4"/>
  <c r="D32" i="35" l="1"/>
  <c r="M4" i="4"/>
  <c r="E32" i="35"/>
  <c r="L4" i="4"/>
  <c r="K4" i="4"/>
  <c r="B66" i="40" l="1"/>
  <c r="A66" i="40"/>
  <c r="O54" i="3"/>
  <c r="A1" i="39"/>
  <c r="A1" i="38"/>
  <c r="A37" i="37"/>
  <c r="A36" i="37"/>
  <c r="A35" i="37"/>
  <c r="A1" i="37"/>
  <c r="O55" i="3" l="1"/>
  <c r="O63" i="3"/>
  <c r="O57" i="3"/>
  <c r="O60" i="3"/>
  <c r="O58" i="3"/>
  <c r="O61" i="3"/>
  <c r="O65" i="3"/>
  <c r="O52" i="3"/>
  <c r="O56" i="3"/>
  <c r="O53" i="3"/>
  <c r="O59" i="3"/>
  <c r="O62" i="3"/>
  <c r="M61" i="4"/>
  <c r="E46" i="3"/>
  <c r="N62" i="4"/>
  <c r="M62" i="4"/>
  <c r="N63" i="4"/>
  <c r="N61" i="4"/>
  <c r="C46" i="3"/>
  <c r="M63" i="4"/>
  <c r="F46" i="3"/>
  <c r="O22" i="4"/>
  <c r="D46" i="3"/>
  <c r="N10" i="3"/>
  <c r="M11" i="3"/>
  <c r="M19" i="3"/>
  <c r="M29" i="3"/>
  <c r="M10" i="3"/>
  <c r="M20" i="3"/>
  <c r="M28" i="3"/>
  <c r="M39" i="3"/>
  <c r="N35" i="4"/>
  <c r="N20" i="3"/>
  <c r="O39" i="3"/>
  <c r="N42" i="4"/>
  <c r="M22" i="4"/>
  <c r="N19" i="3"/>
  <c r="N19" i="4"/>
  <c r="N11" i="3"/>
  <c r="N28" i="3"/>
  <c r="N33" i="4"/>
  <c r="N29" i="3"/>
  <c r="N20" i="4"/>
  <c r="N21" i="4"/>
  <c r="N16" i="4"/>
  <c r="N22" i="4"/>
  <c r="N39" i="4"/>
  <c r="N17" i="4"/>
  <c r="N11" i="4"/>
  <c r="N41" i="4"/>
  <c r="N18" i="4"/>
  <c r="N37" i="4"/>
  <c r="N38" i="4"/>
  <c r="O51" i="3" l="1"/>
  <c r="M37" i="3"/>
  <c r="M38" i="3" s="1"/>
  <c r="N37" i="3"/>
  <c r="N38" i="3" s="1"/>
  <c r="M40" i="3"/>
  <c r="O31" i="4"/>
  <c r="N40" i="3"/>
  <c r="G46" i="3" l="1"/>
  <c r="I46" i="3"/>
  <c r="O46" i="3"/>
  <c r="H46" i="3"/>
  <c r="N46" i="3"/>
  <c r="M46" i="3"/>
  <c r="K46" i="3"/>
  <c r="L46" i="3"/>
  <c r="J46" i="3"/>
  <c r="O32" i="4" l="1"/>
  <c r="K27" i="3"/>
  <c r="L58" i="36" l="1"/>
  <c r="K58" i="36"/>
  <c r="J58" i="36"/>
  <c r="N58" i="36" s="1"/>
  <c r="M57" i="36"/>
  <c r="L57" i="36"/>
  <c r="K57" i="36"/>
  <c r="J57" i="36"/>
  <c r="M56" i="36"/>
  <c r="L56" i="36"/>
  <c r="K56" i="36"/>
  <c r="J56" i="36"/>
  <c r="N56" i="36" s="1"/>
  <c r="M55" i="36"/>
  <c r="L55" i="36"/>
  <c r="K55" i="36"/>
  <c r="J55" i="36"/>
  <c r="M54" i="36"/>
  <c r="K54" i="36"/>
  <c r="J54" i="36"/>
  <c r="M53" i="36"/>
  <c r="J53" i="36"/>
  <c r="M52" i="36"/>
  <c r="J52" i="36"/>
  <c r="N52" i="36" s="1"/>
  <c r="M51" i="36"/>
  <c r="J51" i="36"/>
  <c r="M50" i="36"/>
  <c r="J50" i="36"/>
  <c r="N50" i="36" s="1"/>
  <c r="M49" i="36"/>
  <c r="J49" i="36"/>
  <c r="M48" i="36"/>
  <c r="J48" i="36"/>
  <c r="M47" i="36"/>
  <c r="J47" i="36"/>
  <c r="N51" i="36" l="1"/>
  <c r="N47" i="36"/>
  <c r="N49" i="36"/>
  <c r="N53" i="36"/>
  <c r="N55" i="36"/>
  <c r="N54" i="36"/>
  <c r="N57" i="36"/>
  <c r="N48" i="36"/>
  <c r="G27" i="3" l="1"/>
  <c r="H27" i="3"/>
  <c r="I27" i="3"/>
  <c r="I34" i="3"/>
  <c r="G34" i="3"/>
  <c r="H34" i="3"/>
  <c r="D34" i="3"/>
  <c r="L34" i="3"/>
  <c r="K34" i="3"/>
  <c r="C34" i="3"/>
  <c r="C36" i="3" s="1"/>
  <c r="M34" i="3"/>
  <c r="E34" i="3"/>
  <c r="F34" i="3"/>
  <c r="N34" i="3"/>
  <c r="D49" i="3"/>
  <c r="H49" i="3" l="1"/>
  <c r="G49" i="3"/>
  <c r="E49" i="3"/>
  <c r="I49" i="3"/>
  <c r="F49" i="3"/>
  <c r="G11" i="36"/>
  <c r="J25" i="3" l="1"/>
  <c r="J16" i="3"/>
  <c r="J27" i="3" l="1"/>
  <c r="J49" i="3" l="1"/>
  <c r="J48" i="3"/>
  <c r="J34" i="3" l="1"/>
  <c r="J4" i="4"/>
  <c r="B1" i="6" l="1"/>
  <c r="G12" i="6" l="1"/>
  <c r="G18" i="6"/>
  <c r="C60" i="4" l="1"/>
  <c r="A1" i="20" l="1"/>
  <c r="D48" i="4" l="1"/>
  <c r="C48" i="4"/>
  <c r="F48" i="4" l="1"/>
  <c r="G48" i="4"/>
  <c r="E48" i="4"/>
  <c r="H48" i="4"/>
  <c r="I48" i="4"/>
  <c r="G19" i="4"/>
  <c r="G20" i="4"/>
  <c r="H20" i="4"/>
  <c r="I20" i="4"/>
  <c r="G31" i="3"/>
  <c r="I37" i="3"/>
  <c r="H31" i="3"/>
  <c r="I31" i="3"/>
  <c r="F37" i="3"/>
  <c r="E37" i="3"/>
  <c r="D37" i="3"/>
  <c r="D38" i="3" s="1"/>
  <c r="G37" i="3"/>
  <c r="H37" i="3"/>
  <c r="H40" i="3"/>
  <c r="I40" i="3"/>
  <c r="C21" i="3"/>
  <c r="H12" i="3"/>
  <c r="F40" i="3"/>
  <c r="G30" i="3"/>
  <c r="D21" i="3"/>
  <c r="F21" i="3"/>
  <c r="C40" i="3"/>
  <c r="C42" i="3" s="1"/>
  <c r="E21" i="3"/>
  <c r="H30" i="3"/>
  <c r="F30" i="3"/>
  <c r="D12" i="3"/>
  <c r="E12" i="3"/>
  <c r="G21" i="3"/>
  <c r="I30" i="3"/>
  <c r="D40" i="3"/>
  <c r="F12" i="3"/>
  <c r="G40" i="3"/>
  <c r="H21" i="3"/>
  <c r="I21" i="3"/>
  <c r="C30" i="3"/>
  <c r="D30" i="3"/>
  <c r="E30" i="3"/>
  <c r="G12" i="3"/>
  <c r="E40" i="3"/>
  <c r="I12" i="3"/>
  <c r="C12" i="3"/>
  <c r="I38" i="3" l="1"/>
  <c r="H38" i="3"/>
  <c r="G38" i="3"/>
  <c r="E38" i="3"/>
  <c r="F38" i="3"/>
  <c r="D41" i="3"/>
  <c r="I41" i="3"/>
  <c r="H41" i="3"/>
  <c r="F41" i="3"/>
  <c r="G41" i="3"/>
  <c r="C41" i="3"/>
  <c r="E41" i="3"/>
  <c r="C4" i="4" l="1"/>
  <c r="D4" i="4"/>
  <c r="E4" i="4"/>
  <c r="F4" i="4"/>
  <c r="G4" i="4"/>
  <c r="H4" i="4"/>
  <c r="I4" i="4"/>
  <c r="C7" i="4" l="1"/>
  <c r="D7" i="4"/>
  <c r="D10" i="4" l="1"/>
  <c r="C10" i="4"/>
  <c r="E7" i="4" l="1"/>
  <c r="H7" i="4"/>
  <c r="I7" i="4"/>
  <c r="G7" i="4"/>
  <c r="F7" i="4"/>
  <c r="E10" i="4"/>
  <c r="F10" i="4"/>
  <c r="G10" i="4"/>
  <c r="H10" i="4"/>
  <c r="I10" i="4"/>
  <c r="C28" i="4" l="1"/>
  <c r="C35" i="4" s="1"/>
  <c r="D28" i="4"/>
  <c r="D35" i="4" s="1"/>
  <c r="E28" i="4"/>
  <c r="F28" i="4"/>
  <c r="G28" i="4"/>
  <c r="H28" i="4"/>
  <c r="I28" i="4"/>
  <c r="D12" i="4"/>
  <c r="E12" i="4"/>
  <c r="F12" i="4"/>
  <c r="G27" i="4"/>
  <c r="H27" i="4"/>
  <c r="I27" i="4"/>
  <c r="H8" i="4"/>
  <c r="I8" i="4"/>
  <c r="H35" i="4" l="1"/>
  <c r="G35" i="4"/>
  <c r="E35" i="4"/>
  <c r="I35" i="4"/>
  <c r="F35" i="4"/>
  <c r="C27" i="4"/>
  <c r="C29" i="4" s="1"/>
  <c r="C12" i="4"/>
  <c r="H29" i="4"/>
  <c r="I29" i="4"/>
  <c r="G29" i="4"/>
  <c r="F66" i="4"/>
  <c r="E66" i="4"/>
  <c r="D66" i="4"/>
  <c r="F27" i="4"/>
  <c r="E27" i="4"/>
  <c r="I12" i="4"/>
  <c r="D27" i="4"/>
  <c r="D29" i="4" s="1"/>
  <c r="H12" i="4"/>
  <c r="G12" i="4"/>
  <c r="G8" i="4"/>
  <c r="H13" i="4" l="1"/>
  <c r="E29" i="4"/>
  <c r="G13" i="4"/>
  <c r="I13" i="4"/>
  <c r="F29" i="4"/>
  <c r="I66" i="4"/>
  <c r="C66" i="4"/>
  <c r="H66" i="4"/>
  <c r="G66" i="4"/>
  <c r="B66" i="4"/>
  <c r="A66" i="4"/>
  <c r="H12" i="6" l="1"/>
  <c r="N55" i="4" l="1"/>
  <c r="H47" i="6"/>
  <c r="H28" i="6"/>
  <c r="J31" i="3" l="1"/>
  <c r="K31" i="3"/>
  <c r="J37" i="3"/>
  <c r="J40" i="3"/>
  <c r="L37" i="3"/>
  <c r="K37" i="3"/>
  <c r="K40" i="3"/>
  <c r="L40" i="3"/>
  <c r="K30" i="3"/>
  <c r="M12" i="3"/>
  <c r="L30" i="3"/>
  <c r="M30" i="3"/>
  <c r="J21" i="3"/>
  <c r="K21" i="3"/>
  <c r="L21" i="3"/>
  <c r="M21" i="3"/>
  <c r="J12" i="3"/>
  <c r="K12" i="3"/>
  <c r="J30" i="3"/>
  <c r="L12" i="3"/>
  <c r="L38" i="3" l="1"/>
  <c r="J38" i="3"/>
  <c r="K38" i="3"/>
  <c r="A1" i="3" l="1"/>
  <c r="A1" i="2"/>
  <c r="H87" i="6"/>
  <c r="G87" i="6"/>
  <c r="H85" i="6"/>
  <c r="G85" i="6"/>
  <c r="H83" i="6"/>
  <c r="H78" i="6"/>
  <c r="H73" i="6"/>
  <c r="H72" i="6"/>
  <c r="H65" i="6"/>
  <c r="H69" i="6" s="1"/>
  <c r="H63" i="6"/>
  <c r="H61" i="6"/>
  <c r="H57" i="6"/>
  <c r="H46" i="6"/>
  <c r="H45" i="6"/>
  <c r="H30" i="6"/>
  <c r="F30" i="6"/>
  <c r="H17" i="6"/>
  <c r="G63" i="6" l="1"/>
  <c r="G78" i="6"/>
  <c r="G45" i="6"/>
  <c r="G69" i="6"/>
  <c r="H75" i="6"/>
  <c r="G61" i="6"/>
  <c r="H27" i="6"/>
  <c r="H18" i="6"/>
  <c r="G57" i="6"/>
  <c r="H34" i="6"/>
  <c r="H39" i="6" s="1"/>
  <c r="G75" i="6"/>
  <c r="G50" i="6"/>
  <c r="G39" i="6"/>
  <c r="G29" i="6"/>
  <c r="G83" i="6"/>
  <c r="H50" i="6"/>
  <c r="H29" i="6" l="1"/>
  <c r="J60" i="4" l="1"/>
  <c r="K60" i="4"/>
  <c r="L60" i="4"/>
  <c r="L18" i="4"/>
  <c r="L17" i="4"/>
  <c r="M20" i="4"/>
  <c r="M18" i="4"/>
  <c r="M17" i="4"/>
  <c r="J20" i="4" l="1"/>
  <c r="K17" i="4"/>
  <c r="K18" i="4"/>
  <c r="J28" i="4"/>
  <c r="K20" i="4"/>
  <c r="J17" i="4"/>
  <c r="J18" i="4"/>
  <c r="K28" i="4"/>
  <c r="L28" i="4"/>
  <c r="M28" i="4"/>
  <c r="J55" i="4"/>
  <c r="L55" i="4"/>
  <c r="K55" i="4"/>
  <c r="M52" i="4"/>
  <c r="M54" i="4" s="1"/>
  <c r="M55" i="4"/>
  <c r="J52" i="4"/>
  <c r="L52" i="4"/>
  <c r="J54" i="4" l="1"/>
  <c r="L54" i="4"/>
  <c r="K52" i="4"/>
  <c r="K54" i="4" l="1"/>
  <c r="L41" i="3"/>
  <c r="J41" i="3"/>
  <c r="J7" i="4" l="1"/>
  <c r="M7" i="4"/>
  <c r="K7" i="4"/>
  <c r="M41" i="3"/>
  <c r="K41" i="3"/>
  <c r="J8" i="4" l="1"/>
  <c r="K8" i="4"/>
  <c r="K10" i="4" l="1"/>
  <c r="K12" i="4" l="1"/>
  <c r="K66" i="4" s="1"/>
  <c r="L10" i="4"/>
  <c r="J10" i="4"/>
  <c r="K27" i="4"/>
  <c r="K13" i="4" l="1"/>
  <c r="K29" i="4"/>
  <c r="L27" i="4"/>
  <c r="J27" i="4"/>
  <c r="J12" i="4"/>
  <c r="L12" i="4"/>
  <c r="J29" i="4" l="1"/>
  <c r="L29" i="4"/>
  <c r="L13" i="4"/>
  <c r="J13" i="4"/>
  <c r="J66" i="4"/>
  <c r="L66" i="4"/>
  <c r="A37" i="2" l="1"/>
  <c r="A36" i="2"/>
  <c r="A35" i="2"/>
  <c r="L7" i="4" l="1"/>
  <c r="L8" i="4" l="1"/>
  <c r="M8" i="4" l="1"/>
  <c r="M60" i="4" l="1"/>
  <c r="N30" i="3" l="1"/>
  <c r="N12" i="3" l="1"/>
  <c r="N21" i="3"/>
  <c r="N41" i="3" l="1"/>
  <c r="N60" i="4" l="1"/>
  <c r="I60" i="4" l="1"/>
  <c r="H60" i="4"/>
  <c r="G60" i="4"/>
  <c r="E60" i="4"/>
  <c r="F60" i="4" l="1"/>
  <c r="D60" i="4"/>
  <c r="F52" i="4" l="1"/>
  <c r="G55" i="4"/>
  <c r="G52" i="4"/>
  <c r="D52" i="4"/>
  <c r="D54" i="4" s="1"/>
  <c r="D55" i="4"/>
  <c r="H52" i="4"/>
  <c r="H55" i="4"/>
  <c r="G54" i="4" l="1"/>
  <c r="H54" i="4"/>
  <c r="E52" i="4"/>
  <c r="E55" i="4"/>
  <c r="C55" i="4"/>
  <c r="C52" i="4"/>
  <c r="C54" i="4" s="1"/>
  <c r="I52" i="4"/>
  <c r="I55" i="4"/>
  <c r="E54" i="4" l="1"/>
  <c r="I54" i="4"/>
  <c r="F55" i="4" l="1"/>
  <c r="F54" i="4"/>
  <c r="M10" i="4" l="1"/>
  <c r="M27" i="4" l="1"/>
  <c r="M29" i="4" s="1"/>
  <c r="M12" i="4"/>
  <c r="M13" i="4" s="1"/>
  <c r="M66" i="4" l="1"/>
  <c r="J23" i="4" l="1"/>
  <c r="J24" i="4" s="1"/>
  <c r="K23" i="4"/>
  <c r="K24" i="4" l="1"/>
  <c r="L23" i="4" l="1"/>
  <c r="L24" i="4" l="1"/>
  <c r="M23" i="4"/>
  <c r="M24" i="4" l="1"/>
  <c r="N28" i="4" l="1"/>
  <c r="D8" i="4" l="1"/>
  <c r="D13" i="4"/>
  <c r="E8" i="4" l="1"/>
  <c r="E13" i="4"/>
  <c r="C20" i="4" l="1"/>
  <c r="D20" i="4"/>
  <c r="C19" i="4"/>
  <c r="D19" i="4"/>
  <c r="E19" i="4" l="1"/>
  <c r="F20" i="4"/>
  <c r="E20" i="4"/>
  <c r="F8" i="4" l="1"/>
  <c r="F13" i="4"/>
  <c r="C8" i="4" l="1"/>
  <c r="C13" i="4"/>
  <c r="N52" i="4"/>
  <c r="N54" i="4" s="1"/>
  <c r="N10" i="4" l="1"/>
  <c r="N27" i="4" l="1"/>
  <c r="N29" i="4" s="1"/>
  <c r="N12" i="4"/>
  <c r="N13" i="4" s="1"/>
  <c r="N66" i="4" l="1"/>
  <c r="N23" i="4"/>
  <c r="N24" i="4" l="1"/>
  <c r="H23" i="4" l="1"/>
  <c r="C23" i="4"/>
  <c r="H24" i="4" l="1"/>
  <c r="I23" i="4"/>
  <c r="G23" i="4"/>
  <c r="D23" i="4"/>
  <c r="D24" i="4" s="1"/>
  <c r="C24" i="4"/>
  <c r="G24" i="4" l="1"/>
  <c r="I24" i="4"/>
  <c r="E23" i="4" l="1"/>
  <c r="E24" i="4" l="1"/>
  <c r="F23" i="4"/>
  <c r="F24" i="4" l="1"/>
  <c r="C51" i="3" l="1"/>
  <c r="C66" i="3"/>
  <c r="C34" i="4" s="1"/>
  <c r="C36" i="4" s="1"/>
  <c r="C43" i="4" s="1"/>
  <c r="C31" i="4"/>
  <c r="D51" i="3"/>
  <c r="D66" i="3"/>
  <c r="D34" i="4" s="1"/>
  <c r="D36" i="4" s="1"/>
  <c r="D43" i="4" s="1"/>
  <c r="D31" i="4"/>
  <c r="E51" i="3"/>
  <c r="E66" i="3"/>
  <c r="E31" i="4"/>
  <c r="I51" i="3"/>
  <c r="I66" i="3"/>
  <c r="I31" i="4"/>
  <c r="F51" i="3"/>
  <c r="F66" i="3"/>
  <c r="F31" i="4"/>
  <c r="H51" i="3"/>
  <c r="H66" i="3"/>
  <c r="H31" i="4"/>
  <c r="G51" i="3"/>
  <c r="G66" i="3"/>
  <c r="G31" i="4"/>
  <c r="E34" i="4" l="1"/>
  <c r="G34" i="4"/>
  <c r="I34" i="4"/>
  <c r="F34" i="4"/>
  <c r="H34" i="4"/>
  <c r="E32" i="4"/>
  <c r="H32" i="4"/>
  <c r="F32" i="4"/>
  <c r="D44" i="4"/>
  <c r="D32" i="4"/>
  <c r="D30" i="4" s="1"/>
  <c r="G32" i="4"/>
  <c r="I32" i="4"/>
  <c r="C44" i="4"/>
  <c r="C32" i="4"/>
  <c r="C30" i="4" s="1"/>
  <c r="F36" i="4" l="1"/>
  <c r="I36" i="4"/>
  <c r="H30" i="4"/>
  <c r="F30" i="4"/>
  <c r="E30" i="4"/>
  <c r="G36" i="4"/>
  <c r="I30" i="4"/>
  <c r="G30" i="4"/>
  <c r="H36" i="4"/>
  <c r="H43" i="4" s="1"/>
  <c r="H44" i="4" s="1"/>
  <c r="E36" i="4"/>
  <c r="E43" i="4" s="1"/>
  <c r="F43" i="4"/>
  <c r="F44" i="4" s="1"/>
  <c r="I43" i="4"/>
  <c r="G43" i="4"/>
  <c r="G44" i="4" l="1"/>
  <c r="I44" i="4"/>
  <c r="E44" i="4"/>
  <c r="K66" i="3"/>
  <c r="K51" i="3"/>
  <c r="K31" i="4"/>
  <c r="L66" i="3"/>
  <c r="L51" i="3"/>
  <c r="L31" i="4"/>
  <c r="J66" i="3"/>
  <c r="J51" i="3"/>
  <c r="J31" i="4"/>
  <c r="M66" i="3"/>
  <c r="M51" i="3"/>
  <c r="M31" i="4"/>
  <c r="J32" i="4" l="1"/>
  <c r="M32" i="4"/>
  <c r="M30" i="4" s="1"/>
  <c r="L32" i="4"/>
  <c r="J34" i="4"/>
  <c r="K34" i="4"/>
  <c r="L34" i="4"/>
  <c r="M34" i="4"/>
  <c r="M36" i="4" s="1"/>
  <c r="K32" i="4"/>
  <c r="J30" i="4" l="1"/>
  <c r="L30" i="4"/>
  <c r="K36" i="4"/>
  <c r="K43" i="4" s="1"/>
  <c r="J36" i="4"/>
  <c r="K30" i="4"/>
  <c r="L36" i="4"/>
  <c r="M43" i="4"/>
  <c r="L43" i="4" l="1"/>
  <c r="L44" i="4" s="1"/>
  <c r="J43" i="4"/>
  <c r="J44" i="4" s="1"/>
  <c r="K44" i="4"/>
  <c r="M44" i="4"/>
  <c r="N51" i="3" l="1"/>
  <c r="N66" i="3"/>
  <c r="N31" i="4"/>
  <c r="N32" i="4" l="1"/>
  <c r="N30" i="4" s="1"/>
  <c r="N34" i="4"/>
  <c r="N36" i="4" s="1"/>
  <c r="N43" i="4" l="1"/>
  <c r="N44" i="4" l="1"/>
  <c r="H8" i="6" l="1"/>
  <c r="H88" i="6" s="1"/>
  <c r="N7" i="4" l="1"/>
  <c r="N8" i="4" l="1"/>
  <c r="O11" i="4" l="1"/>
  <c r="O28" i="4" l="1"/>
  <c r="G8" i="6" l="1"/>
  <c r="G88" i="6" s="1"/>
  <c r="O25" i="3" l="1"/>
  <c r="O16" i="3"/>
  <c r="G32" i="35" l="1"/>
  <c r="O49" i="3"/>
  <c r="O48" i="3"/>
  <c r="O4" i="4" l="1"/>
  <c r="O34" i="3"/>
  <c r="F18" i="3" l="1"/>
  <c r="F22" i="3"/>
  <c r="H22" i="3"/>
  <c r="H18" i="3"/>
  <c r="D22" i="3"/>
  <c r="D18" i="3"/>
  <c r="I22" i="3"/>
  <c r="I18" i="3"/>
  <c r="E18" i="3"/>
  <c r="E22" i="3"/>
  <c r="J18" i="3"/>
  <c r="J22" i="3"/>
  <c r="G22" i="3"/>
  <c r="G18" i="3"/>
  <c r="K18" i="3" l="1"/>
  <c r="K22" i="3"/>
  <c r="L27" i="3" l="1"/>
  <c r="L31" i="3"/>
  <c r="L18" i="3" l="1"/>
  <c r="L22" i="3"/>
  <c r="F9" i="3" l="1"/>
  <c r="F13" i="3"/>
  <c r="F35" i="3"/>
  <c r="C9" i="3"/>
  <c r="C13" i="3"/>
  <c r="G13" i="3"/>
  <c r="G9" i="3"/>
  <c r="G35" i="3"/>
  <c r="I9" i="3"/>
  <c r="I13" i="3"/>
  <c r="I35" i="3"/>
  <c r="H13" i="3"/>
  <c r="H9" i="3"/>
  <c r="H35" i="3"/>
  <c r="E9" i="3"/>
  <c r="E13" i="3"/>
  <c r="E35" i="3"/>
  <c r="D13" i="3"/>
  <c r="D9" i="3"/>
  <c r="D35" i="3"/>
  <c r="J9" i="3"/>
  <c r="J13" i="3"/>
  <c r="J35" i="3"/>
  <c r="J36" i="3" l="1"/>
  <c r="J42" i="3"/>
  <c r="G36" i="3"/>
  <c r="G42" i="3"/>
  <c r="K9" i="3"/>
  <c r="K13" i="3"/>
  <c r="K35" i="3"/>
  <c r="H36" i="3"/>
  <c r="H42" i="3"/>
  <c r="D36" i="3"/>
  <c r="D42" i="3"/>
  <c r="I36" i="3"/>
  <c r="I42" i="3"/>
  <c r="F36" i="3"/>
  <c r="F42" i="3"/>
  <c r="L9" i="3"/>
  <c r="L13" i="3"/>
  <c r="L35" i="3"/>
  <c r="E42" i="3"/>
  <c r="E36" i="3"/>
  <c r="K36" i="3" l="1"/>
  <c r="K42" i="3"/>
  <c r="L42" i="3"/>
  <c r="L36" i="3"/>
  <c r="D5" i="4" l="1"/>
  <c r="D14" i="4" l="1"/>
  <c r="D6" i="4"/>
  <c r="C5" i="4"/>
  <c r="C14" i="4" l="1"/>
  <c r="C6" i="4"/>
  <c r="O55" i="4" l="1"/>
  <c r="O37" i="4" l="1"/>
  <c r="O16" i="4"/>
  <c r="O17" i="4" l="1"/>
  <c r="O38" i="4"/>
  <c r="O18" i="4" l="1"/>
  <c r="O39" i="4"/>
  <c r="O19" i="4"/>
  <c r="O41" i="4"/>
  <c r="O20" i="4"/>
  <c r="O42" i="4"/>
  <c r="O52" i="4" l="1"/>
  <c r="O54" i="4" s="1"/>
  <c r="O28" i="3" l="1"/>
  <c r="O19" i="3" l="1"/>
  <c r="O10" i="3" l="1"/>
  <c r="O37" i="3" s="1"/>
  <c r="O38" i="3" s="1"/>
  <c r="O29" i="3" l="1"/>
  <c r="O20" i="3" l="1"/>
  <c r="O11" i="3"/>
  <c r="O30" i="3"/>
  <c r="O40" i="3" l="1"/>
  <c r="O12" i="3"/>
  <c r="O21" i="3"/>
  <c r="O66" i="3" l="1"/>
  <c r="O41" i="3"/>
  <c r="F5" i="4" l="1"/>
  <c r="G5" i="4"/>
  <c r="H5" i="4"/>
  <c r="E5" i="4"/>
  <c r="J5" i="4"/>
  <c r="I5" i="4"/>
  <c r="J6" i="4" l="1"/>
  <c r="J14" i="4"/>
  <c r="G6" i="4"/>
  <c r="G14" i="4"/>
  <c r="E6" i="4"/>
  <c r="E14" i="4"/>
  <c r="I14" i="4"/>
  <c r="I6" i="4"/>
  <c r="H14" i="4"/>
  <c r="H6" i="4"/>
  <c r="F14" i="4"/>
  <c r="F6" i="4"/>
  <c r="L5" i="4" l="1"/>
  <c r="K5" i="4"/>
  <c r="K14" i="4" l="1"/>
  <c r="K6" i="4"/>
  <c r="L6" i="4"/>
  <c r="L14" i="4"/>
  <c r="M26" i="3" l="1"/>
  <c r="M31" i="3" l="1"/>
  <c r="M27" i="3"/>
  <c r="M22" i="3" l="1"/>
  <c r="M18" i="3"/>
  <c r="M13" i="3" l="1"/>
  <c r="M9" i="3"/>
  <c r="M35" i="3"/>
  <c r="M36" i="3" l="1"/>
  <c r="M42" i="3"/>
  <c r="M5" i="4" l="1"/>
  <c r="M6" i="4" l="1"/>
  <c r="M14" i="4"/>
  <c r="N26" i="3" l="1"/>
  <c r="N27" i="3" l="1"/>
  <c r="N31" i="3"/>
  <c r="N9" i="3" l="1"/>
  <c r="N13" i="3"/>
  <c r="N22" i="3" l="1"/>
  <c r="N18" i="3"/>
  <c r="N35" i="3"/>
  <c r="N36" i="3" l="1"/>
  <c r="N42" i="3"/>
  <c r="N5" i="4" l="1"/>
  <c r="N14" i="4" l="1"/>
  <c r="N6" i="4"/>
  <c r="O34" i="4" l="1"/>
  <c r="O10" i="4"/>
  <c r="O27" i="4" l="1"/>
  <c r="O29" i="4" s="1"/>
  <c r="O12" i="4"/>
  <c r="O66" i="4" l="1"/>
  <c r="O7" i="4" l="1"/>
  <c r="O26" i="3" l="1"/>
  <c r="O27" i="3" l="1"/>
  <c r="O31" i="3"/>
  <c r="O17" i="3" l="1"/>
  <c r="O18" i="3" l="1"/>
  <c r="O22" i="3"/>
  <c r="O35" i="3" l="1"/>
  <c r="O9" i="3"/>
  <c r="O13" i="3"/>
  <c r="O36" i="3" l="1"/>
  <c r="O42" i="3"/>
  <c r="O5" i="4"/>
  <c r="O14" i="4" l="1"/>
  <c r="O21" i="4" l="1"/>
  <c r="O23" i="4" s="1"/>
  <c r="O24" i="4" l="1"/>
  <c r="O13" i="4" l="1"/>
  <c r="O8" i="4" l="1"/>
  <c r="O40" i="4" l="1"/>
  <c r="O33" i="4" l="1"/>
  <c r="O30" i="4" s="1"/>
  <c r="O35" i="4" l="1"/>
  <c r="O36" i="4" s="1"/>
  <c r="O43" i="4" l="1"/>
  <c r="O44" i="4" l="1"/>
  <c r="O59" i="4" l="1"/>
  <c r="O58" i="4" l="1"/>
  <c r="O60" i="4" s="1"/>
  <c r="H32" i="35" l="1"/>
  <c r="J32" i="35"/>
  <c r="I32" i="3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Nonlapan Cheewinjarasroj</author>
    <author>Kalayachat Vichitkarnchana</author>
    <author>Isadee Thiengsurindr</author>
  </authors>
  <commentList>
    <comment ref="J51" authorId="0" shapeId="0" xr:uid="{00000000-0006-0000-0300-000001000000}">
      <text>
        <r>
          <rPr>
            <sz val="9"/>
            <color indexed="81"/>
            <rFont val="Tahoma"/>
            <family val="2"/>
          </rPr>
          <t>- Cracker 483
- Artland Portugal</t>
        </r>
      </text>
    </comment>
    <comment ref="K51" authorId="0" shapeId="0" xr:uid="{00000000-0006-0000-0300-000002000000}">
      <text>
        <r>
          <rPr>
            <sz val="9"/>
            <color indexed="81"/>
            <rFont val="Tahoma"/>
            <family val="2"/>
          </rPr>
          <t>- Corpus Christi 365
- Cracker 727</t>
        </r>
      </text>
    </comment>
    <comment ref="L51" authorId="0" shapeId="0" xr:uid="{00000000-0006-0000-0300-000003000000}">
      <text>
        <r>
          <rPr>
            <sz val="9"/>
            <color indexed="81"/>
            <rFont val="Tahoma"/>
            <family val="2"/>
          </rPr>
          <t>- Corpus Christi 381
- Cracker 920</t>
        </r>
      </text>
    </comment>
    <comment ref="M51" authorId="0" shapeId="0" xr:uid="{00000000-0006-0000-0300-000004000000}">
      <text>
        <r>
          <rPr>
            <sz val="9"/>
            <color indexed="81"/>
            <rFont val="Tahoma"/>
            <family val="2"/>
          </rPr>
          <t>- Corpus Christi 421
- Cracker 860
- Huntsman projects
- ERP 
- Hygiene Fiber - Gemini project 
- Lifestyle Fiber - Gas turbine
- IVNA - PNDA NDC project
- IVEBV - PTA shutdown
- CEPSA Spain - PTA
- IVLMEXICO - CLARO project</t>
        </r>
      </text>
    </comment>
    <comment ref="N51" authorId="0" shapeId="0" xr:uid="{00000000-0006-0000-0300-000005000000}">
      <text>
        <r>
          <rPr>
            <sz val="9"/>
            <color indexed="81"/>
            <rFont val="Tahoma"/>
            <family val="2"/>
          </rPr>
          <t xml:space="preserve">- Corpus Christi 432
- Cracker 951
- Huntsman projects
- Hygiene Fiber - Gemini project 
- Custom Polymer expansion 
- Wellman RCY 
- CEPSA Spain - PTA 
- CEPSA NA - PTA
- IVNA - PTA 
- IVEBV - PTA 
- ECOMEX 
- IVBRZ
- ERP </t>
        </r>
      </text>
    </comment>
    <comment ref="C58" authorId="1" shapeId="0" xr:uid="{00000000-0006-0000-0300-000006000000}">
      <text>
        <r>
          <rPr>
            <sz val="9"/>
            <color indexed="81"/>
            <rFont val="Tahoma"/>
            <family val="2"/>
          </rPr>
          <t>TPT 96
Rotterdam PTA 35
Ottana 22</t>
        </r>
      </text>
    </comment>
    <comment ref="D58" authorId="1" shapeId="0" xr:uid="{00000000-0006-0000-0300-000007000000}">
      <text>
        <r>
          <rPr>
            <sz val="9"/>
            <color indexed="81"/>
            <rFont val="Tahoma"/>
            <family val="2"/>
          </rPr>
          <t>Invista Mexico 240
Invista US 217
Indonesia PET/Fibers 163
China PET 64
Rotterdam PET 64
Wellman 68M
Poland PET 41</t>
        </r>
      </text>
    </comment>
    <comment ref="E58" authorId="1" shapeId="0" xr:uid="{00000000-0006-0000-0300-000008000000}">
      <text>
        <r>
          <rPr>
            <sz val="9"/>
            <color indexed="81"/>
            <rFont val="Tahoma"/>
            <family val="2"/>
          </rPr>
          <t>EO/EG 792
FiberVision 201
Polychem 69
Rotterdam PET 45</t>
        </r>
      </text>
    </comment>
    <comment ref="F58" authorId="1" shapeId="0" xr:uid="{00000000-0006-0000-0300-000009000000}">
      <text>
        <r>
          <rPr>
            <sz val="9"/>
            <color indexed="81"/>
            <rFont val="Tahoma"/>
            <family val="2"/>
          </rPr>
          <t>Polychem 47
EO/EG 42
Aurus 14</t>
        </r>
      </text>
    </comment>
    <comment ref="G58" authorId="1" shapeId="0" xr:uid="{00000000-0006-0000-0300-00000A000000}">
      <text>
        <r>
          <rPr>
            <sz val="9"/>
            <color indexed="81"/>
            <rFont val="Tahoma"/>
            <family val="2"/>
          </rPr>
          <t>PHP 90M
Polychem 36
Artenius 24M
Rotterdam PTA 16</t>
        </r>
      </text>
    </comment>
    <comment ref="H58" authorId="1" shapeId="0" xr:uid="{00000000-0006-0000-0300-00000B000000}">
      <text>
        <r>
          <rPr>
            <sz val="9"/>
            <color indexed="81"/>
            <rFont val="Tahoma"/>
            <family val="2"/>
          </rPr>
          <t>Cepsa Canada 234
Performance Fiber 212
Micropet JV 89
Cracker 185
Rotterdam 70
BPC 38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</text>
    </comment>
    <comment ref="I58" authorId="1" shapeId="0" xr:uid="{00000000-0006-0000-0300-00000C000000}">
      <text>
        <r>
          <rPr>
            <sz val="9"/>
            <color indexed="81"/>
            <rFont val="Tahoma"/>
            <family val="2"/>
          </rPr>
          <t>BP 426
Cepsa Spain 215
Cracker 91</t>
        </r>
      </text>
    </comment>
    <comment ref="J58" authorId="0" shapeId="0" xr:uid="{00000000-0006-0000-0300-00000D000000}">
      <text>
        <r>
          <rPr>
            <sz val="9"/>
            <color indexed="81"/>
            <rFont val="Tahoma"/>
            <family val="2"/>
          </rPr>
          <t>Cracker
Glanztoff</t>
        </r>
      </text>
    </comment>
    <comment ref="K58" authorId="0" shapeId="0" xr:uid="{00000000-0006-0000-0300-00000E000000}">
      <text>
        <r>
          <rPr>
            <sz val="9"/>
            <color indexed="81"/>
            <rFont val="Tahoma"/>
            <family val="2"/>
          </rPr>
          <t>Avgol 574
M&amp;G Brazil PET 367
Corpus Christi
Cracker</t>
        </r>
      </text>
    </comment>
    <comment ref="L58" authorId="0" shapeId="0" xr:uid="{00000000-0006-0000-0300-00000F000000}">
      <text>
        <r>
          <rPr>
            <sz val="9"/>
            <color indexed="81"/>
            <rFont val="Tahoma"/>
            <family val="2"/>
          </rPr>
          <t>- Recycling project
- Corpus Christi
- Cracker
- Hygiene Fiber - Gemini project
- Project Olympus
- Acquisition 
   IVPG 33 (PET)
   DPGL 129 (PET)
   Custom Polymer 38 (RCY)
   Green 23 (RCY)
   UTT 108 (Fiber)
   Sinterama 65 (Fiber)
   M&amp;G Fibras 29 (Fiber)
   IRSL 88 (Fiber)</t>
        </r>
      </text>
    </comment>
    <comment ref="M58" authorId="0" shapeId="0" xr:uid="{00000000-0006-0000-0300-000010000000}">
      <text>
        <r>
          <rPr>
            <sz val="9"/>
            <color indexed="81"/>
            <rFont val="Tahoma"/>
            <family val="2"/>
          </rPr>
          <t>- Huntsman 2B
- Corpus Christi
- Recyclling project
- ERP
- IVNA - PNDA NDC project
- Hygiene Fiber - Gemini project</t>
        </r>
      </text>
    </comment>
    <comment ref="N58" authorId="2" shapeId="0" xr:uid="{00000000-0006-0000-0300-000011000000}">
      <text>
        <r>
          <rPr>
            <sz val="9"/>
            <color indexed="81"/>
            <rFont val="Tahoma"/>
            <family val="2"/>
          </rPr>
          <t>- Carbonlite 74
- Ecomex
- Recycling project
- Corpus Christi
- PTA CEPSA
- Hygine Fiber - Avgol Russia and India line
- Hygiene Fiber - Project Gemini
- SAP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Chatchaya Tangteerapat</author>
  </authors>
  <commentList>
    <comment ref="C8" authorId="0" shapeId="0" xr:uid="{A9B3E601-B76E-4641-8152-058C9F0E43DA}">
      <text>
        <r>
          <rPr>
            <b/>
            <sz val="9"/>
            <color indexed="81"/>
            <rFont val="Tahoma"/>
            <family val="2"/>
          </rPr>
          <t>*IRS Included = 36%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Isadee Thiengsurindr</author>
  </authors>
  <commentList>
    <comment ref="K53" authorId="0" shapeId="0" xr:uid="{00000000-0006-0000-0400-000001000000}">
      <text>
        <r>
          <rPr>
            <sz val="9"/>
            <color indexed="81"/>
            <rFont val="Tahoma"/>
            <family val="2"/>
          </rPr>
          <t>Artlant Portugal</t>
        </r>
      </text>
    </comment>
    <comment ref="C56" authorId="0" shapeId="0" xr:uid="{00000000-0006-0000-0400-000002000000}">
      <text>
        <r>
          <rPr>
            <sz val="9"/>
            <color indexed="81"/>
            <rFont val="Tahoma"/>
            <family val="2"/>
          </rPr>
          <t>IRHE</t>
        </r>
      </text>
    </comment>
    <comment ref="D56" authorId="0" shapeId="0" xr:uid="{00000000-0006-0000-0400-000003000000}">
      <text>
        <r>
          <rPr>
            <sz val="9"/>
            <color indexed="81"/>
            <rFont val="Tahoma"/>
            <family val="2"/>
          </rPr>
          <t>Auriga
China PET
IRP Poland
IVLMexico</t>
        </r>
      </text>
    </comment>
    <comment ref="E56" authorId="0" shapeId="0" xr:uid="{00000000-0006-0000-0400-000004000000}">
      <text>
        <r>
          <rPr>
            <sz val="9"/>
            <color indexed="81"/>
            <rFont val="Tahoma"/>
            <family val="2"/>
          </rPr>
          <t>PolyPET</t>
        </r>
      </text>
    </comment>
    <comment ref="G56" authorId="0" shapeId="0" xr:uid="{00000000-0006-0000-0400-000005000000}">
      <text>
        <r>
          <rPr>
            <sz val="9"/>
            <color indexed="81"/>
            <rFont val="Tahoma"/>
            <family val="2"/>
          </rPr>
          <t>Artenius</t>
        </r>
      </text>
    </comment>
    <comment ref="H56" authorId="0" shapeId="0" xr:uid="{00000000-0006-0000-0400-000006000000}">
      <text>
        <r>
          <rPr>
            <sz val="9"/>
            <color indexed="81"/>
            <rFont val="Tahoma"/>
            <family val="2"/>
          </rPr>
          <t>Polyplex
BPC
Cepsa Canada
MicroPET</t>
        </r>
      </text>
    </comment>
    <comment ref="I56" authorId="0" shapeId="0" xr:uid="{00000000-0006-0000-0400-000007000000}">
      <text>
        <r>
          <rPr>
            <sz val="9"/>
            <color indexed="81"/>
            <rFont val="Tahoma"/>
            <family val="2"/>
          </rPr>
          <t>IVNA
IVQS</t>
        </r>
      </text>
    </comment>
    <comment ref="J56" authorId="0" shapeId="0" xr:uid="{00000000-0006-0000-0400-000008000000}">
      <text>
        <r>
          <rPr>
            <sz val="9"/>
            <color indexed="81"/>
            <rFont val="Tahoma"/>
            <family val="2"/>
          </rPr>
          <t>Artlant Portugal</t>
        </r>
      </text>
    </comment>
    <comment ref="K56" authorId="0" shapeId="0" xr:uid="{00000000-0006-0000-0400-000009000000}">
      <text>
        <r>
          <rPr>
            <sz val="9"/>
            <color indexed="81"/>
            <rFont val="Tahoma"/>
            <family val="2"/>
          </rPr>
          <t>EIPET</t>
        </r>
      </text>
    </comment>
    <comment ref="L56" authorId="0" shapeId="0" xr:uid="{00000000-0006-0000-0400-00000A000000}">
      <text>
        <r>
          <rPr>
            <sz val="9"/>
            <color indexed="81"/>
            <rFont val="Tahoma"/>
            <family val="2"/>
          </rPr>
          <t>IVPG (Invista Germany)</t>
        </r>
      </text>
    </comment>
    <comment ref="D58" authorId="0" shapeId="0" xr:uid="{00000000-0006-0000-0400-00000B000000}">
      <text>
        <r>
          <rPr>
            <sz val="9"/>
            <color indexed="81"/>
            <rFont val="Tahoma"/>
            <family val="2"/>
          </rPr>
          <t>Impairment from flood
APT
IRP
PFL</t>
        </r>
      </text>
    </comment>
    <comment ref="E58" authorId="0" shapeId="0" xr:uid="{00000000-0006-0000-0400-00000C000000}">
      <text>
        <r>
          <rPr>
            <sz val="9"/>
            <color indexed="81"/>
            <rFont val="Tahoma"/>
            <family val="2"/>
          </rPr>
          <t>Impairment from flood (reversal)
APT
IRP
PFL</t>
        </r>
      </text>
    </comment>
    <comment ref="G58" authorId="0" shapeId="0" xr:uid="{00000000-0006-0000-0400-00000D000000}">
      <text>
        <r>
          <rPr>
            <sz val="9"/>
            <color indexed="81"/>
            <rFont val="Tahoma"/>
            <family val="2"/>
          </rPr>
          <t>IRPW
Ottana</t>
        </r>
      </text>
    </comment>
    <comment ref="H58" authorId="0" shapeId="0" xr:uid="{00000000-0006-0000-0400-00000E000000}">
      <text>
        <r>
          <rPr>
            <sz val="9"/>
            <color indexed="81"/>
            <rFont val="Tahoma"/>
            <family val="2"/>
          </rPr>
          <t>Auriga</t>
        </r>
      </text>
    </comment>
    <comment ref="I58" authorId="0" shapeId="0" xr:uid="{00000000-0006-0000-0400-00000F000000}">
      <text>
        <r>
          <rPr>
            <sz val="9"/>
            <color indexed="81"/>
            <rFont val="Tahoma"/>
            <family val="2"/>
          </rPr>
          <t>AlphaINC
Artenius
IRPTA</t>
        </r>
      </text>
    </comment>
    <comment ref="H59" authorId="0" shapeId="0" xr:uid="{00000000-0006-0000-0400-000010000000}">
      <text>
        <r>
          <rPr>
            <sz val="9"/>
            <color indexed="81"/>
            <rFont val="Tahoma"/>
            <family val="2"/>
          </rPr>
          <t>IRP - Write off project Abudabi</t>
        </r>
      </text>
    </comment>
    <comment ref="J59" authorId="0" shapeId="0" xr:uid="{00000000-0006-0000-0400-000011000000}">
      <text>
        <r>
          <rPr>
            <sz val="9"/>
            <color indexed="81"/>
            <rFont val="Tahoma"/>
            <family val="2"/>
          </rPr>
          <t>CEPSA Canada - Impairment Loss on doubtful debt</t>
        </r>
      </text>
    </comment>
    <comment ref="E60" authorId="0" shapeId="0" xr:uid="{00000000-0006-0000-0400-000012000000}">
      <text>
        <r>
          <rPr>
            <sz val="9"/>
            <color indexed="81"/>
            <rFont val="Tahoma"/>
            <family val="2"/>
          </rPr>
          <t>Insurance claim from flood
APT
IRP
PFL</t>
        </r>
      </text>
    </comment>
    <comment ref="F60" authorId="0" shapeId="0" xr:uid="{00000000-0006-0000-0400-000013000000}">
      <text>
        <r>
          <rPr>
            <sz val="9"/>
            <color indexed="81"/>
            <rFont val="Tahoma"/>
            <family val="2"/>
          </rPr>
          <t>Insurance claim from flood
APT
IRP
PFL</t>
        </r>
      </text>
    </comment>
    <comment ref="L60" authorId="0" shapeId="0" xr:uid="{00000000-0006-0000-0400-000014000000}">
      <text>
        <r>
          <rPr>
            <sz val="9"/>
            <color indexed="81"/>
            <rFont val="Tahoma"/>
            <family val="2"/>
          </rPr>
          <t>IVQS - Fire incident loss</t>
        </r>
      </text>
    </comment>
    <comment ref="M60" authorId="0" shapeId="0" xr:uid="{00000000-0006-0000-0400-000015000000}">
      <text>
        <r>
          <rPr>
            <sz val="9"/>
            <color indexed="81"/>
            <rFont val="Tahoma"/>
            <family val="2"/>
          </rPr>
          <t>IVQS - Fire incident loss</t>
        </r>
      </text>
    </comment>
    <comment ref="D65" authorId="0" shapeId="0" xr:uid="{00000000-0006-0000-0400-000016000000}">
      <text>
        <r>
          <rPr>
            <sz val="9"/>
            <color indexed="81"/>
            <rFont val="Tahoma"/>
            <family val="2"/>
          </rPr>
          <t>Flood related expenses
APT
IRP
PFL</t>
        </r>
      </text>
    </comment>
    <comment ref="E65" authorId="0" shapeId="0" xr:uid="{00000000-0006-0000-0400-000017000000}">
      <text>
        <r>
          <rPr>
            <sz val="9"/>
            <color indexed="81"/>
            <rFont val="Tahoma"/>
            <family val="2"/>
          </rPr>
          <t>Flood related expenses
APT
IRP
PFL</t>
        </r>
      </text>
    </comment>
    <comment ref="F65" authorId="0" shapeId="0" xr:uid="{00000000-0006-0000-0400-000018000000}">
      <text>
        <r>
          <rPr>
            <sz val="9"/>
            <color indexed="81"/>
            <rFont val="Tahoma"/>
            <family val="2"/>
          </rPr>
          <t>IRPW - severance pay
IRP - WHT paid for dividend and investment sold</t>
        </r>
      </text>
    </comment>
    <comment ref="G65" authorId="0" shapeId="0" xr:uid="{00000000-0006-0000-0400-000019000000}">
      <text>
        <r>
          <rPr>
            <sz val="9"/>
            <color indexed="81"/>
            <rFont val="Tahoma"/>
            <family val="2"/>
          </rPr>
          <t>IRPW - Workington Mothball
IRP - WHT paid for dividend</t>
        </r>
      </text>
    </comment>
    <comment ref="H65" authorId="0" shapeId="0" xr:uid="{00000000-0006-0000-0400-00001A000000}">
      <text/>
    </comment>
    <comment ref="I65" authorId="0" shapeId="0" xr:uid="{00000000-0006-0000-0400-00001B000000}">
      <text>
        <r>
          <rPr>
            <sz val="9"/>
            <color indexed="81"/>
            <rFont val="Tahoma"/>
            <family val="2"/>
          </rPr>
          <t>AlphaINC - Deommisioning
IVLMEXICO - IFRS impact on AR
IRP - Other inc from Abudabi project</t>
        </r>
      </text>
    </comment>
    <comment ref="N65" authorId="0" shapeId="0" xr:uid="{00000000-0006-0000-0400-00001C000000}">
      <text>
        <r>
          <rPr>
            <sz val="9"/>
            <color indexed="81"/>
            <rFont val="Tahoma"/>
            <family val="2"/>
          </rPr>
          <t>MEDCO - Compesation MD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Isadee Thiengsurindr</author>
  </authors>
  <commentList>
    <comment ref="E39" authorId="0" shapeId="0" xr:uid="{00000000-0006-0000-0500-000001000000}">
      <text>
        <r>
          <rPr>
            <sz val="9"/>
            <color indexed="81"/>
            <rFont val="Tahoma"/>
            <family val="2"/>
          </rPr>
          <t>IVHLLC</t>
        </r>
      </text>
    </comment>
    <comment ref="I39" authorId="0" shapeId="0" xr:uid="{00000000-0006-0000-0500-000002000000}">
      <text>
        <r>
          <rPr>
            <sz val="9"/>
            <color indexed="81"/>
            <rFont val="Tahoma"/>
            <family val="2"/>
          </rPr>
          <t>IVOL</t>
        </r>
      </text>
    </comment>
    <comment ref="J39" authorId="0" shapeId="0" xr:uid="{00000000-0006-0000-0500-000003000000}">
      <text>
        <r>
          <rPr>
            <sz val="9"/>
            <color indexed="81"/>
            <rFont val="Tahoma"/>
            <family val="2"/>
          </rPr>
          <t>IVOL</t>
        </r>
      </text>
    </comment>
    <comment ref="K39" authorId="0" shapeId="0" xr:uid="{00000000-0006-0000-0500-000004000000}">
      <text>
        <r>
          <rPr>
            <sz val="9"/>
            <color indexed="81"/>
            <rFont val="Tahoma"/>
            <family val="2"/>
          </rPr>
          <t>IVOL 6
IVOG 3 - Legal exp</t>
        </r>
      </text>
    </comment>
    <comment ref="L39" authorId="0" shapeId="0" xr:uid="{00000000-0006-0000-0500-000005000000}">
      <text>
        <r>
          <rPr>
            <sz val="9"/>
            <color indexed="81"/>
            <rFont val="Tahoma"/>
            <family val="2"/>
          </rPr>
          <t>IVOL 1
IVOG 2 - Legal exp</t>
        </r>
      </text>
    </comment>
    <comment ref="M39" authorId="0" shapeId="0" xr:uid="{00000000-0006-0000-0500-000006000000}">
      <text>
        <r>
          <rPr>
            <sz val="9"/>
            <color indexed="81"/>
            <rFont val="Tahoma"/>
            <family val="2"/>
          </rPr>
          <t>IVOL 1
IVOX 16</t>
        </r>
      </text>
    </comment>
    <comment ref="M40" authorId="0" shapeId="0" xr:uid="{00000000-0006-0000-0500-000007000000}">
      <text>
        <r>
          <rPr>
            <sz val="9"/>
            <color indexed="81"/>
            <rFont val="Tahoma"/>
            <family val="2"/>
          </rPr>
          <t>IVOX</t>
        </r>
      </text>
    </comment>
    <comment ref="M43" authorId="0" shapeId="0" xr:uid="{00000000-0006-0000-0500-000008000000}">
      <text>
        <r>
          <rPr>
            <sz val="9"/>
            <color indexed="81"/>
            <rFont val="Tahoma"/>
            <family val="2"/>
          </rPr>
          <t>IVOL - Impairment from lightning</t>
        </r>
      </text>
    </comment>
    <comment ref="N43" authorId="0" shapeId="0" xr:uid="{00000000-0006-0000-0500-000009000000}">
      <text>
        <r>
          <rPr>
            <sz val="9"/>
            <color indexed="81"/>
            <rFont val="Tahoma"/>
            <family val="2"/>
          </rPr>
          <t>IVOL - Impairment from lightning</t>
        </r>
      </text>
    </comment>
    <comment ref="M44" authorId="0" shapeId="0" xr:uid="{00000000-0006-0000-0500-00000A000000}">
      <text>
        <r>
          <rPr>
            <sz val="9"/>
            <color indexed="81"/>
            <rFont val="Tahoma"/>
            <family val="2"/>
          </rPr>
          <t>IVOL - Insurance claim from property damage from lightning</t>
        </r>
      </text>
    </comment>
    <comment ref="N44" authorId="0" shapeId="0" xr:uid="{00000000-0006-0000-0500-00000B000000}">
      <text>
        <r>
          <rPr>
            <sz val="9"/>
            <color indexed="81"/>
            <rFont val="Tahoma"/>
            <family val="2"/>
          </rPr>
          <t>IVOL - Insurance claim from property damage from lightning</t>
        </r>
      </text>
    </comment>
    <comment ref="M45" authorId="0" shapeId="0" xr:uid="{00000000-0006-0000-0500-00000C000000}">
      <text>
        <r>
          <rPr>
            <sz val="9"/>
            <color indexed="81"/>
            <rFont val="Tahoma"/>
            <family val="2"/>
          </rPr>
          <t>IVOL</t>
        </r>
      </text>
    </comment>
    <comment ref="N45" authorId="0" shapeId="0" xr:uid="{00000000-0006-0000-0500-00000D000000}">
      <text>
        <r>
          <rPr>
            <sz val="9"/>
            <color indexed="81"/>
            <rFont val="Tahoma"/>
            <family val="2"/>
          </rPr>
          <t>IVOL</t>
        </r>
      </text>
    </comment>
    <comment ref="J46" authorId="0" shapeId="0" xr:uid="{00000000-0006-0000-0500-00000E000000}">
      <text>
        <r>
          <rPr>
            <sz val="9"/>
            <color indexed="81"/>
            <rFont val="Tahoma"/>
            <family val="2"/>
          </rPr>
          <t>IVOG</t>
        </r>
      </text>
    </comment>
    <comment ref="N48" authorId="0" shapeId="0" xr:uid="{00000000-0006-0000-0500-00000F000000}">
      <text>
        <r>
          <rPr>
            <sz val="9"/>
            <color indexed="81"/>
            <rFont val="Tahoma"/>
            <family val="2"/>
          </rPr>
          <t>IVOG -10
IVOX -16
Polar vortex capitalized in Dec21 13</t>
        </r>
      </text>
    </comment>
    <comment ref="F51" authorId="0" shapeId="0" xr:uid="{00000000-0006-0000-0500-000010000000}">
      <text>
        <r>
          <rPr>
            <sz val="9"/>
            <color indexed="81"/>
            <rFont val="Tahoma"/>
            <family val="2"/>
          </rPr>
          <t>IVHLLC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Isadee Thiengsurindr</author>
  </authors>
  <commentList>
    <comment ref="D43" authorId="0" shapeId="0" xr:uid="{00000000-0006-0000-0600-000001000000}">
      <text>
        <r>
          <rPr>
            <sz val="9"/>
            <color indexed="81"/>
            <rFont val="Tahoma"/>
            <family val="2"/>
          </rPr>
          <t>Fibervision
Indonesia Poly</t>
        </r>
      </text>
    </comment>
    <comment ref="D45" authorId="0" shapeId="0" xr:uid="{00000000-0006-0000-0600-000002000000}">
      <text>
        <r>
          <rPr>
            <sz val="9"/>
            <color indexed="81"/>
            <rFont val="Tahoma"/>
            <family val="2"/>
          </rPr>
          <t>Wellman</t>
        </r>
      </text>
    </comment>
    <comment ref="F45" authorId="0" shapeId="0" xr:uid="{00000000-0006-0000-0600-000003000000}">
      <text>
        <r>
          <rPr>
            <sz val="9"/>
            <color indexed="81"/>
            <rFont val="Tahoma"/>
            <family val="2"/>
          </rPr>
          <t>Trevira</t>
        </r>
      </text>
    </comment>
    <comment ref="G45" authorId="0" shapeId="0" xr:uid="{00000000-0006-0000-0600-000004000000}">
      <text>
        <r>
          <rPr>
            <sz val="9"/>
            <color indexed="81"/>
            <rFont val="Tahoma"/>
            <family val="2"/>
          </rPr>
          <t>PHP
NLBV - Cap gain on sale of shares (PHP to Toyobo)</t>
        </r>
      </text>
    </comment>
    <comment ref="J45" authorId="0" shapeId="0" xr:uid="{00000000-0006-0000-0600-000005000000}">
      <text>
        <r>
          <rPr>
            <sz val="9"/>
            <color indexed="81"/>
            <rFont val="Tahoma"/>
            <family val="2"/>
          </rPr>
          <t>Durafiber 6
Glanzstoff 17</t>
        </r>
      </text>
    </comment>
    <comment ref="K45" authorId="0" shapeId="0" xr:uid="{00000000-0006-0000-0600-000006000000}">
      <text>
        <r>
          <rPr>
            <sz val="9"/>
            <color indexed="81"/>
            <rFont val="Tahoma"/>
            <family val="2"/>
          </rPr>
          <t>Schoeller 12
Kordana 20</t>
        </r>
      </text>
    </comment>
    <comment ref="L45" authorId="0" shapeId="0" xr:uid="{00000000-0006-0000-0600-000007000000}">
      <text>
        <r>
          <rPr>
            <sz val="9"/>
            <color indexed="81"/>
            <rFont val="Tahoma"/>
            <family val="2"/>
          </rPr>
          <t>M&amp;G Fibras 4
UTT 16</t>
        </r>
      </text>
    </comment>
    <comment ref="D47" authorId="0" shapeId="0" xr:uid="{00000000-0006-0000-0600-000008000000}">
      <text>
        <r>
          <rPr>
            <sz val="9"/>
            <color indexed="81"/>
            <rFont val="Tahoma"/>
            <family val="2"/>
          </rPr>
          <t>Impairment from flood
IRH</t>
        </r>
      </text>
    </comment>
    <comment ref="J47" authorId="0" shapeId="0" xr:uid="{00000000-0006-0000-0600-000009000000}">
      <text>
        <r>
          <rPr>
            <sz val="9"/>
            <color indexed="81"/>
            <rFont val="Tahoma"/>
            <family val="2"/>
          </rPr>
          <t>PT Indorama Polyesster Industried Indonesia</t>
        </r>
      </text>
    </comment>
    <comment ref="K47" authorId="0" shapeId="0" xr:uid="{00000000-0006-0000-0600-00000A000000}">
      <text>
        <r>
          <rPr>
            <sz val="9"/>
            <color indexed="81"/>
            <rFont val="Tahoma"/>
            <family val="2"/>
          </rPr>
          <t>Avgol - Barkan site</t>
        </r>
      </text>
    </comment>
    <comment ref="L47" authorId="0" shapeId="0" xr:uid="{00000000-0006-0000-0600-00000B000000}">
      <text>
        <r>
          <rPr>
            <sz val="9"/>
            <color indexed="81"/>
            <rFont val="Tahoma"/>
            <family val="2"/>
          </rPr>
          <t>Durafiber 7
Glanzstoff 5</t>
        </r>
      </text>
    </comment>
    <comment ref="M47" authorId="0" shapeId="0" xr:uid="{00000000-0006-0000-0600-00000C000000}">
      <text>
        <r>
          <rPr>
            <sz val="9"/>
            <color indexed="81"/>
            <rFont val="Tahoma"/>
            <family val="2"/>
          </rPr>
          <t>Avgol - Barkan site</t>
        </r>
      </text>
    </comment>
    <comment ref="L48" authorId="0" shapeId="0" xr:uid="{175A7657-8469-4E42-8C02-532B798F9748}">
      <text>
        <r>
          <rPr>
            <sz val="9"/>
            <color indexed="81"/>
            <rFont val="Tahoma"/>
            <family val="2"/>
          </rPr>
          <t>Durafiber 7
Glanzstoff 5</t>
        </r>
      </text>
    </comment>
    <comment ref="E49" authorId="0" shapeId="0" xr:uid="{00000000-0006-0000-0600-00000E000000}">
      <text>
        <r>
          <rPr>
            <sz val="9"/>
            <color indexed="81"/>
            <rFont val="Tahoma"/>
            <family val="2"/>
          </rPr>
          <t>Insurance claim from flood
IRH</t>
        </r>
      </text>
    </comment>
    <comment ref="F49" authorId="0" shapeId="0" xr:uid="{00000000-0006-0000-0600-00000F000000}">
      <text>
        <r>
          <rPr>
            <sz val="9"/>
            <color indexed="81"/>
            <rFont val="Tahoma"/>
            <family val="2"/>
          </rPr>
          <t>Insurance claim from flood
IRH</t>
        </r>
      </text>
    </comment>
    <comment ref="M51" authorId="0" shapeId="0" xr:uid="{00000000-0006-0000-0600-000010000000}">
      <text>
        <r>
          <rPr>
            <sz val="9"/>
            <color indexed="81"/>
            <rFont val="Tahoma"/>
            <family val="2"/>
          </rPr>
          <t>PFA</t>
        </r>
      </text>
    </comment>
    <comment ref="L53" authorId="0" shapeId="0" xr:uid="{D31782D7-A37A-488A-A3FE-4F2D967F69C7}">
      <text>
        <r>
          <rPr>
            <sz val="9"/>
            <color indexed="81"/>
            <rFont val="Tahoma"/>
            <family val="2"/>
          </rPr>
          <t>Durafiber 7
Glanzstoff 5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Isadee Thiengsurindr</author>
    <author>Nonlapan Cheewinjarasroj</author>
    <author>Jittreeya Pornkuntham</author>
  </authors>
  <commentList>
    <comment ref="AI3" authorId="0" shapeId="0" xr:uid="{00000000-0006-0000-0700-000001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J3" authorId="0" shapeId="0" xr:uid="{00000000-0006-0000-0700-000002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K3" authorId="0" shapeId="0" xr:uid="{00000000-0006-0000-0700-000003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L3" authorId="0" shapeId="0" xr:uid="{00000000-0006-0000-0700-000004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I51" authorId="1" shapeId="0" xr:uid="{00000000-0006-0000-0700-000005000000}">
      <text>
        <r>
          <rPr>
            <sz val="9"/>
            <color indexed="81"/>
            <rFont val="Tahoma"/>
            <family val="2"/>
          </rPr>
          <t>- Corpus Christi 387
- Cracker 908
- IVNA - PTA
- Custom polymer expansion
- Hygiene Fiber - Gemini project
- Lifestyle Fiber - Gas turbine</t>
        </r>
      </text>
    </comment>
    <comment ref="AJ51" authorId="1" shapeId="0" xr:uid="{00000000-0006-0000-0700-000006000000}">
      <text>
        <r>
          <rPr>
            <sz val="9"/>
            <color indexed="81"/>
            <rFont val="Tahoma"/>
            <family val="2"/>
          </rPr>
          <t>- Corpus Christi 395
- Cracker 898
- IVNA - PTA
- Custom polymer expansion
- Cepsa Spain - PTA
- Hygiene Fiber - Gemini project
- Lifestyle Fiber - Gas turbine</t>
        </r>
      </text>
    </comment>
    <comment ref="AK51" authorId="1" shapeId="0" xr:uid="{00000000-0006-0000-0700-000007000000}">
      <text>
        <r>
          <rPr>
            <sz val="9"/>
            <color indexed="81"/>
            <rFont val="Tahoma"/>
            <family val="2"/>
          </rPr>
          <t>- Corpus Christi 420
- Cracker 878
- IVNA - PTA
- Custom Polymer expansion
- Wellman RCY
- Cepsa Spain - PTA
- Lifestyle Fiber - Gas turbine</t>
        </r>
      </text>
    </comment>
    <comment ref="AL51" authorId="1" shapeId="0" xr:uid="{00000000-0006-0000-0700-000008000000}">
      <text>
        <r>
          <rPr>
            <sz val="9"/>
            <color indexed="81"/>
            <rFont val="Tahoma"/>
            <family val="2"/>
          </rPr>
          <t>- Corpus Christi 421
- Cracker 860
- Huntsman projects
- ERP
- Hygiene Fiber - Gemini project
- Lifestyle Fiber - Gas turbine
- IVNA - PNDA NDC project
- IVEBV - PTA shutdown
- CEPSA Spain - PTA
- IVLMEXICO - CLARO project</t>
        </r>
      </text>
    </comment>
    <comment ref="AM51" authorId="1" shapeId="0" xr:uid="{00000000-0006-0000-0700-000009000000}">
      <text>
        <r>
          <rPr>
            <sz val="9"/>
            <color indexed="81"/>
            <rFont val="Tahoma"/>
            <family val="2"/>
          </rPr>
          <t>- Corpus Christi 429
- Cracker 901
- Huntsman projects
- Hygiene Fiber - Gemini project
- Lifestyle Fiber - Gas turbine
- Custom Polymer expansion
- IVNA - PTA
- CEPSA Spain - PTA
- ECOMEX
- ERP</t>
        </r>
      </text>
    </comment>
    <comment ref="AN51" authorId="1" shapeId="0" xr:uid="{00000000-0006-0000-0700-00000A000000}">
      <text>
        <r>
          <rPr>
            <sz val="9"/>
            <color indexed="81"/>
            <rFont val="Tahoma"/>
            <family val="2"/>
          </rPr>
          <t>- Corpus Christi 430
- Cracker 900
- Huntsman projects
- Hygiene Fiber - Gemini project
- Lifestyle Fiber - Gas turbine
- Carbonlite
- Custom Polymer expansion
- IVNA - PTA
- IVNA - NDC
- CEPSA Spain - PTA
- CEPSA NA - PTA
- ECOMEX
- ERP</t>
        </r>
      </text>
    </comment>
    <comment ref="AO51" authorId="1" shapeId="0" xr:uid="{00000000-0006-0000-0700-00000B000000}">
      <text>
        <r>
          <rPr>
            <sz val="9"/>
            <color indexed="81"/>
            <rFont val="Tahoma"/>
            <family val="2"/>
          </rPr>
          <t xml:space="preserve">- Corpus Christi 431
- Cracker 903
- Huntsman projects
- Hygiene Fiber - Gemini project 
- Custom Polymer expansion 
- Wellman RCY 
- CEPSA Spain - PTA 
- CEPSA NA - PTA 
- IVEBV - PTA 
- ECOMEX 
- ERP </t>
        </r>
      </text>
    </comment>
    <comment ref="AP51" authorId="1" shapeId="0" xr:uid="{00000000-0006-0000-0700-00000C000000}">
      <text>
        <r>
          <rPr>
            <sz val="9"/>
            <color indexed="81"/>
            <rFont val="Tahoma"/>
            <family val="2"/>
          </rPr>
          <t xml:space="preserve">- Corpus Christi 432
- Cracker 951
- Huntsman projects
- Hygiene Fiber - Gemini project 
- Custom Polymer expansion 
- Wellman RCY 
- CEPSA Spain - PTA 
- CEPSA NA - PTA
- IVNA - PTA 
- IVEBV - PTA 
- ECOMEX 
- IVBRZ
- ERP </t>
        </r>
      </text>
    </comment>
    <comment ref="AQ51" authorId="2" shapeId="0" xr:uid="{00000000-0006-0000-0700-00000D000000}">
      <text>
        <r>
          <rPr>
            <sz val="9"/>
            <color indexed="81"/>
            <rFont val="Tahoma"/>
            <family val="2"/>
          </rPr>
          <t xml:space="preserve">- Corpus Christi 434
- Huntsman projects 124
- Wellman RCY 75
- Cracker 
- CEPSA Spain - PTA  
- CEPSA NA - PTA 
- IVNA - PTA 
- M&amp;G Brazil 
- Custom Polymers 
- Alphapet 
- IVSSF 
</t>
        </r>
      </text>
    </comment>
    <comment ref="AR51" authorId="2" shapeId="0" xr:uid="{00000000-0006-0000-0700-00000E000000}">
      <text>
        <r>
          <rPr>
            <sz val="9"/>
            <color indexed="81"/>
            <rFont val="Tahoma"/>
            <family val="2"/>
          </rPr>
          <t xml:space="preserve">- Corpus Christi 435
- Huntsman projects 213
- Wellman RCY 81
- Cracker
- Oxiteno
- CEPSA Spain - PTA  
</t>
        </r>
      </text>
    </comment>
    <comment ref="AS51" authorId="2" shapeId="0" xr:uid="{00000000-0006-0000-0700-00000F000000}">
      <text>
        <r>
          <rPr>
            <sz val="9"/>
            <color indexed="81"/>
            <rFont val="Tahoma"/>
            <family val="2"/>
          </rPr>
          <t xml:space="preserve">- Corpus Christi 446
- Huntsman projects 242
- CEPSA Spain - PTA  47
- Wellman RCY 31
- Cracker
- Oxiteno
</t>
        </r>
      </text>
    </comment>
    <comment ref="AT51" authorId="2" shapeId="0" xr:uid="{00000000-0006-0000-0700-000010000000}">
      <text>
        <r>
          <rPr>
            <sz val="9"/>
            <color indexed="81"/>
            <rFont val="Tahoma"/>
            <family val="2"/>
          </rPr>
          <t xml:space="preserve">- Corpus Christi 461
- Huntsman projects 152
- CEPSA Spain - PTA  20
- Oxiteno
- ERP
</t>
        </r>
      </text>
    </comment>
    <comment ref="AU51" authorId="2" shapeId="0" xr:uid="{10A6CAEA-18A7-4CAA-8516-F86919C36F48}">
      <text>
        <r>
          <rPr>
            <sz val="9"/>
            <color indexed="81"/>
            <rFont val="Tahoma"/>
            <family val="2"/>
          </rPr>
          <t xml:space="preserve">- Corpus Christi 489
- Huntsman projects 160
- CEPSA Spain - PTA  23
- Oxiteno
- ERP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V51" authorId="2" shapeId="0" xr:uid="{5D8265F3-B497-45FD-BF75-85635B51A9E5}">
      <text>
        <r>
          <rPr>
            <sz val="9"/>
            <color indexed="81"/>
            <rFont val="Tahoma"/>
            <family val="2"/>
          </rPr>
          <t xml:space="preserve">- Corpus Christi 529
- Huntsman projects 191
- Wellman Recycling
- Oxiteno
- ERP
</t>
        </r>
      </text>
    </comment>
    <comment ref="AW51" authorId="2" shapeId="0" xr:uid="{BDC2D2F0-F3F7-4E3B-B2C3-2D56474F743D}">
      <text>
        <r>
          <rPr>
            <sz val="9"/>
            <color indexed="81"/>
            <rFont val="Tahoma"/>
            <family val="2"/>
          </rPr>
          <t xml:space="preserve">- Corpus Christi 526
- Huntsman projects 174
- Wellman Recycling
- Oxiteno
- ERP
</t>
        </r>
      </text>
    </comment>
    <comment ref="AI58" authorId="1" shapeId="0" xr:uid="{00000000-0006-0000-0700-000011000000}">
      <text>
        <r>
          <rPr>
            <sz val="9"/>
            <color indexed="81"/>
            <rFont val="Tahoma"/>
            <family val="2"/>
          </rPr>
          <t>- Huntsman 2B
- Corpus Christi
- ERP
- Recycling project</t>
        </r>
      </text>
    </comment>
    <comment ref="AJ58" authorId="1" shapeId="0" xr:uid="{00000000-0006-0000-0700-000012000000}">
      <text>
        <r>
          <rPr>
            <sz val="9"/>
            <color indexed="81"/>
            <rFont val="Tahoma"/>
            <family val="2"/>
          </rPr>
          <t>- Brazil Recycling
- Recycling project
- ERP
- Corpus Christi</t>
        </r>
      </text>
    </comment>
    <comment ref="AK58" authorId="1" shapeId="0" xr:uid="{00000000-0006-0000-0700-000013000000}">
      <text>
        <r>
          <rPr>
            <sz val="9"/>
            <color indexed="81"/>
            <rFont val="Tahoma"/>
            <family val="2"/>
          </rPr>
          <t>- ERP
- IVNA - PNDA NDC project
- Hygiene Fiber - Gemini project
- Recycling project
- Corpus Christi</t>
        </r>
      </text>
    </comment>
    <comment ref="AL58" authorId="1" shapeId="0" xr:uid="{00000000-0006-0000-0700-000014000000}">
      <text>
        <r>
          <rPr>
            <sz val="9"/>
            <color indexed="81"/>
            <rFont val="Tahoma"/>
            <family val="2"/>
          </rPr>
          <t>- Custom Ploymer expansion
- POLOWAT
- Recycling project
- IVNA - PNDA NDC project
- Hygiene Fiber - Gemini project
- ERP
- Corpus Christi</t>
        </r>
      </text>
    </comment>
    <comment ref="AM58" authorId="0" shapeId="0" xr:uid="{00000000-0006-0000-0700-000015000000}">
      <text>
        <r>
          <rPr>
            <sz val="9"/>
            <color indexed="81"/>
            <rFont val="Tahoma"/>
            <family val="2"/>
          </rPr>
          <t>- Recycling project
- Corpus Christi
- NDC - IVNA
- Hygiene Fiber - Project Gemini
- SAP</t>
        </r>
      </text>
    </comment>
    <comment ref="AN58" authorId="0" shapeId="0" xr:uid="{00000000-0006-0000-0700-000016000000}">
      <text>
        <r>
          <rPr>
            <sz val="9"/>
            <color indexed="81"/>
            <rFont val="Tahoma"/>
            <family val="2"/>
          </rPr>
          <t>- Carbonlite 76
- Ecomex
- PTA Cepsa
- Hygine Fiber - Avgol Russia and India line
- Hygiene Fiber - Project Gemini
- SAP</t>
        </r>
      </text>
    </comment>
    <comment ref="AO58" authorId="0" shapeId="0" xr:uid="{00000000-0006-0000-0700-000017000000}">
      <text>
        <r>
          <rPr>
            <sz val="9"/>
            <color indexed="81"/>
            <rFont val="Tahoma"/>
            <family val="2"/>
          </rPr>
          <t>- Recycling project 
- Hygine Fiber - Avgol Russia and India line
- Hygiene Fiber - Project Gemini 
- SAP</t>
        </r>
      </text>
    </comment>
    <comment ref="AP58" authorId="0" shapeId="0" xr:uid="{00000000-0006-0000-0700-000018000000}">
      <text>
        <r>
          <rPr>
            <sz val="9"/>
            <color indexed="81"/>
            <rFont val="Tahoma"/>
            <family val="2"/>
          </rPr>
          <t>- Recycling project 
- PTA - Cepsa
- Hygine Fiber - Avgol Russia and India line
- Hygiene Fiber - Project Gemini 
- SAP</t>
        </r>
      </text>
    </comment>
    <comment ref="AQ58" authorId="2" shapeId="0" xr:uid="{00000000-0006-0000-0700-000019000000}">
      <text>
        <r>
          <rPr>
            <sz val="9"/>
            <color indexed="81"/>
            <rFont val="Tahoma"/>
            <family val="2"/>
          </rPr>
          <t>- Recycling project 
- IRSL India PET expansion
- IVPGL packaging expansion
- Hygine Fiber - Avgol Russia and India line
- SAP</t>
        </r>
      </text>
    </comment>
    <comment ref="AR58" authorId="2" shapeId="0" xr:uid="{00000000-0006-0000-0700-00001A000000}">
      <text>
        <r>
          <rPr>
            <sz val="9"/>
            <color indexed="81"/>
            <rFont val="Tahoma"/>
            <family val="2"/>
          </rPr>
          <t>- Oxiteno 1,276
- NNC Vietnam Packaging 117
- Recycling project 
- IRSL India PET expansion
- IVPGL packaging expansion
- Hygine Fiber - Avgol Russia and India line
- SAP</t>
        </r>
      </text>
    </comment>
    <comment ref="AS58" authorId="2" shapeId="0" xr:uid="{00000000-0006-0000-0700-00001B000000}">
      <text>
        <r>
          <rPr>
            <sz val="9"/>
            <color indexed="81"/>
            <rFont val="Tahoma"/>
            <family val="2"/>
          </rPr>
          <t>- Tollegno (Wool EMEA) 53 
- Recycling project 
- Corpus Christi
- IRSL India PET expansion
- IVPGL packaging expansion
- Hygine Fiber - Avgol Russia and India line
- SAP</t>
        </r>
      </text>
    </comment>
    <comment ref="AU58" authorId="2" shapeId="0" xr:uid="{577F771C-C07F-42FB-908F-055E3ACAAB31}">
      <text>
        <r>
          <rPr>
            <sz val="9"/>
            <color indexed="81"/>
            <rFont val="Tahoma"/>
            <family val="2"/>
          </rPr>
          <t xml:space="preserve">- Corpus Christi 
- Recycling project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- Olympus
</t>
        </r>
      </text>
    </comment>
    <comment ref="AV58" authorId="2" shapeId="0" xr:uid="{7076B18E-ECA3-4487-A3F1-73EB3E32E3B3}">
      <text>
        <r>
          <rPr>
            <sz val="9"/>
            <color indexed="81"/>
            <rFont val="Tahoma"/>
            <family val="2"/>
          </rPr>
          <t xml:space="preserve">- Corpus Christi
- IRSL
- Avgol 
- Recycling project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- Olympus
</t>
        </r>
      </text>
    </comment>
    <comment ref="AW58" authorId="2" shapeId="0" xr:uid="{1EDADB37-04DB-4E96-937F-B6850E6AF7FE}">
      <text>
        <r>
          <rPr>
            <sz val="9"/>
            <color indexed="81"/>
            <rFont val="Tahoma"/>
            <family val="2"/>
          </rPr>
          <t xml:space="preserve">- Corpus Christi
- IRSL
- Avgol 
- Recycling project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- Olympus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Nonlapan Cheewinjarasroj</author>
    <author>Jittreeya Pornkuntham</author>
    <author>Isadee Thiengsurindr</author>
  </authors>
  <commentList>
    <comment ref="AL3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Production decrease 346K</t>
        </r>
        <r>
          <rPr>
            <sz val="9"/>
            <color indexed="81"/>
            <rFont val="Tahoma"/>
            <family val="2"/>
          </rPr>
          <t xml:space="preserve">
IVEBV-PTA -67K
IVEBV-PET NEC -45K
Alphapet-PET NEC -41K
DPGL -27K
CEPSA PTA -21K
Artlant -19K
IVL mexico PET NEC -16K
SK Poland -16K</t>
        </r>
      </text>
    </comment>
    <comment ref="AN36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Production decrease 48K
Capacity increase 41K (Change to MIS basis)</t>
        </r>
      </text>
    </comment>
    <comment ref="AS54" authorId="1" shapeId="0" xr:uid="{00000000-0006-0000-0800-000003000000}">
      <text>
        <r>
          <rPr>
            <sz val="9"/>
            <color indexed="81"/>
            <rFont val="Tahoma"/>
            <family val="2"/>
          </rPr>
          <t xml:space="preserve">IVBRZ Brazil-Settlement for a legal dispute with minority shareholders
</t>
        </r>
      </text>
    </comment>
    <comment ref="AT59" authorId="1" shapeId="0" xr:uid="{1295EDCF-1018-413D-B493-827991155FBC}">
      <text>
        <r>
          <rPr>
            <sz val="9"/>
            <color indexed="81"/>
            <rFont val="Tahoma"/>
            <family val="2"/>
          </rPr>
          <t>Impairments - provision of expenses and inventory - TPT</t>
        </r>
      </text>
    </comment>
    <comment ref="AI60" authorId="2" shapeId="0" xr:uid="{00000000-0006-0000-0800-000004000000}">
      <text>
        <r>
          <rPr>
            <sz val="9"/>
            <color indexed="81"/>
            <rFont val="Tahoma"/>
            <family val="2"/>
          </rPr>
          <t>IVQS - Fire incident loss</t>
        </r>
      </text>
    </comment>
    <comment ref="AI63" authorId="2" shapeId="0" xr:uid="{00000000-0006-0000-0800-000005000000}">
      <text>
        <r>
          <rPr>
            <sz val="9"/>
            <color indexed="81"/>
            <rFont val="Tahoma"/>
            <family val="2"/>
          </rPr>
          <t>Alphainc
DPGK
GIVLP
IRP
IRPEUR
IVEBV_TR
IVLMexico
IVQS
Polyplex</t>
        </r>
      </text>
    </comment>
    <comment ref="AJ63" authorId="2" shapeId="0" xr:uid="{00000000-0006-0000-0800-000006000000}">
      <text>
        <r>
          <rPr>
            <sz val="9"/>
            <color indexed="81"/>
            <rFont val="Tahoma"/>
            <family val="2"/>
          </rPr>
          <t>IRP
IRPEUR
IVEBV_TR
IVLMexico
IVQS
Polyplex</t>
        </r>
      </text>
    </comment>
    <comment ref="AI65" authorId="2" shapeId="0" xr:uid="{00000000-0006-0000-0800-000007000000}">
      <text>
        <r>
          <rPr>
            <sz val="9"/>
            <color indexed="81"/>
            <rFont val="Tahoma"/>
            <family val="2"/>
          </rPr>
          <t>IVLMexico - Loss carry forward</t>
        </r>
      </text>
    </comment>
    <comment ref="AP65" authorId="2" shapeId="0" xr:uid="{00000000-0006-0000-0800-000008000000}">
      <text>
        <r>
          <rPr>
            <sz val="9"/>
            <color indexed="81"/>
            <rFont val="Tahoma"/>
            <family val="2"/>
          </rPr>
          <t>MEDCO - MD Severance payment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Isadee Thiengsurindr</author>
    <author>Jittreeya Pornkuntham</author>
  </authors>
  <commentList>
    <comment ref="AI3" authorId="0" shapeId="0" xr:uid="{00000000-0006-0000-0A00-000001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J3" authorId="0" shapeId="0" xr:uid="{00000000-0006-0000-0A00-000002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K3" authorId="0" shapeId="0" xr:uid="{00000000-0006-0000-0A00-000003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L3" authorId="0" shapeId="0" xr:uid="{00000000-0006-0000-0A00-000004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R25" authorId="1" shapeId="0" xr:uid="{00000000-0006-0000-0A00-000005000000}">
      <text>
        <r>
          <rPr>
            <sz val="9"/>
            <color indexed="81"/>
            <rFont val="Tahoma"/>
            <family val="2"/>
          </rPr>
          <t xml:space="preserve">IVOG 128
IVOX 550
Oxiteno 323
</t>
        </r>
      </text>
    </comment>
    <comment ref="AK26" authorId="1" shapeId="0" xr:uid="{00000000-0006-0000-0A00-000006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Lower with Hurricane Laura</t>
        </r>
      </text>
    </comment>
    <comment ref="AM26" authorId="1" shapeId="0" xr:uid="{00000000-0006-0000-0A00-000007000000}">
      <text>
        <r>
          <rPr>
            <b/>
            <sz val="9"/>
            <color indexed="81"/>
            <rFont val="Tahoma"/>
            <family val="2"/>
          </rPr>
          <t xml:space="preserve">Vikash Jalan:
</t>
        </r>
        <r>
          <rPr>
            <sz val="9"/>
            <color indexed="81"/>
            <rFont val="Tahoma"/>
            <family val="2"/>
          </rPr>
          <t xml:space="preserve">lower with polar vortex
</t>
        </r>
      </text>
    </comment>
    <comment ref="AN26" authorId="1" shapeId="0" xr:uid="{00000000-0006-0000-0A00-000008000000}">
      <text>
        <r>
          <rPr>
            <b/>
            <sz val="9"/>
            <color indexed="81"/>
            <rFont val="Tahoma"/>
            <family val="2"/>
          </rPr>
          <t xml:space="preserve">Vikash Jalan:
</t>
        </r>
        <r>
          <rPr>
            <sz val="9"/>
            <color indexed="81"/>
            <rFont val="Tahoma"/>
            <family val="2"/>
          </rPr>
          <t>Lower with MEG catalyst change at IVOG</t>
        </r>
      </text>
    </comment>
    <comment ref="AK39" authorId="0" shapeId="0" xr:uid="{00000000-0006-0000-0A00-000009000000}">
      <text>
        <r>
          <rPr>
            <sz val="9"/>
            <color indexed="81"/>
            <rFont val="Tahoma"/>
            <family val="2"/>
          </rPr>
          <t>IVOX</t>
        </r>
      </text>
    </comment>
    <comment ref="AL39" authorId="0" shapeId="0" xr:uid="{00000000-0006-0000-0A00-00000A000000}">
      <text>
        <r>
          <rPr>
            <sz val="9"/>
            <color indexed="81"/>
            <rFont val="Tahoma"/>
            <family val="2"/>
          </rPr>
          <t>IVOX</t>
        </r>
      </text>
    </comment>
    <comment ref="AI40" authorId="0" shapeId="0" xr:uid="{00000000-0006-0000-0A00-00000B000000}">
      <text>
        <r>
          <rPr>
            <sz val="9"/>
            <color indexed="81"/>
            <rFont val="Tahoma"/>
            <family val="2"/>
          </rPr>
          <t>IVOX</t>
        </r>
      </text>
    </comment>
    <comment ref="AR44" authorId="1" shapeId="0" xr:uid="{00000000-0006-0000-0A00-00000C000000}">
      <text>
        <r>
          <rPr>
            <sz val="9"/>
            <color indexed="81"/>
            <rFont val="Tahoma"/>
            <family val="2"/>
          </rPr>
          <t xml:space="preserve">Insurance claim - the property damage done by the lightning strike- IVOL
</t>
        </r>
      </text>
    </comment>
    <comment ref="AM48" authorId="0" shapeId="0" xr:uid="{00000000-0006-0000-0A00-00000D000000}">
      <text>
        <r>
          <rPr>
            <sz val="9"/>
            <color indexed="81"/>
            <rFont val="Tahoma"/>
            <family val="2"/>
          </rPr>
          <t>IVOG -8
IVOX -16</t>
        </r>
      </text>
    </comment>
    <comment ref="AP48" authorId="0" shapeId="0" xr:uid="{00000000-0006-0000-0A00-00000E000000}">
      <text>
        <r>
          <rPr>
            <sz val="9"/>
            <color indexed="81"/>
            <rFont val="Tahoma"/>
            <family val="2"/>
          </rPr>
          <t>Polar vortex capitalized in Dec21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Isadee Thiengsurindr</author>
    <author>Jittreeya Pornkuntham</author>
  </authors>
  <commentList>
    <comment ref="AL47" authorId="0" shapeId="0" xr:uid="{00000000-0006-0000-0B00-000001000000}">
      <text>
        <r>
          <rPr>
            <sz val="9"/>
            <color indexed="81"/>
            <rFont val="Tahoma"/>
            <family val="2"/>
          </rPr>
          <t>Avgol - Barkan site</t>
        </r>
      </text>
    </comment>
    <comment ref="AP47" authorId="0" shapeId="0" xr:uid="{00000000-0006-0000-0B00-000002000000}">
      <text>
        <r>
          <rPr>
            <sz val="9"/>
            <color indexed="81"/>
            <rFont val="Tahoma"/>
            <family val="2"/>
          </rPr>
          <t>IPI NPT</t>
        </r>
      </text>
    </comment>
    <comment ref="AT48" authorId="1" shapeId="0" xr:uid="{06D799AA-8963-487A-B3DC-2C6B487856C9}">
      <text>
        <r>
          <rPr>
            <sz val="9"/>
            <color indexed="81"/>
            <rFont val="Tahoma"/>
            <family val="2"/>
          </rPr>
          <t>Impairments - provision of expenses and inventory - THGM</t>
        </r>
      </text>
    </comment>
    <comment ref="AS49" authorId="1" shapeId="0" xr:uid="{00000000-0006-0000-0B00-000003000000}">
      <text>
        <r>
          <rPr>
            <sz val="9"/>
            <color indexed="81"/>
            <rFont val="Tahoma"/>
            <family val="2"/>
          </rPr>
          <t>PHP
Insurance income</t>
        </r>
      </text>
    </comment>
    <comment ref="AL51" authorId="0" shapeId="0" xr:uid="{00000000-0006-0000-0B00-000004000000}">
      <text>
        <r>
          <rPr>
            <sz val="9"/>
            <color indexed="81"/>
            <rFont val="Tahoma"/>
            <family val="2"/>
          </rPr>
          <t>PFA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Jittreeya Pornkuntham</author>
    <author>Nitchanan Yaem-Uthai</author>
    <author>Isadee Thiengsurindr</author>
    <author>Supika Charudhanes</author>
    <author>Vikash Jalan</author>
    <author>Vikash</author>
  </authors>
  <commentList>
    <comment ref="G5" authorId="0" shapeId="0" xr:uid="{00000000-0006-0000-0E00-000001000000}">
      <text>
        <r>
          <rPr>
            <sz val="9"/>
            <color indexed="81"/>
            <rFont val="Tahoma"/>
            <family val="2"/>
          </rPr>
          <t>Amount paid = 90 M$
Debt assumed = 27 M$</t>
        </r>
      </text>
    </comment>
    <comment ref="G6" authorId="0" shapeId="0" xr:uid="{00000000-0006-0000-0E00-000002000000}">
      <text>
        <r>
          <rPr>
            <sz val="9"/>
            <color indexed="81"/>
            <rFont val="Tahoma"/>
            <family val="2"/>
          </rPr>
          <t>Amount paid = 1,247 m$
Net debt assumed = 29 m$
Considerable payable  137 m$
Considerable receivables (3) m$
=1,410 m$</t>
        </r>
      </text>
    </comment>
    <comment ref="H6" authorId="0" shapeId="0" xr:uid="{00000000-0006-0000-0E00-000003000000}">
      <text>
        <r>
          <rPr>
            <sz val="9"/>
            <color indexed="81"/>
            <rFont val="Tahoma"/>
            <family val="2"/>
          </rPr>
          <t xml:space="preserve">1756 = NET + Crude EO
(Crude EO = 762)
</t>
        </r>
      </text>
    </comment>
    <comment ref="H10" authorId="1" shapeId="0" xr:uid="{00000000-0006-0000-0E00-000004000000}">
      <text>
        <r>
          <rPr>
            <sz val="9"/>
            <color indexed="81"/>
            <rFont val="Tahoma"/>
            <family val="2"/>
          </rPr>
          <t>Only flake capacity</t>
        </r>
      </text>
    </comment>
    <comment ref="H11" authorId="2" shapeId="0" xr:uid="{00000000-0006-0000-0E00-000005000000}">
      <text>
        <r>
          <rPr>
            <sz val="9"/>
            <color indexed="81"/>
            <rFont val="Tahoma"/>
            <family val="2"/>
          </rPr>
          <t>Confirm with K.Pongsatorn capa = 49kt
18 (JV 2014) + 31 (Conso 2021)</t>
        </r>
      </text>
    </comment>
    <comment ref="H13" authorId="1" shapeId="0" xr:uid="{00000000-0006-0000-0E00-000006000000}">
      <text>
        <r>
          <rPr>
            <sz val="9"/>
            <color indexed="81"/>
            <rFont val="Tahoma"/>
            <family val="2"/>
          </rPr>
          <t>Only flake capacity</t>
        </r>
      </text>
    </comment>
    <comment ref="H17" authorId="0" shapeId="0" xr:uid="{00000000-0006-0000-0E00-000007000000}">
      <text>
        <r>
          <rPr>
            <sz val="9"/>
            <color indexed="81"/>
            <rFont val="Tahoma"/>
            <family val="2"/>
          </rPr>
          <t xml:space="preserve">Net of Captive
</t>
        </r>
      </text>
    </comment>
    <comment ref="H26" authorId="0" shapeId="0" xr:uid="{00000000-0006-0000-0E00-000008000000}">
      <text>
        <r>
          <rPr>
            <b/>
            <sz val="9"/>
            <color indexed="81"/>
            <rFont val="Tahoma"/>
            <family val="2"/>
          </rPr>
          <t>Jittreeya Pornkuntham:</t>
        </r>
        <r>
          <rPr>
            <sz val="9"/>
            <color indexed="81"/>
            <rFont val="Tahoma"/>
            <family val="2"/>
          </rPr>
          <t xml:space="preserve">
Confirm by K.Piyanuch</t>
        </r>
      </text>
    </comment>
    <comment ref="H30" authorId="0" shapeId="0" xr:uid="{00000000-0006-0000-0E00-000009000000}">
      <text>
        <r>
          <rPr>
            <sz val="9"/>
            <color indexed="81"/>
            <rFont val="Tahoma"/>
            <family val="2"/>
          </rPr>
          <t xml:space="preserve">PET 1.1 MT
PTA 1.3 MT
</t>
        </r>
      </text>
    </comment>
    <comment ref="C35" authorId="3" shapeId="0" xr:uid="{00000000-0006-0000-0E00-00000A000000}">
      <text>
        <r>
          <rPr>
            <b/>
            <sz val="9"/>
            <color rgb="FF000000"/>
            <rFont val="Tahoma"/>
            <family val="2"/>
          </rPr>
          <t>Supika Charudhanes: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Announced on 31 Jul'18</t>
        </r>
      </text>
    </comment>
    <comment ref="C36" authorId="3" shapeId="0" xr:uid="{00000000-0006-0000-0E00-00000B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Announced on 14 May'18</t>
        </r>
      </text>
    </comment>
    <comment ref="H41" authorId="4" shapeId="0" xr:uid="{00000000-0006-0000-0E00-00000C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Polymer</t>
        </r>
      </text>
    </comment>
    <comment ref="H42" authorId="4" shapeId="0" xr:uid="{00000000-0006-0000-0E00-00000D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Integrated capacity 18.9kt and excess polymer 3.5kt</t>
        </r>
      </text>
    </comment>
    <comment ref="C46" authorId="4" shapeId="0" xr:uid="{00000000-0006-0000-0E00-00000E000000}">
      <text>
        <r>
          <rPr>
            <b/>
            <sz val="9"/>
            <color rgb="FF000000"/>
            <rFont val="Tahoma"/>
            <family val="2"/>
          </rPr>
          <t>Vikash Jalan: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Announced on 29 February 2016</t>
        </r>
      </text>
    </comment>
    <comment ref="C47" authorId="4" shapeId="0" xr:uid="{00000000-0006-0000-0E00-00000F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Announced on 29 February 2016</t>
        </r>
      </text>
    </comment>
    <comment ref="C48" authorId="4" shapeId="0" xr:uid="{00000000-0006-0000-0E00-000010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Announced on 7 Jan 2016</t>
        </r>
      </text>
    </comment>
    <comment ref="C49" authorId="4" shapeId="0" xr:uid="{00000000-0006-0000-0E00-000011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Announced on 12 November 2015</t>
        </r>
      </text>
    </comment>
    <comment ref="C51" authorId="4" shapeId="0" xr:uid="{00000000-0006-0000-0E00-000012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Announced on 30 Nov 15</t>
        </r>
      </text>
    </comment>
    <comment ref="C52" authorId="4" shapeId="0" xr:uid="{00000000-0006-0000-0E00-000013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Expect start up in 4Q17</t>
        </r>
      </text>
    </comment>
    <comment ref="B53" authorId="5" shapeId="0" xr:uid="{00000000-0006-0000-0E00-000014000000}">
      <text>
        <r>
          <rPr>
            <b/>
            <sz val="9"/>
            <color rgb="FF000000"/>
            <rFont val="Tahoma"/>
            <family val="2"/>
          </rPr>
          <t>Vikash: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Renamed to Indorama Ventures Polymers (Rayong) PCL</t>
        </r>
      </text>
    </comment>
    <comment ref="B54" authorId="5" shapeId="0" xr:uid="{00000000-0006-0000-0E00-000015000000}">
      <text>
        <r>
          <rPr>
            <b/>
            <sz val="9"/>
            <color rgb="FF000000"/>
            <rFont val="Tahoma"/>
            <family val="2"/>
          </rPr>
          <t>Vikash: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Renamed to Indorama Ventures PTA Montreal</t>
        </r>
      </text>
    </comment>
    <comment ref="B56" authorId="5" shapeId="0" xr:uid="{00000000-0006-0000-0E00-000016000000}">
      <text>
        <r>
          <rPr>
            <b/>
            <sz val="9"/>
            <color rgb="FF000000"/>
            <rFont val="Tahoma"/>
            <family val="2"/>
          </rPr>
          <t>Vikash: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Renamed to Indorama Ventures Corlu PET</t>
        </r>
      </text>
    </comment>
    <comment ref="B59" authorId="5" shapeId="0" xr:uid="{00000000-0006-0000-0E00-000017000000}">
      <text>
        <r>
          <rPr>
            <b/>
            <sz val="9"/>
            <color indexed="81"/>
            <rFont val="Tahoma"/>
            <family val="2"/>
          </rPr>
          <t>Vikash:</t>
        </r>
        <r>
          <rPr>
            <sz val="9"/>
            <color indexed="81"/>
            <rFont val="Tahoma"/>
            <family val="2"/>
          </rPr>
          <t xml:space="preserve">
Renamed to Indorama Ventures Adana PET</t>
        </r>
      </text>
    </comment>
    <comment ref="C65" authorId="4" shapeId="0" xr:uid="{00000000-0006-0000-0E00-000018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Announced on 30 June 2011, acquired as shut plan &amp; start up in 2012</t>
        </r>
      </text>
    </comment>
    <comment ref="B76" authorId="3" shapeId="0" xr:uid="{00000000-0006-0000-0E00-000019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Ottana</t>
        </r>
      </text>
    </comment>
    <comment ref="B79" authorId="3" shapeId="0" xr:uid="{00000000-0006-0000-0E00-00001A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IPI Rayong</t>
        </r>
      </text>
    </comment>
    <comment ref="B80" authorId="3" shapeId="0" xr:uid="{00000000-0006-0000-0E00-00001B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IRPTA</t>
        </r>
      </text>
    </comment>
    <comment ref="B81" authorId="3" shapeId="0" xr:uid="{00000000-0006-0000-0E00-00001C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TPT</t>
        </r>
      </text>
    </comment>
    <comment ref="B86" authorId="3" shapeId="0" xr:uid="{00000000-0006-0000-0E00-00001D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IPI NKP</t>
        </r>
      </text>
    </comment>
  </commentList>
</comments>
</file>

<file path=xl/sharedStrings.xml><?xml version="1.0" encoding="utf-8"?>
<sst xmlns="http://schemas.openxmlformats.org/spreadsheetml/2006/main" count="1561" uniqueCount="467">
  <si>
    <t xml:space="preserve"> </t>
  </si>
  <si>
    <t>CPET</t>
  </si>
  <si>
    <t>Integrated PET</t>
  </si>
  <si>
    <t>Effective Capacity</t>
  </si>
  <si>
    <t>%</t>
  </si>
  <si>
    <t>$/t</t>
  </si>
  <si>
    <t>Core EBITDA/t</t>
  </si>
  <si>
    <t>Speciality Chemicals</t>
  </si>
  <si>
    <t>Packaging</t>
  </si>
  <si>
    <t>Growth Capex</t>
  </si>
  <si>
    <t>$M</t>
  </si>
  <si>
    <t>Maintenance Capex</t>
  </si>
  <si>
    <t>Integrated Oxides and Derivatives</t>
  </si>
  <si>
    <t>Integrated Downstream</t>
  </si>
  <si>
    <t>Integrated Intermediates</t>
  </si>
  <si>
    <t>Fibers</t>
  </si>
  <si>
    <t>Hygiene Fibers</t>
  </si>
  <si>
    <t>Mobility Fibers</t>
  </si>
  <si>
    <t>Lifestyle Fibers</t>
  </si>
  <si>
    <t>Revenue</t>
  </si>
  <si>
    <t>IOD</t>
  </si>
  <si>
    <t>Core EBITDA</t>
  </si>
  <si>
    <t>Holdings</t>
  </si>
  <si>
    <t>Net Debt</t>
  </si>
  <si>
    <t>IVL Consolidated</t>
  </si>
  <si>
    <t>IVL Financials</t>
  </si>
  <si>
    <t>kt</t>
  </si>
  <si>
    <t>Production</t>
  </si>
  <si>
    <t>Operating Rate</t>
  </si>
  <si>
    <t>Gross Revenue</t>
  </si>
  <si>
    <t>Intercompany sales</t>
  </si>
  <si>
    <t>Net Revenue</t>
  </si>
  <si>
    <t>Projection</t>
  </si>
  <si>
    <t>Core EBITDA (CPET+IOD+Fibers)</t>
  </si>
  <si>
    <t>Core EBITDA (Holdings)</t>
  </si>
  <si>
    <t>Core EBITDA IVL Consolidated</t>
  </si>
  <si>
    <t>Core EBITDA margin</t>
  </si>
  <si>
    <t>$</t>
  </si>
  <si>
    <t>Core ROCE</t>
  </si>
  <si>
    <t>Less: Core Depreciation &amp; Amortization</t>
  </si>
  <si>
    <t>Less: Net Finance Costs</t>
  </si>
  <si>
    <t>Add: Share of profit/(loss) from JV</t>
  </si>
  <si>
    <t>Less: Core Tax (expense)/income</t>
  </si>
  <si>
    <t>Less: Core Non Controlling Interests (NCI)</t>
  </si>
  <si>
    <t>Less: Tax on inventory gains/(losses)</t>
  </si>
  <si>
    <t>Core Net Profits after Tax and NCI</t>
  </si>
  <si>
    <t>THB M</t>
  </si>
  <si>
    <t>Core EPS annualised</t>
  </si>
  <si>
    <t>THB</t>
  </si>
  <si>
    <t>Add: Extraordinary income/(expenses) impacting EBITDA</t>
  </si>
  <si>
    <t>Inventory Gain/(Loss)</t>
  </si>
  <si>
    <t>All other items (refer segment sheets)</t>
  </si>
  <si>
    <t>All other items (Holdings)</t>
  </si>
  <si>
    <t>Heatmap</t>
  </si>
  <si>
    <t>Less: Depreciation &amp; Amortization</t>
  </si>
  <si>
    <t>Add: Rationalization of footprint (impairments)</t>
  </si>
  <si>
    <t>Less: Tax (expense)/income</t>
  </si>
  <si>
    <t>Less: Non Controlling Interests (NCI)</t>
  </si>
  <si>
    <t>QTD Avg ex rate</t>
  </si>
  <si>
    <t>USD/THB</t>
  </si>
  <si>
    <t>YTD Avg ex rate</t>
  </si>
  <si>
    <t>Closing ex rate</t>
  </si>
  <si>
    <t>Capital work in Progress</t>
  </si>
  <si>
    <t>NWC</t>
  </si>
  <si>
    <t>Net Operating Debt</t>
  </si>
  <si>
    <t>Total Equity</t>
  </si>
  <si>
    <t>Net Op Debt/Equity</t>
  </si>
  <si>
    <t>times</t>
  </si>
  <si>
    <t>Net Debt/Equity</t>
  </si>
  <si>
    <t>Core ROE</t>
  </si>
  <si>
    <t>Operating cashflow</t>
  </si>
  <si>
    <t>Total Capex</t>
  </si>
  <si>
    <t>Finance cost paid</t>
  </si>
  <si>
    <t>PERP interest paid</t>
  </si>
  <si>
    <t>Dividend paid</t>
  </si>
  <si>
    <t>Industry Price: Brent oil</t>
  </si>
  <si>
    <t>($/bbl)</t>
  </si>
  <si>
    <t xml:space="preserve">  Core EBITDA Asia</t>
  </si>
  <si>
    <t xml:space="preserve">  Core EBITDA EMEA</t>
  </si>
  <si>
    <t xml:space="preserve">  Core EBITDA Americas</t>
  </si>
  <si>
    <t>**Operating rates excludes Oxiteno capacity and volumes because all capacity is not available for production at the same time due to the nature of operations</t>
  </si>
  <si>
    <t>IVL Co</t>
  </si>
  <si>
    <t>IVL Financials - CPET</t>
  </si>
  <si>
    <t>Combined PET</t>
  </si>
  <si>
    <t>PET</t>
  </si>
  <si>
    <t>PTA</t>
  </si>
  <si>
    <t>Specialty Chemicals</t>
  </si>
  <si>
    <t>CPET Consolidated</t>
  </si>
  <si>
    <t>Revenue Eliminations within segment</t>
  </si>
  <si>
    <t>Industry Asia PET spread</t>
  </si>
  <si>
    <t>Industry Asia PTA spread</t>
  </si>
  <si>
    <t>Industry Asia Integrated PET spread</t>
  </si>
  <si>
    <t>Industy West Integrated PET spread (Import parity from Asia)</t>
  </si>
  <si>
    <t>IVL Asia PET volumes</t>
  </si>
  <si>
    <t>IVL West PET volumes</t>
  </si>
  <si>
    <t>Extraordinary income/(expenses) impacting EBITDA</t>
  </si>
  <si>
    <t>Acqusition and Pre-operative Cost</t>
  </si>
  <si>
    <t>Brazil Legal dispute</t>
  </si>
  <si>
    <t>Brazil tax</t>
  </si>
  <si>
    <t>Gain on bargain</t>
  </si>
  <si>
    <t>Gain/(Loss) on disposal PPE</t>
  </si>
  <si>
    <t>Impairment loss of PPE</t>
  </si>
  <si>
    <t>Impairment loss others</t>
  </si>
  <si>
    <t>Insurance income related to fixed assets</t>
  </si>
  <si>
    <t>Loss on disposal of subsidiary</t>
  </si>
  <si>
    <t>Loss on write-off PPE</t>
  </si>
  <si>
    <t>MTM Adjustment</t>
  </si>
  <si>
    <t>Other items</t>
  </si>
  <si>
    <t>IVL Financials - IOD</t>
  </si>
  <si>
    <t>HM</t>
  </si>
  <si>
    <t>MEG</t>
  </si>
  <si>
    <t>MTBE</t>
  </si>
  <si>
    <t>IOD Consolidated</t>
  </si>
  <si>
    <t>Effective Capacity (Int.+Downstream only)</t>
  </si>
  <si>
    <t>Industry Spread: MEG ASP over Ethane</t>
  </si>
  <si>
    <t>Industry Spread: MTBE (C-Factor)</t>
  </si>
  <si>
    <t>Upstream - IVOL as capital work in progress</t>
  </si>
  <si>
    <t>Hurricane - Additional repair expense</t>
  </si>
  <si>
    <t>Lightning strike - Additional repair expense</t>
  </si>
  <si>
    <t>Polar Vortex</t>
  </si>
  <si>
    <t>POMTBE Turnaround</t>
  </si>
  <si>
    <t xml:space="preserve">*Note: IVOL capacity is not included and P&amp;L values are moved below EBITDA as extraordinary items including historical periods till end of 2021 </t>
  </si>
  <si>
    <t>IVL Financials - Fibers</t>
  </si>
  <si>
    <t>Fibers Consolidated</t>
  </si>
  <si>
    <t>Severance payment for Organization restructure</t>
  </si>
  <si>
    <t>Corpus Christi</t>
  </si>
  <si>
    <t>Step up investment in Polyprima</t>
  </si>
  <si>
    <t>Others</t>
  </si>
  <si>
    <t>Oxiteno</t>
  </si>
  <si>
    <t>Huntsman</t>
  </si>
  <si>
    <t>Hygiene</t>
  </si>
  <si>
    <t>Lifestyle</t>
  </si>
  <si>
    <t>Mobility</t>
  </si>
  <si>
    <t>Recycling</t>
  </si>
  <si>
    <t>FIBERS</t>
  </si>
  <si>
    <t>1Q20R</t>
  </si>
  <si>
    <t>2Q20R</t>
  </si>
  <si>
    <t>3Q20R</t>
  </si>
  <si>
    <t>4Q20R</t>
  </si>
  <si>
    <t>1Q21</t>
  </si>
  <si>
    <t>2Q21</t>
  </si>
  <si>
    <t>3Q21</t>
  </si>
  <si>
    <t>4Q21</t>
  </si>
  <si>
    <t>1Q22</t>
  </si>
  <si>
    <t>2Q22</t>
  </si>
  <si>
    <t>3Q22</t>
  </si>
  <si>
    <t>4Q22</t>
  </si>
  <si>
    <t>1Q20</t>
  </si>
  <si>
    <t>2Q20</t>
  </si>
  <si>
    <t>3Q20</t>
  </si>
  <si>
    <t>4Q20</t>
  </si>
  <si>
    <t>Effective Capacity (KT)</t>
  </si>
  <si>
    <t>Int PET Asia</t>
  </si>
  <si>
    <t>Int PET EMEA</t>
  </si>
  <si>
    <t>Int PET Americas</t>
  </si>
  <si>
    <t>Int PET Global</t>
  </si>
  <si>
    <t xml:space="preserve">IVL </t>
  </si>
  <si>
    <t>Americas</t>
  </si>
  <si>
    <t>EMEA</t>
  </si>
  <si>
    <t>Asia</t>
  </si>
  <si>
    <t>Integration Ratio</t>
  </si>
  <si>
    <t>PX</t>
  </si>
  <si>
    <t>Ethylene</t>
  </si>
  <si>
    <t>Note: CPET: Int PET includes Recycling, Speciality Chemicals include PIA, PET HVA, NDC</t>
  </si>
  <si>
    <t>Vietnam</t>
  </si>
  <si>
    <t>India</t>
  </si>
  <si>
    <t>China</t>
  </si>
  <si>
    <t>USA</t>
  </si>
  <si>
    <t>Indonesia</t>
  </si>
  <si>
    <t>1Q23</t>
  </si>
  <si>
    <t>Thailand</t>
  </si>
  <si>
    <t>Nigeria</t>
  </si>
  <si>
    <t>PHP</t>
  </si>
  <si>
    <t>Mexico</t>
  </si>
  <si>
    <t>Total</t>
  </si>
  <si>
    <t>Country</t>
  </si>
  <si>
    <t>Germany</t>
  </si>
  <si>
    <t>Brazil</t>
  </si>
  <si>
    <t>Poland</t>
  </si>
  <si>
    <t>Czech Republic</t>
  </si>
  <si>
    <t>Canada</t>
  </si>
  <si>
    <t>Egypt</t>
  </si>
  <si>
    <t>Philippines</t>
  </si>
  <si>
    <t>Medco</t>
  </si>
  <si>
    <t>Spain</t>
  </si>
  <si>
    <t>France</t>
  </si>
  <si>
    <t>History of IVL M&amp;A</t>
  </si>
  <si>
    <t>Year</t>
  </si>
  <si>
    <t>Name</t>
  </si>
  <si>
    <t>Acquisition Completion</t>
  </si>
  <si>
    <t>Products</t>
  </si>
  <si>
    <t xml:space="preserve">IVL holding % </t>
  </si>
  <si>
    <t>EV or Amount paid/payable (M$)</t>
  </si>
  <si>
    <t>Installed Capacity at Acquired date (KT)</t>
  </si>
  <si>
    <t>Filatura Tollegno</t>
  </si>
  <si>
    <t>Italy and Poland</t>
  </si>
  <si>
    <t xml:space="preserve">wool </t>
  </si>
  <si>
    <t>Packaging Vietnam</t>
  </si>
  <si>
    <t>Brazil,Uruguay,Mexico and USA</t>
  </si>
  <si>
    <t>UCY Polymers CZ s.r.o</t>
  </si>
  <si>
    <t>rPET</t>
  </si>
  <si>
    <t>2022 Total</t>
  </si>
  <si>
    <t>Step up investment in MEDCO</t>
  </si>
  <si>
    <t>CarbonLite Holdings LLC</t>
  </si>
  <si>
    <t>EcoMex , Conso</t>
  </si>
  <si>
    <t>PET Recycled Flake</t>
  </si>
  <si>
    <t>2021 Total</t>
  </si>
  <si>
    <t>IMP Polowat</t>
  </si>
  <si>
    <t>Toyobo Indorama Advanced Fibers, JV</t>
  </si>
  <si>
    <t>Polyester HVA</t>
  </si>
  <si>
    <t>AG Resinas Ltda.</t>
  </si>
  <si>
    <t>PETValue Philippines Corporation</t>
  </si>
  <si>
    <t>Ongoing</t>
  </si>
  <si>
    <t>USA, Australia and India</t>
  </si>
  <si>
    <t>2020 Total</t>
  </si>
  <si>
    <t>Green Fiber International Inc.</t>
  </si>
  <si>
    <t xml:space="preserve">Sinterama S.p.A. </t>
  </si>
  <si>
    <t xml:space="preserve"> Italy, Brazil, China and Bulgaria</t>
  </si>
  <si>
    <t>HVA Automotive Fibers</t>
  </si>
  <si>
    <t xml:space="preserve">Bevpak (Nigeria) Limited </t>
  </si>
  <si>
    <t>Indo Rama Synthetics (India) Limited</t>
  </si>
  <si>
    <t>Polyester Necessity</t>
  </si>
  <si>
    <t xml:space="preserve">Invista Germany </t>
  </si>
  <si>
    <t xml:space="preserve">UTT </t>
  </si>
  <si>
    <t>Germany and Mexico</t>
  </si>
  <si>
    <t>M&amp;G Fibras Brasil Ltda.</t>
  </si>
  <si>
    <t>Fibers &amp; Yarns</t>
  </si>
  <si>
    <t>Custom Polymers PET, LLC</t>
  </si>
  <si>
    <t>Dhunseri, Conso</t>
  </si>
  <si>
    <t>Micro Pet, Conso</t>
  </si>
  <si>
    <t>2019 Total</t>
  </si>
  <si>
    <t>PTA, PET</t>
  </si>
  <si>
    <t>Schoeller</t>
  </si>
  <si>
    <t>Austria, Czech Republic and Germany</t>
  </si>
  <si>
    <t>Worsted wool yarns</t>
  </si>
  <si>
    <t>Kordarna</t>
  </si>
  <si>
    <t>Czech R. &amp; Slovakia</t>
  </si>
  <si>
    <t>Sorepla</t>
  </si>
  <si>
    <t>Recycled Flakes and Food Grade Pellets</t>
  </si>
  <si>
    <t>Avgol</t>
  </si>
  <si>
    <t>Isarael, USA, China, Russia &amp; India</t>
  </si>
  <si>
    <t>HVA Hygiene Fibers</t>
  </si>
  <si>
    <t>Dhunseri JV</t>
  </si>
  <si>
    <t>M&amp;G, Brazil PET</t>
  </si>
  <si>
    <t>2018 Total</t>
  </si>
  <si>
    <t>Artlant</t>
  </si>
  <si>
    <t>Portugal</t>
  </si>
  <si>
    <t>DuraFiber, France</t>
  </si>
  <si>
    <t>DuraFiber, Mexico</t>
  </si>
  <si>
    <t>Glanzstoff</t>
  </si>
  <si>
    <t>Luxembourg, Czech R., Italy &amp; China</t>
  </si>
  <si>
    <t>Step up investment in Trevira</t>
  </si>
  <si>
    <t>HVA Technical Fibers</t>
  </si>
  <si>
    <t>2017 Total</t>
  </si>
  <si>
    <t>Dhunseri, JV</t>
  </si>
  <si>
    <t>50% divestment of Micro Pet, JV</t>
  </si>
  <si>
    <t xml:space="preserve">BP </t>
  </si>
  <si>
    <t>North America</t>
  </si>
  <si>
    <t>PX, PTA, NDC</t>
  </si>
  <si>
    <t>Cepsa Spain</t>
  </si>
  <si>
    <t>PIA, PTA, PET</t>
  </si>
  <si>
    <t>2016 Total</t>
  </si>
  <si>
    <t>Micro Pet</t>
  </si>
  <si>
    <t>India (North India)</t>
  </si>
  <si>
    <t>Oxxynova</t>
  </si>
  <si>
    <t>Louisiana, USA</t>
  </si>
  <si>
    <t>Ethylene &amp; Propelene</t>
  </si>
  <si>
    <t xml:space="preserve">Bangkok Polyester </t>
  </si>
  <si>
    <t>Cepsa Canada</t>
  </si>
  <si>
    <t>Performance Fibers</t>
  </si>
  <si>
    <t>Polyplex</t>
  </si>
  <si>
    <t>Turkey</t>
  </si>
  <si>
    <t>2015 Total</t>
  </si>
  <si>
    <t>EcoMex, JV</t>
  </si>
  <si>
    <t>Artenius</t>
  </si>
  <si>
    <t>Germany, USA &amp; China</t>
  </si>
  <si>
    <t>2014 Total</t>
  </si>
  <si>
    <t>Aurus Pckg.</t>
  </si>
  <si>
    <t>2013 Total</t>
  </si>
  <si>
    <t>Polypet</t>
  </si>
  <si>
    <t>Polyprima, JV</t>
  </si>
  <si>
    <t>Old World</t>
  </si>
  <si>
    <t>EOEG</t>
  </si>
  <si>
    <t xml:space="preserve">Beverage Plastics </t>
  </si>
  <si>
    <t>Northern Ireland</t>
  </si>
  <si>
    <t>FiberVisions</t>
  </si>
  <si>
    <t>USA, Denmark &amp; China</t>
  </si>
  <si>
    <t>2012 Total</t>
  </si>
  <si>
    <t>Wellman</t>
  </si>
  <si>
    <t>Ireland, Netherlands &amp; France</t>
  </si>
  <si>
    <t xml:space="preserve">Trevira </t>
  </si>
  <si>
    <t>Germany &amp; Poland</t>
  </si>
  <si>
    <t>SK Chemicals</t>
  </si>
  <si>
    <t>Indonesia &amp; Poland</t>
  </si>
  <si>
    <t>PET, Fibers &amp; Yarns</t>
  </si>
  <si>
    <t xml:space="preserve">Invista </t>
  </si>
  <si>
    <t>USA &amp; Mexico</t>
  </si>
  <si>
    <t xml:space="preserve">Guangdong </t>
  </si>
  <si>
    <t>2011 Total</t>
  </si>
  <si>
    <t>Dow Chemicals, JV</t>
  </si>
  <si>
    <t>Italy</t>
  </si>
  <si>
    <t>PET &amp; PTA</t>
  </si>
  <si>
    <t xml:space="preserve">Europoort Utility </t>
  </si>
  <si>
    <t>Netherlands</t>
  </si>
  <si>
    <t>Power Plant</t>
  </si>
  <si>
    <t>2010 Total</t>
  </si>
  <si>
    <t>Tuntex</t>
  </si>
  <si>
    <t>Eastman</t>
  </si>
  <si>
    <t>Netherlands &amp; UK</t>
  </si>
  <si>
    <t>2008 Total</t>
  </si>
  <si>
    <t>Tiepet</t>
  </si>
  <si>
    <t>2003 Total</t>
  </si>
  <si>
    <t>Siam Polyester</t>
  </si>
  <si>
    <t>1997 Total</t>
  </si>
  <si>
    <t>Grand Total</t>
  </si>
  <si>
    <t>Source: Financial statements &amp; Public disclosures</t>
  </si>
  <si>
    <t>Joint Ventures</t>
  </si>
  <si>
    <t>Dividend Information</t>
  </si>
  <si>
    <t>Dividend Period</t>
  </si>
  <si>
    <t>Date of payment</t>
  </si>
  <si>
    <t>Type of Dividend</t>
  </si>
  <si>
    <t>Dividend per Share</t>
  </si>
  <si>
    <t>Dividend Total</t>
  </si>
  <si>
    <t>Total amount</t>
  </si>
  <si>
    <t>(Baht)</t>
  </si>
  <si>
    <t>(Billion Baht)</t>
  </si>
  <si>
    <t>Annual</t>
  </si>
  <si>
    <t>Cash</t>
  </si>
  <si>
    <t>3rd Interim payment</t>
  </si>
  <si>
    <t>2nd Interim payment</t>
  </si>
  <si>
    <t>1st Interim payment</t>
  </si>
  <si>
    <t>Interim payment</t>
  </si>
  <si>
    <t>Remarks:</t>
  </si>
  <si>
    <t>Since dividend is being paid from the non taxable income of the Company, withholding tax will be deducted from the dividend. However no tax will be deducted for the payment</t>
  </si>
  <si>
    <t>to a listed company or a company holding more than 25% shares for a period of over six months. The withholding tax deducted cannot be refunded from Revenue Department.</t>
  </si>
  <si>
    <t>IVL Debt Details</t>
  </si>
  <si>
    <t>Amt in Thai Baht (THB)</t>
  </si>
  <si>
    <t>Long Term Loans (Projects)</t>
  </si>
  <si>
    <t>M THB</t>
  </si>
  <si>
    <t>Debentures</t>
  </si>
  <si>
    <t>Total Long Term Loans</t>
  </si>
  <si>
    <t xml:space="preserve">Fixed Portion </t>
  </si>
  <si>
    <t>Short Term Loans</t>
  </si>
  <si>
    <t>Total Debt</t>
  </si>
  <si>
    <t xml:space="preserve">Cash &amp; Cash under management </t>
  </si>
  <si>
    <t>Currencywise  Break up of Total Debt</t>
  </si>
  <si>
    <t>Capex on Projects which are not operational yet</t>
  </si>
  <si>
    <t>US$</t>
  </si>
  <si>
    <t>EUR</t>
  </si>
  <si>
    <t>Integrated PET (PET + PTA + Recycling + PX)</t>
  </si>
  <si>
    <t xml:space="preserve">Integrated Oxides and Derivatives </t>
  </si>
  <si>
    <t>Specialty Chemicals (Specialty PET, PIA, NDC)</t>
  </si>
  <si>
    <t>PACKAGING</t>
  </si>
  <si>
    <t xml:space="preserve">Closing Exchange Rate </t>
  </si>
  <si>
    <t>Financials in USD (US$)</t>
  </si>
  <si>
    <t>M$</t>
  </si>
  <si>
    <t>Glossary of commonly used terms</t>
  </si>
  <si>
    <t>Core</t>
  </si>
  <si>
    <t>=</t>
  </si>
  <si>
    <t>Core financials are calculated as reported financials adjusted with net extraordinary expenses/(income) and inventory losses/(gains).</t>
  </si>
  <si>
    <t>Combined PET, which is defined as below:</t>
  </si>
  <si>
    <t>a) Integrated PET: Full PET  value chain, includes</t>
  </si>
  <si>
    <t>PX (Paraxylene)</t>
  </si>
  <si>
    <t>PTA (Purified terephthalic acid)</t>
  </si>
  <si>
    <t>PET (Polyethylene terephthalate)</t>
  </si>
  <si>
    <t>b) Specialty Chemicals: Specialty PET-related chemicals (for medical, premium bottles, films and sheets), includes</t>
  </si>
  <si>
    <t>PIA (Purified Isophthalic Acid, for PET production, unsaturated polyester resins and coatings)</t>
  </si>
  <si>
    <t>NDC (Naphthalene Dicarboxylate, for optical displays and industrial/mobility uses)</t>
  </si>
  <si>
    <t>c) Packaging: PET preforms and packaging (e.g. bottles) for beverage and food end uses</t>
  </si>
  <si>
    <t>Integrated Oxides and Derivatives, includes</t>
  </si>
  <si>
    <t>a) Integrated Downstream, which comprises of surfactants,  Propylene Oxide (PO)/Propylene Glycol (PG), EOA/Linear Alkyl Benzene (LAB), Purified Ethylene Oxide (PEO), Ethylene and others</t>
  </si>
  <si>
    <t>b) Integrated Intermediates, which comprises of  EG, MTBE and Ethylene</t>
  </si>
  <si>
    <t>Includes Polyester, Rayon, Nylon, Polypropylene, composites and worsted wool fibers, for 3 end-use segments:</t>
  </si>
  <si>
    <t>a) Hygiene (diapers, feminine care)</t>
  </si>
  <si>
    <t>b) Mobility (automotive parts e.g. airbags, tires, seatbelts)</t>
  </si>
  <si>
    <t>c) Lifestyle (apparel, active wear)</t>
  </si>
  <si>
    <t>No.</t>
  </si>
  <si>
    <t>Shareholders</t>
  </si>
  <si>
    <t>No. of Shares</t>
  </si>
  <si>
    <t xml:space="preserve">       %</t>
  </si>
  <si>
    <r>
      <t>INDORAMA RESOURCES LTD.</t>
    </r>
    <r>
      <rPr>
        <vertAlign val="superscript"/>
        <sz val="11"/>
        <color theme="1"/>
        <rFont val="Calibri"/>
        <family val="2"/>
        <scheme val="minor"/>
      </rPr>
      <t>1</t>
    </r>
  </si>
  <si>
    <t>Source &gt;&gt; SET &amp; IVL Website</t>
  </si>
  <si>
    <t>THAI NVDR LTD.</t>
  </si>
  <si>
    <t>BANGKOK BANK PLC.</t>
  </si>
  <si>
    <t>SOUTH EAST ASIA UK (TYPE C) NOMINEES LIMITED</t>
  </si>
  <si>
    <t>SOCIAL SECURITY OFFICE</t>
  </si>
  <si>
    <t>STATE STREET EUROPE LIMITED</t>
  </si>
  <si>
    <t>SE ASIA (TYPE B) NOMINEES LLC</t>
  </si>
  <si>
    <t>VAYU 1 BY MFC</t>
  </si>
  <si>
    <t>VAYU 1 BY KTB</t>
  </si>
  <si>
    <t>Other Shareholders</t>
  </si>
  <si>
    <t>Total Shares</t>
  </si>
  <si>
    <r>
      <t>Remarks</t>
    </r>
    <r>
      <rPr>
        <b/>
        <sz val="11"/>
        <color indexed="8"/>
        <rFont val="Calibri"/>
        <family val="2"/>
        <scheme val="minor"/>
      </rPr>
      <t xml:space="preserve">: </t>
    </r>
    <r>
      <rPr>
        <vertAlign val="superscript"/>
        <sz val="11"/>
        <color indexed="8"/>
        <rFont val="Calibri"/>
        <family val="2"/>
        <scheme val="minor"/>
      </rPr>
      <t xml:space="preserve">     1 </t>
    </r>
    <r>
      <rPr>
        <sz val="11"/>
        <color indexed="8"/>
        <rFont val="Calibri"/>
        <family val="2"/>
        <scheme val="minor"/>
      </rPr>
      <t xml:space="preserve"> Group of Lohia Family                                                                    </t>
    </r>
  </si>
  <si>
    <r>
      <t xml:space="preserve">-           INDORAMA RESOURCES LTD.* </t>
    </r>
    <r>
      <rPr>
        <vertAlign val="superscript"/>
        <sz val="11"/>
        <color indexed="8"/>
        <rFont val="Calibri"/>
        <family val="2"/>
        <scheme val="minor"/>
      </rPr>
      <t xml:space="preserve"> </t>
    </r>
  </si>
  <si>
    <t>-           MR. ALOKE LOHIA**</t>
  </si>
  <si>
    <t>-           MR. ANUJ LOHIA</t>
  </si>
  <si>
    <t>*Owned by Canopus International Limited*** 99.98%</t>
  </si>
  <si>
    <t xml:space="preserve">**Mr. Aloke Lohia's shareholding in the Company, through his family holding in Canopus International Limited, is more than 25 times of </t>
  </si>
  <si>
    <t xml:space="preserve">     his annual base salary.</t>
  </si>
  <si>
    <t xml:space="preserve">***Mr. Aloke Lohia and his immediate family jointly hold voting rights of 76% and an equity interest of 50% in Canopus, while the remaining </t>
  </si>
  <si>
    <t xml:space="preserve">       voting rights of 24% and 50% of the equity interest of Canopus are ultimately controlled by a Trust in which Mr. Sri Prakash Lohia and </t>
  </si>
  <si>
    <t>Don’t remove</t>
  </si>
  <si>
    <t xml:space="preserve">       his immediate family members are the discretionary beneficiaries.</t>
  </si>
  <si>
    <t>Ownership Structure of IVL</t>
  </si>
  <si>
    <t>Promotors</t>
  </si>
  <si>
    <t>Free Float</t>
  </si>
  <si>
    <t>-           Bangkok Insurance PCL.</t>
  </si>
  <si>
    <t>Retail</t>
  </si>
  <si>
    <t>Domestic Institutions</t>
  </si>
  <si>
    <t>Foreign Institutions (Including NVDR 100%)</t>
  </si>
  <si>
    <t>Source</t>
  </si>
  <si>
    <t>IVL Foreign Shareholding limit: 100%</t>
  </si>
  <si>
    <t>Source: SET website and IVL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</si>
  <si>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</si>
  <si>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</si>
  <si>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</si>
  <si>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</si>
  <si>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</si>
  <si>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</si>
  <si>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</si>
  <si>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</si>
  <si>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</si>
  <si>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</si>
  <si>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</si>
  <si>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</si>
  <si>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IOD: Gas cracker and crude EO capacities are considered captive.</t>
  </si>
  <si>
    <t>2023F</t>
  </si>
  <si>
    <t>2024F</t>
  </si>
  <si>
    <t>2025F</t>
  </si>
  <si>
    <t>2026F</t>
  </si>
  <si>
    <t>2027F</t>
  </si>
  <si>
    <t>2028F Onwards</t>
  </si>
  <si>
    <t>Annually</t>
  </si>
  <si>
    <t>Quarterly</t>
  </si>
  <si>
    <t>Appendix</t>
  </si>
  <si>
    <t xml:space="preserve">Repayments of Total Long Term Loans </t>
  </si>
  <si>
    <t>2Q23</t>
  </si>
  <si>
    <t>TISCO MASTER POOLED REGISTERED PROVIDENT FUND</t>
  </si>
  <si>
    <t>Major Shareholders of IVL as on Aug 29, 2023</t>
  </si>
  <si>
    <t>The Stock Exchange of Thailand (SET) Market Insight (Aug 2023)</t>
  </si>
  <si>
    <t>Number of Listed Companies at SET: 619</t>
  </si>
  <si>
    <t>SET daily average turnover Jan-Aug23 = ~Baht 54B</t>
  </si>
  <si>
    <t>SET total market capitalisation = Baht 19.2T</t>
  </si>
  <si>
    <t>IVL daily average turnover Jan-Aug23 = ~Baht 1B</t>
  </si>
  <si>
    <t>IVL daily average turnover Jan-Aug23 as % to SET = ~1%</t>
  </si>
  <si>
    <t>Add: IRSL/Lakes Charles cracker (IVOL) below EBITDA items</t>
  </si>
  <si>
    <t>1Q15</t>
  </si>
  <si>
    <t>2Q15</t>
  </si>
  <si>
    <t>3Q15</t>
  </si>
  <si>
    <t>4Q15</t>
  </si>
  <si>
    <t>1Q16</t>
  </si>
  <si>
    <t>2Q16</t>
  </si>
  <si>
    <t>3Q16</t>
  </si>
  <si>
    <t>4Q16</t>
  </si>
  <si>
    <t>3Q23</t>
  </si>
  <si>
    <t>Extraordinary currency impact</t>
  </si>
  <si>
    <t/>
  </si>
  <si>
    <t>1Q14</t>
  </si>
  <si>
    <t>2Q14</t>
  </si>
  <si>
    <t>3Q14</t>
  </si>
  <si>
    <t>4Q14</t>
  </si>
  <si>
    <t>EBITDA (CPET+IOD+Fibers)</t>
  </si>
  <si>
    <t>EBITDA (Holdings)</t>
  </si>
  <si>
    <t>EBITDA IVL Consolidated</t>
  </si>
  <si>
    <t>Net Profits after Tax and NCI</t>
  </si>
  <si>
    <t>EPS annualised</t>
  </si>
  <si>
    <t>EBITDA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</si>
</sst>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[$-409]d\-mmm\-yy;@"/>
    <numFmt numFmtId="169" formatCode="_-* #,##0_-;\-* #,##0_-;_-* &quot;-&quot;??_-;_-@_-"/>
    <numFmt numFmtId="170" formatCode="0.0"/>
    <numFmt numFmtId="171" formatCode="_(* #,##0.0_);_(* \(#,##0.0\);_(* &quot;-&quot;??_);_(@_)"/>
    <numFmt numFmtId="172" formatCode="0.000"/>
    <numFmt numFmtId="173" formatCode="#,###_);[Red]\(#,##0\)"/>
    <numFmt numFmtId="174" formatCode="_(* #,##0.0000_);_(* \(#,##0.0000\);_(* &quot;-&quot;??_);_(@_)"/>
    <numFmt numFmtId="175" formatCode="_(* #,##0.0000000_);_(* \(#,##0.0000000\);_(* &quot;-&quot;??_);_(@_)"/>
    <numFmt numFmtId="176" formatCode="#,###.0_);[Red]\(#,##0.0\)"/>
    <numFmt numFmtId="177" formatCode="#,###.00_);[Red]\(#,##0.00\)"/>
    <numFmt numFmtId="178" formatCode="#,###.000000_);[Red]\(#,##0.000000\)"/>
    <numFmt numFmtId="179" formatCode="_-* #,##0.0000_-;\-* #,##0.0000_-;_-* &quot;-&quot;??_-;_-@_-"/>
    <numFmt numFmtId="180" formatCode="#,###.0000_);[Red]\(#,##0.0000\)"/>
    <numFmt numFmtId="181" formatCode="0.0000"/>
    <numFmt numFmtId="182" formatCode="#,###.000_);[Red]\(#,##0.000\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99FF"/>
      <name val="Calibri"/>
      <family val="2"/>
      <scheme val="minor"/>
    </font>
    <font>
      <sz val="11"/>
      <color rgb="FFFF99F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222"/>
    </font>
    <font>
      <b/>
      <sz val="2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u/>
      <sz val="9"/>
      <color indexed="81"/>
      <name val="Tahoma"/>
      <family val="2"/>
    </font>
    <font>
      <sz val="8"/>
      <color rgb="FF212529"/>
      <name val="Arial"/>
      <family val="2"/>
    </font>
    <font>
      <sz val="7"/>
      <color rgb="FF212529"/>
      <name val="Arial"/>
      <family val="2"/>
    </font>
    <font>
      <b/>
      <sz val="20"/>
      <name val="Calibri"/>
      <family val="2"/>
      <scheme val="minor"/>
    </font>
    <font>
      <b/>
      <sz val="7"/>
      <color rgb="FF212529"/>
      <name val="Calibri"/>
      <family val="2"/>
      <scheme val="minor"/>
    </font>
    <font>
      <sz val="7"/>
      <color rgb="FF212529"/>
      <name val="Calibri"/>
      <family val="2"/>
      <scheme val="minor"/>
    </font>
    <font>
      <b/>
      <sz val="72"/>
      <color theme="4"/>
      <name val="Calibri"/>
      <family val="2"/>
      <scheme val="minor"/>
    </font>
    <font>
      <sz val="10"/>
      <color theme="0" tint="-0.34998626667073579"/>
      <name val="Calibri"/>
      <family val="2"/>
    </font>
    <font>
      <b/>
      <sz val="11"/>
      <color theme="2" tint="-0.249977111117893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u/>
      <sz val="11"/>
      <color theme="0" tint="-0.34998626667073579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Down">
        <bgColor auto="1"/>
      </patternFill>
    </fill>
    <fill>
      <patternFill patternType="lightDown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07867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E9CD4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6DCE4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8" tint="0.39997558519241921"/>
      </top>
      <bottom/>
      <diagonal/>
    </border>
    <border>
      <left/>
      <right/>
      <top/>
      <bottom style="thin">
        <color theme="8" tint="0.3999755851924192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</cellStyleXfs>
  <cellXfs count="366">
    <xf numFmtId="0" fontId="0" fillId="0" borderId="0" xfId="0"/>
    <xf numFmtId="0" fontId="2" fillId="0" borderId="0" xfId="0" applyFont="1"/>
    <xf numFmtId="165" fontId="0" fillId="0" borderId="0" xfId="0" applyNumberFormat="1"/>
    <xf numFmtId="165" fontId="0" fillId="0" borderId="0" xfId="1" applyNumberFormat="1" applyFont="1" applyFill="1"/>
    <xf numFmtId="0" fontId="4" fillId="0" borderId="0" xfId="0" applyFont="1" applyAlignment="1">
      <alignment horizontal="right"/>
    </xf>
    <xf numFmtId="0" fontId="4" fillId="0" borderId="0" xfId="0" applyFont="1"/>
    <xf numFmtId="165" fontId="0" fillId="0" borderId="0" xfId="1" applyNumberFormat="1" applyFont="1"/>
    <xf numFmtId="0" fontId="1" fillId="0" borderId="0" xfId="0" applyFont="1"/>
    <xf numFmtId="0" fontId="0" fillId="0" borderId="0" xfId="0" applyAlignment="1">
      <alignment wrapText="1"/>
    </xf>
    <xf numFmtId="43" fontId="0" fillId="0" borderId="0" xfId="1" applyFont="1" applyFill="1"/>
    <xf numFmtId="0" fontId="0" fillId="0" borderId="0" xfId="0" applyAlignment="1">
      <alignment horizontal="left"/>
    </xf>
    <xf numFmtId="0" fontId="0" fillId="5" borderId="0" xfId="0" applyFill="1"/>
    <xf numFmtId="43" fontId="0" fillId="0" borderId="0" xfId="1" applyFont="1"/>
    <xf numFmtId="165" fontId="2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8" borderId="0" xfId="0" applyFont="1" applyFill="1"/>
    <xf numFmtId="0" fontId="2" fillId="8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165" fontId="9" fillId="0" borderId="0" xfId="1" applyNumberFormat="1" applyFont="1" applyFill="1"/>
    <xf numFmtId="43" fontId="0" fillId="0" borderId="0" xfId="0" applyNumberFormat="1"/>
    <xf numFmtId="0" fontId="0" fillId="8" borderId="0" xfId="0" applyFill="1" applyAlignment="1">
      <alignment horizontal="center"/>
    </xf>
    <xf numFmtId="0" fontId="0" fillId="8" borderId="0" xfId="0" applyFill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0" fillId="5" borderId="0" xfId="1" applyNumberFormat="1" applyFont="1" applyFill="1"/>
    <xf numFmtId="9" fontId="0" fillId="5" borderId="0" xfId="2" applyFont="1" applyFill="1"/>
    <xf numFmtId="9" fontId="2" fillId="5" borderId="0" xfId="2" applyFont="1" applyFill="1"/>
    <xf numFmtId="165" fontId="0" fillId="6" borderId="0" xfId="1" applyNumberFormat="1" applyFont="1" applyFill="1"/>
    <xf numFmtId="9" fontId="0" fillId="6" borderId="0" xfId="2" applyFont="1" applyFill="1"/>
    <xf numFmtId="9" fontId="2" fillId="6" borderId="0" xfId="2" applyFont="1" applyFill="1"/>
    <xf numFmtId="9" fontId="0" fillId="5" borderId="0" xfId="2" applyFont="1" applyFill="1" applyBorder="1"/>
    <xf numFmtId="9" fontId="2" fillId="5" borderId="0" xfId="2" applyFont="1" applyFill="1" applyBorder="1"/>
    <xf numFmtId="165" fontId="9" fillId="5" borderId="0" xfId="1" applyNumberFormat="1" applyFont="1" applyFill="1" applyBorder="1"/>
    <xf numFmtId="165" fontId="4" fillId="5" borderId="0" xfId="1" applyNumberFormat="1" applyFont="1" applyFill="1" applyBorder="1"/>
    <xf numFmtId="166" fontId="4" fillId="5" borderId="0" xfId="1" applyNumberFormat="1" applyFont="1" applyFill="1" applyBorder="1"/>
    <xf numFmtId="9" fontId="0" fillId="6" borderId="0" xfId="2" applyFont="1" applyFill="1" applyBorder="1"/>
    <xf numFmtId="9" fontId="2" fillId="6" borderId="0" xfId="2" applyFont="1" applyFill="1" applyBorder="1"/>
    <xf numFmtId="165" fontId="9" fillId="6" borderId="0" xfId="1" applyNumberFormat="1" applyFont="1" applyFill="1" applyBorder="1"/>
    <xf numFmtId="165" fontId="4" fillId="6" borderId="0" xfId="1" applyNumberFormat="1" applyFont="1" applyFill="1" applyBorder="1"/>
    <xf numFmtId="0" fontId="11" fillId="9" borderId="0" xfId="0" applyFont="1" applyFill="1" applyAlignment="1">
      <alignment horizontal="center"/>
    </xf>
    <xf numFmtId="0" fontId="11" fillId="10" borderId="0" xfId="0" applyFont="1" applyFill="1" applyAlignment="1">
      <alignment horizontal="center"/>
    </xf>
    <xf numFmtId="165" fontId="11" fillId="9" borderId="0" xfId="1" applyNumberFormat="1" applyFont="1" applyFill="1" applyAlignment="1">
      <alignment horizontal="center"/>
    </xf>
    <xf numFmtId="0" fontId="0" fillId="6" borderId="0" xfId="0" applyFill="1"/>
    <xf numFmtId="0" fontId="2" fillId="0" borderId="0" xfId="0" applyFont="1" applyAlignment="1" applyProtection="1">
      <alignment horizontal="left"/>
      <protection locked="0"/>
    </xf>
    <xf numFmtId="15" fontId="2" fillId="0" borderId="0" xfId="0" applyNumberFormat="1" applyFont="1" applyAlignment="1">
      <alignment horizontal="left"/>
    </xf>
    <xf numFmtId="0" fontId="13" fillId="0" borderId="0" xfId="0" applyFont="1"/>
    <xf numFmtId="0" fontId="15" fillId="0" borderId="0" xfId="3" applyFont="1" applyProtection="1">
      <protection locked="0"/>
    </xf>
    <xf numFmtId="9" fontId="0" fillId="0" borderId="0" xfId="2" applyFont="1" applyAlignment="1"/>
    <xf numFmtId="0" fontId="18" fillId="0" borderId="0" xfId="0" applyFont="1" applyAlignment="1">
      <alignment horizontal="right"/>
    </xf>
    <xf numFmtId="0" fontId="15" fillId="0" borderId="0" xfId="0" applyFont="1"/>
    <xf numFmtId="15" fontId="2" fillId="0" borderId="0" xfId="0" applyNumberFormat="1" applyFont="1" applyAlignment="1">
      <alignment horizontal="center"/>
    </xf>
    <xf numFmtId="38" fontId="0" fillId="6" borderId="0" xfId="1" applyNumberFormat="1" applyFont="1" applyFill="1" applyBorder="1"/>
    <xf numFmtId="40" fontId="0" fillId="5" borderId="0" xfId="1" applyNumberFormat="1" applyFont="1" applyFill="1" applyBorder="1"/>
    <xf numFmtId="40" fontId="0" fillId="6" borderId="0" xfId="1" applyNumberFormat="1" applyFont="1" applyFill="1" applyBorder="1"/>
    <xf numFmtId="40" fontId="2" fillId="5" borderId="0" xfId="1" applyNumberFormat="1" applyFont="1" applyFill="1" applyBorder="1"/>
    <xf numFmtId="40" fontId="2" fillId="6" borderId="0" xfId="1" applyNumberFormat="1" applyFont="1" applyFill="1" applyBorder="1"/>
    <xf numFmtId="0" fontId="8" fillId="0" borderId="0" xfId="0" applyFont="1"/>
    <xf numFmtId="0" fontId="12" fillId="0" borderId="0" xfId="0" applyFont="1"/>
    <xf numFmtId="0" fontId="4" fillId="0" borderId="0" xfId="0" applyFont="1" applyAlignment="1">
      <alignment horizontal="left" indent="1"/>
    </xf>
    <xf numFmtId="38" fontId="2" fillId="0" borderId="0" xfId="1" applyNumberFormat="1" applyFont="1" applyFill="1"/>
    <xf numFmtId="40" fontId="0" fillId="0" borderId="0" xfId="0" applyNumberFormat="1"/>
    <xf numFmtId="164" fontId="0" fillId="0" borderId="0" xfId="0" applyNumberFormat="1"/>
    <xf numFmtId="38" fontId="0" fillId="0" borderId="0" xfId="0" applyNumberFormat="1"/>
    <xf numFmtId="0" fontId="0" fillId="0" borderId="1" xfId="0" applyBorder="1" applyAlignment="1">
      <alignment horizontal="center" wrapText="1"/>
    </xf>
    <xf numFmtId="9" fontId="0" fillId="0" borderId="1" xfId="0" applyNumberFormat="1" applyBorder="1" applyAlignment="1">
      <alignment horizontal="center" wrapText="1"/>
    </xf>
    <xf numFmtId="169" fontId="0" fillId="0" borderId="1" xfId="1" applyNumberFormat="1" applyFont="1" applyFill="1" applyBorder="1" applyAlignment="1">
      <alignment horizontal="center" wrapText="1"/>
    </xf>
    <xf numFmtId="168" fontId="0" fillId="0" borderId="1" xfId="0" applyNumberFormat="1" applyBorder="1" applyAlignment="1">
      <alignment horizontal="center" wrapText="1"/>
    </xf>
    <xf numFmtId="165" fontId="0" fillId="0" borderId="1" xfId="1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68" fontId="0" fillId="3" borderId="1" xfId="0" applyNumberFormat="1" applyFill="1" applyBorder="1" applyAlignment="1">
      <alignment horizontal="center" wrapText="1"/>
    </xf>
    <xf numFmtId="167" fontId="0" fillId="3" borderId="1" xfId="0" applyNumberFormat="1" applyFill="1" applyBorder="1" applyAlignment="1">
      <alignment horizontal="center" wrapText="1"/>
    </xf>
    <xf numFmtId="169" fontId="2" fillId="3" borderId="1" xfId="1" applyNumberFormat="1" applyFont="1" applyFill="1" applyBorder="1" applyAlignment="1">
      <alignment horizontal="center" wrapText="1"/>
    </xf>
    <xf numFmtId="0" fontId="0" fillId="12" borderId="1" xfId="0" applyFill="1" applyBorder="1" applyAlignment="1">
      <alignment horizontal="center" wrapText="1"/>
    </xf>
    <xf numFmtId="168" fontId="0" fillId="12" borderId="1" xfId="0" applyNumberFormat="1" applyFill="1" applyBorder="1" applyAlignment="1">
      <alignment horizontal="center" wrapText="1"/>
    </xf>
    <xf numFmtId="9" fontId="0" fillId="12" borderId="1" xfId="0" applyNumberFormat="1" applyFill="1" applyBorder="1" applyAlignment="1">
      <alignment horizontal="center" wrapText="1"/>
    </xf>
    <xf numFmtId="43" fontId="0" fillId="12" borderId="1" xfId="1" applyFont="1" applyFill="1" applyBorder="1" applyAlignment="1">
      <alignment horizontal="center" wrapText="1"/>
    </xf>
    <xf numFmtId="169" fontId="0" fillId="12" borderId="1" xfId="1" applyNumberFormat="1" applyFont="1" applyFill="1" applyBorder="1" applyAlignment="1">
      <alignment horizontal="center" wrapText="1"/>
    </xf>
    <xf numFmtId="169" fontId="0" fillId="0" borderId="2" xfId="1" applyNumberFormat="1" applyFont="1" applyFill="1" applyBorder="1" applyAlignment="1">
      <alignment wrapText="1"/>
    </xf>
    <xf numFmtId="168" fontId="8" fillId="0" borderId="1" xfId="0" applyNumberFormat="1" applyFont="1" applyBorder="1" applyAlignment="1">
      <alignment horizontal="center" wrapText="1"/>
    </xf>
    <xf numFmtId="9" fontId="0" fillId="3" borderId="1" xfId="0" applyNumberFormat="1" applyFill="1" applyBorder="1" applyAlignment="1">
      <alignment horizontal="center" wrapText="1"/>
    </xf>
    <xf numFmtId="169" fontId="0" fillId="13" borderId="1" xfId="1" applyNumberFormat="1" applyFont="1" applyFill="1" applyBorder="1" applyAlignment="1">
      <alignment horizontal="center" wrapText="1"/>
    </xf>
    <xf numFmtId="169" fontId="0" fillId="14" borderId="1" xfId="1" applyNumberFormat="1" applyFont="1" applyFill="1" applyBorder="1" applyAlignment="1">
      <alignment horizontal="center" wrapText="1"/>
    </xf>
    <xf numFmtId="167" fontId="0" fillId="0" borderId="1" xfId="0" applyNumberFormat="1" applyBorder="1" applyAlignment="1">
      <alignment horizontal="center" wrapText="1"/>
    </xf>
    <xf numFmtId="9" fontId="8" fillId="0" borderId="1" xfId="0" applyNumberFormat="1" applyFont="1" applyBorder="1" applyAlignment="1">
      <alignment horizontal="center" wrapText="1"/>
    </xf>
    <xf numFmtId="169" fontId="8" fillId="0" borderId="1" xfId="1" applyNumberFormat="1" applyFont="1" applyFill="1" applyBorder="1" applyAlignment="1">
      <alignment horizontal="center" wrapText="1"/>
    </xf>
    <xf numFmtId="165" fontId="8" fillId="0" borderId="1" xfId="1" applyNumberFormat="1" applyFont="1" applyFill="1" applyBorder="1" applyAlignment="1">
      <alignment horizontal="center" wrapText="1"/>
    </xf>
    <xf numFmtId="9" fontId="0" fillId="0" borderId="1" xfId="2" applyFont="1" applyFill="1" applyBorder="1" applyAlignment="1">
      <alignment horizontal="center" wrapText="1"/>
    </xf>
    <xf numFmtId="9" fontId="0" fillId="3" borderId="1" xfId="2" applyFont="1" applyFill="1" applyBorder="1" applyAlignment="1">
      <alignment horizontal="center" wrapText="1"/>
    </xf>
    <xf numFmtId="9" fontId="0" fillId="12" borderId="1" xfId="2" applyFont="1" applyFill="1" applyBorder="1" applyAlignment="1">
      <alignment horizontal="center" wrapText="1"/>
    </xf>
    <xf numFmtId="165" fontId="0" fillId="12" borderId="1" xfId="1" applyNumberFormat="1" applyFont="1" applyFill="1" applyBorder="1" applyAlignment="1">
      <alignment horizontal="center" wrapText="1"/>
    </xf>
    <xf numFmtId="38" fontId="0" fillId="0" borderId="0" xfId="0" applyNumberFormat="1" applyAlignment="1">
      <alignment horizontal="center"/>
    </xf>
    <xf numFmtId="0" fontId="0" fillId="12" borderId="0" xfId="0" applyFill="1" applyAlignment="1">
      <alignment horizontal="center"/>
    </xf>
    <xf numFmtId="169" fontId="0" fillId="0" borderId="0" xfId="0" applyNumberFormat="1" applyAlignment="1">
      <alignment horizontal="center"/>
    </xf>
    <xf numFmtId="0" fontId="0" fillId="0" borderId="0" xfId="0" applyAlignment="1">
      <alignment vertical="top"/>
    </xf>
    <xf numFmtId="0" fontId="2" fillId="7" borderId="3" xfId="0" applyFont="1" applyFill="1" applyBorder="1"/>
    <xf numFmtId="0" fontId="0" fillId="7" borderId="5" xfId="0" applyFill="1" applyBorder="1"/>
    <xf numFmtId="0" fontId="2" fillId="7" borderId="6" xfId="0" applyFont="1" applyFill="1" applyBorder="1" applyAlignment="1">
      <alignment horizontal="center"/>
    </xf>
    <xf numFmtId="38" fontId="0" fillId="0" borderId="0" xfId="1" applyNumberFormat="1" applyFont="1" applyFill="1" applyBorder="1" applyAlignment="1"/>
    <xf numFmtId="9" fontId="0" fillId="0" borderId="0" xfId="2" applyFont="1" applyFill="1" applyBorder="1" applyAlignment="1">
      <alignment horizontal="right"/>
    </xf>
    <xf numFmtId="38" fontId="0" fillId="0" borderId="0" xfId="1" applyNumberFormat="1" applyFont="1" applyFill="1" applyBorder="1" applyAlignment="1">
      <alignment horizontal="right"/>
    </xf>
    <xf numFmtId="38" fontId="2" fillId="15" borderId="0" xfId="0" applyNumberFormat="1" applyFont="1" applyFill="1"/>
    <xf numFmtId="38" fontId="2" fillId="15" borderId="0" xfId="0" applyNumberFormat="1" applyFont="1" applyFill="1" applyAlignment="1">
      <alignment horizontal="center"/>
    </xf>
    <xf numFmtId="38" fontId="2" fillId="4" borderId="4" xfId="0" applyNumberFormat="1" applyFont="1" applyFill="1" applyBorder="1"/>
    <xf numFmtId="9" fontId="2" fillId="4" borderId="4" xfId="2" applyFont="1" applyFill="1" applyBorder="1" applyAlignment="1">
      <alignment horizontal="right"/>
    </xf>
    <xf numFmtId="38" fontId="2" fillId="15" borderId="4" xfId="0" applyNumberFormat="1" applyFont="1" applyFill="1" applyBorder="1" applyAlignment="1">
      <alignment horizontal="right"/>
    </xf>
    <xf numFmtId="38" fontId="2" fillId="4" borderId="4" xfId="0" applyNumberFormat="1" applyFont="1" applyFill="1" applyBorder="1" applyAlignment="1">
      <alignment horizontal="right"/>
    </xf>
    <xf numFmtId="9" fontId="2" fillId="4" borderId="0" xfId="2" applyFont="1" applyFill="1" applyBorder="1"/>
    <xf numFmtId="9" fontId="0" fillId="0" borderId="0" xfId="2" applyFont="1" applyFill="1" applyBorder="1"/>
    <xf numFmtId="38" fontId="2" fillId="16" borderId="4" xfId="0" applyNumberFormat="1" applyFont="1" applyFill="1" applyBorder="1"/>
    <xf numFmtId="9" fontId="2" fillId="16" borderId="4" xfId="2" applyFont="1" applyFill="1" applyBorder="1" applyAlignment="1">
      <alignment horizontal="right"/>
    </xf>
    <xf numFmtId="0" fontId="0" fillId="0" borderId="0" xfId="0" applyAlignment="1">
      <alignment horizontal="right"/>
    </xf>
    <xf numFmtId="38" fontId="2" fillId="15" borderId="4" xfId="0" applyNumberFormat="1" applyFont="1" applyFill="1" applyBorder="1"/>
    <xf numFmtId="38" fontId="2" fillId="0" borderId="6" xfId="0" applyNumberFormat="1" applyFont="1" applyBorder="1" applyAlignment="1">
      <alignment horizontal="right"/>
    </xf>
    <xf numFmtId="38" fontId="2" fillId="16" borderId="6" xfId="0" applyNumberFormat="1" applyFont="1" applyFill="1" applyBorder="1" applyAlignment="1">
      <alignment horizontal="right"/>
    </xf>
    <xf numFmtId="0" fontId="0" fillId="0" borderId="7" xfId="0" applyBorder="1" applyAlignment="1">
      <alignment horizontal="right"/>
    </xf>
    <xf numFmtId="9" fontId="0" fillId="0" borderId="8" xfId="2" applyFont="1" applyFill="1" applyBorder="1" applyAlignment="1">
      <alignment horizontal="right"/>
    </xf>
    <xf numFmtId="0" fontId="24" fillId="0" borderId="0" xfId="0" applyFont="1"/>
    <xf numFmtId="0" fontId="2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0" fillId="7" borderId="0" xfId="0" applyFill="1"/>
    <xf numFmtId="43" fontId="8" fillId="0" borderId="0" xfId="1" applyFont="1" applyFill="1" applyAlignment="1">
      <alignment horizontal="right"/>
    </xf>
    <xf numFmtId="43" fontId="11" fillId="9" borderId="0" xfId="1" applyFont="1" applyFill="1" applyAlignment="1"/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43" fontId="2" fillId="6" borderId="0" xfId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3" fontId="1" fillId="0" borderId="0" xfId="1" applyFont="1" applyFill="1" applyAlignment="1"/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43" fontId="1" fillId="0" borderId="0" xfId="1" applyFont="1" applyFill="1" applyAlignment="1">
      <alignment horizontal="right" vertical="center"/>
    </xf>
    <xf numFmtId="43" fontId="1" fillId="0" borderId="0" xfId="1" applyFont="1" applyFill="1" applyAlignment="1">
      <alignment vertical="center"/>
    </xf>
    <xf numFmtId="43" fontId="1" fillId="0" borderId="0" xfId="1" applyFont="1" applyFill="1" applyAlignment="1">
      <alignment horizontal="left" vertical="center"/>
    </xf>
    <xf numFmtId="0" fontId="30" fillId="0" borderId="0" xfId="6" applyFont="1" applyFill="1" applyAlignment="1"/>
    <xf numFmtId="43" fontId="1" fillId="0" borderId="0" xfId="1" applyFont="1" applyAlignment="1"/>
    <xf numFmtId="0" fontId="2" fillId="6" borderId="0" xfId="0" applyFont="1" applyFill="1" applyAlignment="1">
      <alignment vertical="center"/>
    </xf>
    <xf numFmtId="0" fontId="1" fillId="0" borderId="0" xfId="0" quotePrefix="1" applyFont="1" applyAlignment="1">
      <alignment vertical="center"/>
    </xf>
    <xf numFmtId="9" fontId="0" fillId="0" borderId="0" xfId="2" applyFont="1"/>
    <xf numFmtId="0" fontId="20" fillId="0" borderId="0" xfId="0" applyFont="1"/>
    <xf numFmtId="0" fontId="20" fillId="0" borderId="0" xfId="0" applyFont="1" applyAlignment="1">
      <alignment horizontal="center"/>
    </xf>
    <xf numFmtId="0" fontId="32" fillId="0" borderId="0" xfId="0" applyFont="1"/>
    <xf numFmtId="165" fontId="20" fillId="0" borderId="0" xfId="0" applyNumberFormat="1" applyFont="1"/>
    <xf numFmtId="43" fontId="20" fillId="0" borderId="0" xfId="1" applyFont="1"/>
    <xf numFmtId="165" fontId="20" fillId="0" borderId="0" xfId="1" applyNumberFormat="1" applyFont="1"/>
    <xf numFmtId="49" fontId="20" fillId="0" borderId="0" xfId="0" applyNumberFormat="1" applyFont="1" applyAlignment="1">
      <alignment horizontal="left"/>
    </xf>
    <xf numFmtId="9" fontId="1" fillId="5" borderId="0" xfId="2" applyFont="1" applyFill="1" applyBorder="1"/>
    <xf numFmtId="9" fontId="1" fillId="6" borderId="0" xfId="2" applyFont="1" applyFill="1" applyBorder="1"/>
    <xf numFmtId="173" fontId="0" fillId="5" borderId="0" xfId="1" applyNumberFormat="1" applyFont="1" applyFill="1"/>
    <xf numFmtId="173" fontId="0" fillId="6" borderId="0" xfId="1" applyNumberFormat="1" applyFont="1" applyFill="1"/>
    <xf numFmtId="173" fontId="2" fillId="5" borderId="0" xfId="1" applyNumberFormat="1" applyFont="1" applyFill="1"/>
    <xf numFmtId="173" fontId="2" fillId="6" borderId="0" xfId="1" applyNumberFormat="1" applyFont="1" applyFill="1"/>
    <xf numFmtId="173" fontId="4" fillId="5" borderId="0" xfId="1" applyNumberFormat="1" applyFont="1" applyFill="1"/>
    <xf numFmtId="173" fontId="0" fillId="5" borderId="0" xfId="0" applyNumberFormat="1" applyFill="1"/>
    <xf numFmtId="173" fontId="0" fillId="6" borderId="0" xfId="0" applyNumberFormat="1" applyFill="1"/>
    <xf numFmtId="173" fontId="2" fillId="6" borderId="0" xfId="0" applyNumberFormat="1" applyFont="1" applyFill="1"/>
    <xf numFmtId="173" fontId="8" fillId="5" borderId="0" xfId="1" applyNumberFormat="1" applyFont="1" applyFill="1"/>
    <xf numFmtId="173" fontId="8" fillId="6" borderId="0" xfId="1" applyNumberFormat="1" applyFont="1" applyFill="1"/>
    <xf numFmtId="15" fontId="2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center" wrapText="1"/>
    </xf>
    <xf numFmtId="0" fontId="0" fillId="0" borderId="0" xfId="0" applyAlignment="1">
      <alignment horizontal="left" indent="1"/>
    </xf>
    <xf numFmtId="173" fontId="1" fillId="5" borderId="0" xfId="1" applyNumberFormat="1" applyFont="1" applyFill="1"/>
    <xf numFmtId="173" fontId="1" fillId="6" borderId="0" xfId="1" applyNumberFormat="1" applyFont="1" applyFill="1"/>
    <xf numFmtId="38" fontId="20" fillId="0" borderId="0" xfId="0" applyNumberFormat="1" applyFont="1"/>
    <xf numFmtId="0" fontId="11" fillId="9" borderId="0" xfId="7" applyFont="1" applyFill="1"/>
    <xf numFmtId="3" fontId="1" fillId="0" borderId="0" xfId="0" applyNumberFormat="1" applyFont="1"/>
    <xf numFmtId="38" fontId="1" fillId="0" borderId="0" xfId="0" applyNumberFormat="1" applyFont="1"/>
    <xf numFmtId="0" fontId="22" fillId="0" borderId="0" xfId="6" applyFill="1" applyAlignment="1"/>
    <xf numFmtId="172" fontId="1" fillId="0" borderId="0" xfId="0" applyNumberFormat="1" applyFont="1"/>
    <xf numFmtId="0" fontId="31" fillId="0" borderId="0" xfId="0" applyFont="1"/>
    <xf numFmtId="2" fontId="1" fillId="0" borderId="0" xfId="0" applyNumberFormat="1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 vertical="center"/>
    </xf>
    <xf numFmtId="3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0" fillId="0" borderId="0" xfId="0" quotePrefix="1" applyAlignment="1">
      <alignment vertical="center"/>
    </xf>
    <xf numFmtId="167" fontId="2" fillId="6" borderId="0" xfId="2" applyNumberFormat="1" applyFont="1" applyFill="1"/>
    <xf numFmtId="165" fontId="0" fillId="0" borderId="0" xfId="0" quotePrefix="1" applyNumberFormat="1"/>
    <xf numFmtId="0" fontId="0" fillId="0" borderId="0" xfId="0" quotePrefix="1"/>
    <xf numFmtId="165" fontId="12" fillId="6" borderId="0" xfId="1" applyNumberFormat="1" applyFont="1" applyFill="1"/>
    <xf numFmtId="173" fontId="12" fillId="6" borderId="0" xfId="1" applyNumberFormat="1" applyFont="1" applyFill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/>
    </xf>
    <xf numFmtId="173" fontId="0" fillId="0" borderId="0" xfId="0" applyNumberFormat="1"/>
    <xf numFmtId="43" fontId="12" fillId="0" borderId="0" xfId="1" applyFont="1"/>
    <xf numFmtId="0" fontId="11" fillId="11" borderId="0" xfId="0" applyFont="1" applyFill="1" applyAlignment="1">
      <alignment horizontal="center" wrapText="1"/>
    </xf>
    <xf numFmtId="0" fontId="8" fillId="0" borderId="0" xfId="0" applyFont="1" applyAlignment="1">
      <alignment horizontal="left"/>
    </xf>
    <xf numFmtId="43" fontId="8" fillId="0" borderId="0" xfId="1" applyFont="1" applyFill="1" applyAlignment="1"/>
    <xf numFmtId="170" fontId="8" fillId="0" borderId="0" xfId="0" applyNumberFormat="1" applyFont="1"/>
    <xf numFmtId="165" fontId="2" fillId="0" borderId="0" xfId="1" applyNumberFormat="1" applyFont="1"/>
    <xf numFmtId="0" fontId="11" fillId="18" borderId="0" xfId="1" applyNumberFormat="1" applyFont="1" applyFill="1" applyAlignment="1">
      <alignment horizontal="center"/>
    </xf>
    <xf numFmtId="0" fontId="11" fillId="18" borderId="0" xfId="0" applyFont="1" applyFill="1"/>
    <xf numFmtId="0" fontId="13" fillId="18" borderId="0" xfId="0" applyFont="1" applyFill="1" applyAlignment="1">
      <alignment horizontal="center"/>
    </xf>
    <xf numFmtId="165" fontId="2" fillId="0" borderId="0" xfId="1" applyNumberFormat="1" applyFont="1" applyFill="1"/>
    <xf numFmtId="173" fontId="0" fillId="0" borderId="0" xfId="1" applyNumberFormat="1" applyFont="1" applyFill="1"/>
    <xf numFmtId="9" fontId="0" fillId="15" borderId="0" xfId="2" applyFont="1" applyFill="1" applyAlignment="1">
      <alignment horizontal="center"/>
    </xf>
    <xf numFmtId="173" fontId="0" fillId="5" borderId="0" xfId="1" applyNumberFormat="1" applyFont="1" applyFill="1" applyBorder="1"/>
    <xf numFmtId="173" fontId="0" fillId="6" borderId="0" xfId="1" applyNumberFormat="1" applyFont="1" applyFill="1" applyBorder="1"/>
    <xf numFmtId="173" fontId="2" fillId="5" borderId="0" xfId="1" applyNumberFormat="1" applyFont="1" applyFill="1" applyBorder="1"/>
    <xf numFmtId="173" fontId="2" fillId="6" borderId="0" xfId="1" applyNumberFormat="1" applyFont="1" applyFill="1" applyBorder="1"/>
    <xf numFmtId="173" fontId="21" fillId="5" borderId="0" xfId="1" applyNumberFormat="1" applyFont="1" applyFill="1" applyBorder="1"/>
    <xf numFmtId="173" fontId="21" fillId="6" borderId="0" xfId="1" applyNumberFormat="1" applyFont="1" applyFill="1" applyBorder="1"/>
    <xf numFmtId="0" fontId="2" fillId="0" borderId="0" xfId="0" applyFont="1" applyAlignment="1">
      <alignment horizontal="right"/>
    </xf>
    <xf numFmtId="9" fontId="2" fillId="8" borderId="0" xfId="2" applyFont="1" applyFill="1" applyAlignment="1">
      <alignment horizontal="center"/>
    </xf>
    <xf numFmtId="0" fontId="11" fillId="19" borderId="0" xfId="0" applyFont="1" applyFill="1" applyAlignment="1">
      <alignment horizontal="center" vertical="center"/>
    </xf>
    <xf numFmtId="43" fontId="11" fillId="19" borderId="0" xfId="1" applyFont="1" applyFill="1" applyAlignment="1">
      <alignment horizontal="center" vertical="center"/>
    </xf>
    <xf numFmtId="0" fontId="11" fillId="19" borderId="9" xfId="0" applyFont="1" applyFill="1" applyBorder="1" applyAlignment="1">
      <alignment horizontal="center" vertical="center"/>
    </xf>
    <xf numFmtId="0" fontId="0" fillId="17" borderId="0" xfId="0" applyFill="1" applyAlignment="1">
      <alignment horizontal="center" vertical="center"/>
    </xf>
    <xf numFmtId="14" fontId="0" fillId="17" borderId="0" xfId="0" applyNumberFormat="1" applyFill="1" applyAlignment="1">
      <alignment horizontal="center" vertical="center"/>
    </xf>
    <xf numFmtId="43" fontId="0" fillId="17" borderId="0" xfId="1" applyFont="1" applyFill="1" applyBorder="1" applyAlignment="1">
      <alignment horizontal="center" vertical="center"/>
    </xf>
    <xf numFmtId="0" fontId="0" fillId="17" borderId="0" xfId="0" quotePrefix="1" applyFill="1" applyAlignment="1">
      <alignment horizontal="center" vertical="center"/>
    </xf>
    <xf numFmtId="0" fontId="12" fillId="17" borderId="0" xfId="0" applyFont="1" applyFill="1" applyAlignment="1">
      <alignment vertical="center"/>
    </xf>
    <xf numFmtId="0" fontId="0" fillId="17" borderId="10" xfId="0" applyFill="1" applyBorder="1" applyAlignment="1">
      <alignment horizontal="center" vertical="center"/>
    </xf>
    <xf numFmtId="14" fontId="0" fillId="17" borderId="10" xfId="0" applyNumberFormat="1" applyFill="1" applyBorder="1" applyAlignment="1">
      <alignment horizontal="center" vertical="center"/>
    </xf>
    <xf numFmtId="43" fontId="0" fillId="17" borderId="10" xfId="1" applyFont="1" applyFill="1" applyBorder="1" applyAlignment="1">
      <alignment horizontal="center" vertical="center"/>
    </xf>
    <xf numFmtId="0" fontId="0" fillId="17" borderId="0" xfId="0" applyFill="1" applyAlignment="1">
      <alignment vertical="center"/>
    </xf>
    <xf numFmtId="43" fontId="12" fillId="17" borderId="0" xfId="1" applyFont="1" applyFill="1" applyBorder="1" applyAlignment="1">
      <alignment vertical="center"/>
    </xf>
    <xf numFmtId="0" fontId="12" fillId="17" borderId="11" xfId="0" applyFont="1" applyFill="1" applyBorder="1" applyAlignment="1">
      <alignment vertical="center"/>
    </xf>
    <xf numFmtId="43" fontId="12" fillId="17" borderId="11" xfId="1" applyFont="1" applyFill="1" applyBorder="1" applyAlignment="1">
      <alignment vertical="center"/>
    </xf>
    <xf numFmtId="0" fontId="34" fillId="20" borderId="0" xfId="0" applyFont="1" applyFill="1" applyAlignment="1">
      <alignment horizontal="center" vertical="center" wrapText="1"/>
    </xf>
    <xf numFmtId="43" fontId="11" fillId="17" borderId="0" xfId="1" applyFont="1" applyFill="1" applyAlignment="1">
      <alignment horizontal="center" vertical="center"/>
    </xf>
    <xf numFmtId="9" fontId="0" fillId="0" borderId="0" xfId="0" applyNumberFormat="1"/>
    <xf numFmtId="165" fontId="0" fillId="5" borderId="0" xfId="0" applyNumberFormat="1" applyFill="1"/>
    <xf numFmtId="0" fontId="20" fillId="17" borderId="0" xfId="0" applyFont="1" applyFill="1"/>
    <xf numFmtId="0" fontId="0" fillId="17" borderId="0" xfId="0" applyFill="1"/>
    <xf numFmtId="173" fontId="4" fillId="6" borderId="0" xfId="0" applyNumberFormat="1" applyFont="1" applyFill="1"/>
    <xf numFmtId="165" fontId="2" fillId="5" borderId="0" xfId="1" applyNumberFormat="1" applyFont="1" applyFill="1" applyBorder="1"/>
    <xf numFmtId="165" fontId="2" fillId="5" borderId="0" xfId="1" applyNumberFormat="1" applyFont="1" applyFill="1"/>
    <xf numFmtId="0" fontId="11" fillId="9" borderId="0" xfId="5" applyNumberFormat="1" applyFont="1" applyFill="1" applyAlignment="1">
      <alignment horizontal="center" wrapText="1"/>
    </xf>
    <xf numFmtId="9" fontId="4" fillId="5" borderId="0" xfId="2" applyFont="1" applyFill="1"/>
    <xf numFmtId="9" fontId="1" fillId="6" borderId="0" xfId="2" applyFont="1" applyFill="1"/>
    <xf numFmtId="38" fontId="0" fillId="5" borderId="0" xfId="0" applyNumberFormat="1" applyFill="1"/>
    <xf numFmtId="38" fontId="0" fillId="5" borderId="0" xfId="1" applyNumberFormat="1" applyFont="1" applyFill="1" applyBorder="1"/>
    <xf numFmtId="43" fontId="19" fillId="0" borderId="0" xfId="1" applyFont="1" applyFill="1"/>
    <xf numFmtId="0" fontId="8" fillId="17" borderId="0" xfId="0" applyFont="1" applyFill="1" applyAlignment="1">
      <alignment horizontal="center" vertical="center"/>
    </xf>
    <xf numFmtId="0" fontId="35" fillId="17" borderId="0" xfId="0" applyFont="1" applyFill="1" applyAlignment="1">
      <alignment horizontal="center" vertical="center"/>
    </xf>
    <xf numFmtId="43" fontId="0" fillId="17" borderId="0" xfId="1" applyFont="1" applyFill="1" applyAlignment="1">
      <alignment horizontal="center" vertical="center"/>
    </xf>
    <xf numFmtId="43" fontId="1" fillId="0" borderId="0" xfId="1" applyFont="1" applyFill="1" applyAlignment="1">
      <alignment horizontal="left" indent="1"/>
    </xf>
    <xf numFmtId="165" fontId="12" fillId="0" borderId="0" xfId="0" applyNumberFormat="1" applyFont="1"/>
    <xf numFmtId="165" fontId="1" fillId="0" borderId="0" xfId="1" applyNumberFormat="1" applyFont="1"/>
    <xf numFmtId="166" fontId="0" fillId="0" borderId="0" xfId="1" applyNumberFormat="1" applyFont="1"/>
    <xf numFmtId="166" fontId="11" fillId="9" borderId="0" xfId="1" applyNumberFormat="1" applyFont="1" applyFill="1" applyAlignment="1">
      <alignment horizontal="center"/>
    </xf>
    <xf numFmtId="166" fontId="4" fillId="6" borderId="0" xfId="1" applyNumberFormat="1" applyFont="1" applyFill="1" applyBorder="1"/>
    <xf numFmtId="177" fontId="2" fillId="6" borderId="0" xfId="1" applyNumberFormat="1" applyFont="1" applyFill="1" applyBorder="1"/>
    <xf numFmtId="165" fontId="2" fillId="0" borderId="0" xfId="0" applyNumberFormat="1" applyFont="1"/>
    <xf numFmtId="0" fontId="15" fillId="17" borderId="0" xfId="3" applyFont="1" applyFill="1" applyProtection="1">
      <protection locked="0"/>
    </xf>
    <xf numFmtId="0" fontId="36" fillId="0" borderId="0" xfId="7" applyFont="1" applyAlignment="1">
      <alignment vertical="center"/>
    </xf>
    <xf numFmtId="0" fontId="7" fillId="0" borderId="0" xfId="7" applyFont="1"/>
    <xf numFmtId="43" fontId="7" fillId="0" borderId="0" xfId="1" applyFont="1" applyFill="1" applyAlignment="1"/>
    <xf numFmtId="0" fontId="1" fillId="6" borderId="0" xfId="0" applyFont="1" applyFill="1" applyAlignment="1">
      <alignment horizontal="left" vertical="center"/>
    </xf>
    <xf numFmtId="3" fontId="2" fillId="6" borderId="0" xfId="0" applyNumberFormat="1" applyFont="1" applyFill="1" applyAlignment="1">
      <alignment horizontal="right" vertical="center"/>
    </xf>
    <xf numFmtId="43" fontId="2" fillId="6" borderId="0" xfId="1" applyFont="1" applyFill="1" applyAlignment="1">
      <alignment horizontal="right" vertical="center"/>
    </xf>
    <xf numFmtId="0" fontId="13" fillId="9" borderId="0" xfId="0" applyFont="1" applyFill="1" applyAlignment="1">
      <alignment horizontal="centerContinuous" vertical="center"/>
    </xf>
    <xf numFmtId="43" fontId="13" fillId="9" borderId="0" xfId="1" applyFont="1" applyFill="1" applyAlignment="1">
      <alignment horizontal="centerContinuous" vertical="center"/>
    </xf>
    <xf numFmtId="0" fontId="11" fillId="9" borderId="0" xfId="0" applyFont="1" applyFill="1" applyAlignment="1">
      <alignment horizontal="left" vertical="center"/>
    </xf>
    <xf numFmtId="0" fontId="37" fillId="17" borderId="0" xfId="0" applyFont="1" applyFill="1" applyAlignment="1">
      <alignment horizontal="left" vertical="center"/>
    </xf>
    <xf numFmtId="0" fontId="38" fillId="17" borderId="0" xfId="0" applyFont="1" applyFill="1" applyAlignment="1">
      <alignment horizontal="left" vertical="center"/>
    </xf>
    <xf numFmtId="0" fontId="38" fillId="17" borderId="0" xfId="0" applyFont="1" applyFill="1" applyAlignment="1">
      <alignment horizontal="center" vertical="center"/>
    </xf>
    <xf numFmtId="0" fontId="11" fillId="21" borderId="0" xfId="0" applyFont="1" applyFill="1" applyAlignment="1">
      <alignment horizontal="right"/>
    </xf>
    <xf numFmtId="165" fontId="11" fillId="21" borderId="0" xfId="1" applyNumberFormat="1" applyFont="1" applyFill="1"/>
    <xf numFmtId="0" fontId="11" fillId="22" borderId="0" xfId="0" applyFont="1" applyFill="1" applyAlignment="1">
      <alignment horizontal="right"/>
    </xf>
    <xf numFmtId="165" fontId="11" fillId="22" borderId="0" xfId="1" applyNumberFormat="1" applyFont="1" applyFill="1"/>
    <xf numFmtId="0" fontId="11" fillId="23" borderId="0" xfId="0" applyFont="1" applyFill="1" applyAlignment="1">
      <alignment horizontal="right"/>
    </xf>
    <xf numFmtId="165" fontId="11" fillId="23" borderId="0" xfId="1" applyNumberFormat="1" applyFont="1" applyFill="1"/>
    <xf numFmtId="0" fontId="11" fillId="9" borderId="0" xfId="0" applyFont="1" applyFill="1" applyAlignment="1">
      <alignment horizontal="right"/>
    </xf>
    <xf numFmtId="165" fontId="11" fillId="9" borderId="0" xfId="1" applyNumberFormat="1" applyFont="1" applyFill="1"/>
    <xf numFmtId="173" fontId="20" fillId="0" borderId="0" xfId="0" applyNumberFormat="1" applyFont="1"/>
    <xf numFmtId="9" fontId="20" fillId="0" borderId="0" xfId="0" applyNumberFormat="1" applyFont="1"/>
    <xf numFmtId="0" fontId="11" fillId="0" borderId="0" xfId="0" applyFont="1"/>
    <xf numFmtId="173" fontId="0" fillId="24" borderId="0" xfId="1" applyNumberFormat="1" applyFont="1" applyFill="1"/>
    <xf numFmtId="173" fontId="0" fillId="8" borderId="0" xfId="1" applyNumberFormat="1" applyFont="1" applyFill="1"/>
    <xf numFmtId="0" fontId="32" fillId="16" borderId="0" xfId="0" applyFont="1" applyFill="1" applyAlignment="1">
      <alignment horizontal="left"/>
    </xf>
    <xf numFmtId="0" fontId="32" fillId="25" borderId="0" xfId="0" applyFont="1" applyFill="1" applyAlignment="1">
      <alignment horizontal="left"/>
    </xf>
    <xf numFmtId="173" fontId="32" fillId="25" borderId="0" xfId="0" applyNumberFormat="1" applyFont="1" applyFill="1"/>
    <xf numFmtId="173" fontId="0" fillId="17" borderId="0" xfId="1" applyNumberFormat="1" applyFont="1" applyFill="1"/>
    <xf numFmtId="165" fontId="0" fillId="6" borderId="0" xfId="1" applyNumberFormat="1" applyFont="1" applyFill="1" applyBorder="1"/>
    <xf numFmtId="10" fontId="20" fillId="0" borderId="0" xfId="2" applyNumberFormat="1" applyFont="1" applyFill="1" applyAlignment="1"/>
    <xf numFmtId="0" fontId="40" fillId="0" borderId="0" xfId="0" applyFont="1"/>
    <xf numFmtId="3" fontId="20" fillId="0" borderId="0" xfId="0" applyNumberFormat="1" applyFont="1" applyAlignment="1">
      <alignment vertical="center"/>
    </xf>
    <xf numFmtId="176" fontId="0" fillId="6" borderId="0" xfId="1" applyNumberFormat="1" applyFont="1" applyFill="1"/>
    <xf numFmtId="165" fontId="2" fillId="6" borderId="0" xfId="1" applyNumberFormat="1" applyFont="1" applyFill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73" fontId="2" fillId="5" borderId="4" xfId="1" applyNumberFormat="1" applyFont="1" applyFill="1" applyBorder="1"/>
    <xf numFmtId="173" fontId="2" fillId="5" borderId="4" xfId="0" applyNumberFormat="1" applyFont="1" applyFill="1" applyBorder="1"/>
    <xf numFmtId="1" fontId="2" fillId="5" borderId="4" xfId="0" applyNumberFormat="1" applyFont="1" applyFill="1" applyBorder="1"/>
    <xf numFmtId="173" fontId="2" fillId="6" borderId="4" xfId="1" applyNumberFormat="1" applyFont="1" applyFill="1" applyBorder="1"/>
    <xf numFmtId="165" fontId="2" fillId="6" borderId="4" xfId="1" applyNumberFormat="1" applyFont="1" applyFill="1" applyBorder="1"/>
    <xf numFmtId="173" fontId="2" fillId="6" borderId="4" xfId="0" applyNumberFormat="1" applyFont="1" applyFill="1" applyBorder="1"/>
    <xf numFmtId="167" fontId="0" fillId="6" borderId="0" xfId="2" applyNumberFormat="1" applyFont="1" applyFill="1"/>
    <xf numFmtId="178" fontId="1" fillId="6" borderId="0" xfId="1" applyNumberFormat="1" applyFont="1" applyFill="1"/>
    <xf numFmtId="166" fontId="32" fillId="0" borderId="0" xfId="1" applyNumberFormat="1" applyFont="1"/>
    <xf numFmtId="0" fontId="8" fillId="0" borderId="0" xfId="0" applyFont="1" applyAlignment="1">
      <alignment horizontal="center" vertical="center"/>
    </xf>
    <xf numFmtId="175" fontId="24" fillId="0" borderId="0" xfId="1" applyNumberFormat="1" applyFont="1" applyFill="1"/>
    <xf numFmtId="9" fontId="20" fillId="0" borderId="0" xfId="2" applyFont="1"/>
    <xf numFmtId="175" fontId="32" fillId="0" borderId="0" xfId="1" applyNumberFormat="1" applyFont="1"/>
    <xf numFmtId="165" fontId="12" fillId="0" borderId="0" xfId="1" applyNumberFormat="1" applyFont="1"/>
    <xf numFmtId="0" fontId="20" fillId="0" borderId="0" xfId="0" applyFont="1" applyAlignment="1">
      <alignment horizontal="left"/>
    </xf>
    <xf numFmtId="15" fontId="20" fillId="0" borderId="0" xfId="0" applyNumberFormat="1" applyFont="1"/>
    <xf numFmtId="3" fontId="20" fillId="0" borderId="0" xfId="0" applyNumberFormat="1" applyFont="1"/>
    <xf numFmtId="43" fontId="20" fillId="0" borderId="0" xfId="0" applyNumberFormat="1" applyFont="1" applyAlignment="1">
      <alignment vertical="center"/>
    </xf>
    <xf numFmtId="165" fontId="20" fillId="0" borderId="0" xfId="1" applyNumberFormat="1" applyFont="1" applyFill="1" applyAlignment="1">
      <alignment vertical="center"/>
    </xf>
    <xf numFmtId="0" fontId="43" fillId="0" borderId="0" xfId="0" applyFont="1" applyAlignment="1">
      <alignment vertical="center"/>
    </xf>
    <xf numFmtId="9" fontId="20" fillId="0" borderId="0" xfId="2" applyFont="1" applyFill="1" applyAlignment="1"/>
    <xf numFmtId="0" fontId="44" fillId="0" borderId="0" xfId="6" applyFont="1"/>
    <xf numFmtId="171" fontId="20" fillId="0" borderId="0" xfId="1" applyNumberFormat="1" applyFont="1" applyFill="1" applyAlignment="1"/>
    <xf numFmtId="172" fontId="20" fillId="0" borderId="0" xfId="0" applyNumberFormat="1" applyFont="1"/>
    <xf numFmtId="9" fontId="2" fillId="26" borderId="0" xfId="2" applyFont="1" applyFill="1" applyBorder="1"/>
    <xf numFmtId="9" fontId="2" fillId="26" borderId="0" xfId="2" applyFont="1" applyFill="1"/>
    <xf numFmtId="176" fontId="0" fillId="6" borderId="0" xfId="1" applyNumberFormat="1" applyFont="1" applyFill="1" applyBorder="1"/>
    <xf numFmtId="177" fontId="0" fillId="6" borderId="0" xfId="1" applyNumberFormat="1" applyFont="1" applyFill="1" applyBorder="1"/>
    <xf numFmtId="177" fontId="2" fillId="5" borderId="0" xfId="1" applyNumberFormat="1" applyFont="1" applyFill="1" applyBorder="1"/>
    <xf numFmtId="174" fontId="0" fillId="0" borderId="0" xfId="1" applyNumberFormat="1" applyFont="1"/>
    <xf numFmtId="179" fontId="0" fillId="0" borderId="0" xfId="0" applyNumberFormat="1"/>
    <xf numFmtId="177" fontId="0" fillId="0" borderId="0" xfId="0" applyNumberFormat="1"/>
    <xf numFmtId="167" fontId="2" fillId="5" borderId="0" xfId="2" applyNumberFormat="1" applyFont="1" applyFill="1" applyBorder="1"/>
    <xf numFmtId="176" fontId="2" fillId="6" borderId="0" xfId="1" applyNumberFormat="1" applyFont="1" applyFill="1"/>
    <xf numFmtId="176" fontId="0" fillId="5" borderId="0" xfId="1" applyNumberFormat="1" applyFont="1" applyFill="1"/>
    <xf numFmtId="43" fontId="0" fillId="6" borderId="0" xfId="1" applyFont="1" applyFill="1" applyBorder="1"/>
    <xf numFmtId="180" fontId="0" fillId="5" borderId="0" xfId="1" applyNumberFormat="1" applyFont="1" applyFill="1" applyBorder="1"/>
    <xf numFmtId="176" fontId="2" fillId="6" borderId="4" xfId="0" applyNumberFormat="1" applyFont="1" applyFill="1" applyBorder="1"/>
    <xf numFmtId="181" fontId="32" fillId="0" borderId="0" xfId="0" applyNumberFormat="1" applyFont="1"/>
    <xf numFmtId="43" fontId="1" fillId="6" borderId="0" xfId="1" applyFont="1" applyFill="1"/>
    <xf numFmtId="182" fontId="32" fillId="0" borderId="0" xfId="0" applyNumberFormat="1" applyFont="1"/>
    <xf numFmtId="166" fontId="41" fillId="0" borderId="0" xfId="1" applyNumberFormat="1" applyFont="1"/>
    <xf numFmtId="166" fontId="42" fillId="0" borderId="0" xfId="1" applyNumberFormat="1" applyFont="1"/>
    <xf numFmtId="0" fontId="42" fillId="0" borderId="0" xfId="0" applyFont="1"/>
    <xf numFmtId="0" fontId="42" fillId="0" borderId="0" xfId="0" applyFont="1" applyAlignment="1">
      <alignment horizontal="center"/>
    </xf>
    <xf numFmtId="165" fontId="42" fillId="0" borderId="0" xfId="1" applyNumberFormat="1" applyFont="1"/>
    <xf numFmtId="43" fontId="42" fillId="0" borderId="0" xfId="1" applyFont="1"/>
    <xf numFmtId="38" fontId="42" fillId="0" borderId="0" xfId="0" applyNumberFormat="1" applyFont="1"/>
    <xf numFmtId="171" fontId="42" fillId="0" borderId="0" xfId="1" applyNumberFormat="1" applyFont="1"/>
    <xf numFmtId="171" fontId="41" fillId="0" borderId="0" xfId="1" applyNumberFormat="1" applyFont="1"/>
    <xf numFmtId="43" fontId="41" fillId="0" borderId="0" xfId="1" applyFont="1"/>
    <xf numFmtId="0" fontId="41" fillId="0" borderId="0" xfId="0" applyFont="1"/>
    <xf numFmtId="43" fontId="42" fillId="0" borderId="0" xfId="1" applyFont="1" applyFill="1"/>
    <xf numFmtId="171" fontId="42" fillId="0" borderId="0" xfId="1" applyNumberFormat="1" applyFont="1" applyFill="1"/>
    <xf numFmtId="171" fontId="42" fillId="2" borderId="0" xfId="1" applyNumberFormat="1" applyFont="1" applyFill="1"/>
    <xf numFmtId="165" fontId="42" fillId="0" borderId="0" xfId="1" applyNumberFormat="1" applyFont="1" applyFill="1"/>
    <xf numFmtId="0" fontId="42" fillId="17" borderId="0" xfId="0" applyFont="1" applyFill="1"/>
    <xf numFmtId="173" fontId="42" fillId="0" borderId="0" xfId="1" applyNumberFormat="1" applyFont="1" applyFill="1"/>
    <xf numFmtId="171" fontId="42" fillId="17" borderId="0" xfId="0" applyNumberFormat="1" applyFont="1" applyFill="1"/>
    <xf numFmtId="171" fontId="42" fillId="0" borderId="0" xfId="0" applyNumberFormat="1" applyFont="1"/>
    <xf numFmtId="173" fontId="42" fillId="5" borderId="0" xfId="0" applyNumberFormat="1" applyFont="1" applyFill="1"/>
    <xf numFmtId="43" fontId="42" fillId="0" borderId="0" xfId="0" applyNumberFormat="1" applyFont="1"/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right"/>
    </xf>
    <xf numFmtId="0" fontId="39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 indent="3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0" xfId="0" applyFont="1" applyFill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indent="1"/>
    </xf>
  </cellXfs>
  <cellStyles count="8">
    <cellStyle name="Comma" xfId="1" builtinId="3"/>
    <cellStyle name="Comma 2 12" xfId="4" xr:uid="{00000000-0005-0000-0000-000001000000}"/>
    <cellStyle name="Comma 59" xfId="5" xr:uid="{00000000-0005-0000-0000-000002000000}"/>
    <cellStyle name="Hyperlink" xfId="6" builtinId="8"/>
    <cellStyle name="Normal" xfId="0" builtinId="0"/>
    <cellStyle name="Normal 10_Alpha_Financial Reporting Package IRP - Jun'10_v3" xfId="7" xr:uid="{00000000-0005-0000-0000-000005000000}"/>
    <cellStyle name="Normal 3" xfId="3" xr:uid="{00000000-0005-0000-0000-000006000000}"/>
    <cellStyle name="Percent" xfId="2" builtinId="5"/>
  </cellStyles>
  <dxfs count="0"/>
  <tableStyles count="0" defaultTableStyle="TableStyleMedium2" defaultPivotStyle="PivotStyleLight16"/>
  <colors>
    <mruColors>
      <color rgb="FF99FF99"/>
      <color rgb="FFD6DCE4"/>
      <color rgb="FFFF7C80"/>
      <color rgb="FF66FFFF"/>
      <color rgb="FFFF99CC"/>
      <color rgb="FFE9CD49"/>
      <color rgb="FF1F497D"/>
      <color rgb="FFFF99FF"/>
      <color rgb="FF5078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Dividend Information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67887811453709E-2"/>
          <c:y val="0.16123161494148613"/>
          <c:w val="0.92615178990537261"/>
          <c:h val="0.737924649070863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'Dividend PMT'!$J$46</c:f>
              <c:strCache>
                <c:ptCount val="1"/>
                <c:pt idx="0">
                  <c:v>1st Interim payment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PMT'!$I$47:$I$59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'Dividend PMT'!$J$47:$J$59</c:f>
              <c:numCache>
                <c:formatCode>_(* #,##0.00_);_(* \(#,##0.00\);_(* "-"??_);_(@_)</c:formatCode>
                <c:ptCount val="13"/>
                <c:pt idx="0">
                  <c:v>0.5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0.19</c:v>
                </c:pt>
                <c:pt idx="4">
                  <c:v>0.24</c:v>
                </c:pt>
                <c:pt idx="5">
                  <c:v>0.3</c:v>
                </c:pt>
                <c:pt idx="6">
                  <c:v>0.45</c:v>
                </c:pt>
                <c:pt idx="7">
                  <c:v>0.7</c:v>
                </c:pt>
                <c:pt idx="8">
                  <c:v>0.35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  <c:pt idx="1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1-48C5-A7F0-19347F5BBD9C}"/>
            </c:ext>
          </c:extLst>
        </c:ser>
        <c:ser>
          <c:idx val="1"/>
          <c:order val="1"/>
          <c:tx>
            <c:strRef>
              <c:f>'Dividend PMT'!$K$46</c:f>
              <c:strCache>
                <c:ptCount val="1"/>
                <c:pt idx="0">
                  <c:v>2nd Interim payment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PMT'!$I$47:$I$59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'Dividend PMT'!$K$47:$K$59</c:f>
              <c:numCache>
                <c:formatCode>_(* #,##0.00_);_(* \(#,##0.00\);_(* "-"??_);_(@_)</c:formatCode>
                <c:ptCount val="13"/>
                <c:pt idx="7">
                  <c:v>0.35</c:v>
                </c:pt>
                <c:pt idx="8">
                  <c:v>0.35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  <c:pt idx="1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1-48C5-A7F0-19347F5BBD9C}"/>
            </c:ext>
          </c:extLst>
        </c:ser>
        <c:ser>
          <c:idx val="2"/>
          <c:order val="2"/>
          <c:tx>
            <c:strRef>
              <c:f>'Dividend PMT'!$L$46</c:f>
              <c:strCache>
                <c:ptCount val="1"/>
                <c:pt idx="0">
                  <c:v>3rd Interim payment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PMT'!$I$47:$I$59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'Dividend PMT'!$L$47:$L$59</c:f>
              <c:numCache>
                <c:formatCode>_(* #,##0.00_);_(* \(#,##0.00\);_(* "-"??_);_(@_)</c:formatCode>
                <c:ptCount val="13"/>
                <c:pt idx="8">
                  <c:v>0.35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41-48C5-A7F0-19347F5BBD9C}"/>
            </c:ext>
          </c:extLst>
        </c:ser>
        <c:ser>
          <c:idx val="3"/>
          <c:order val="3"/>
          <c:tx>
            <c:strRef>
              <c:f>'Dividend PMT'!$M$46</c:f>
              <c:strCache>
                <c:ptCount val="1"/>
                <c:pt idx="0">
                  <c:v>Annual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PMT'!$I$47:$I$59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'Dividend PMT'!$M$47:$M$59</c:f>
              <c:numCache>
                <c:formatCode>_(* #,##0.00_);_(* \(#,##0.00\);_(* "-"??_);_(@_)</c:formatCode>
                <c:ptCount val="13"/>
                <c:pt idx="0">
                  <c:v>0.5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0.19</c:v>
                </c:pt>
                <c:pt idx="4">
                  <c:v>0.24</c:v>
                </c:pt>
                <c:pt idx="5">
                  <c:v>0.36</c:v>
                </c:pt>
                <c:pt idx="6">
                  <c:v>0.55000000000000004</c:v>
                </c:pt>
                <c:pt idx="7">
                  <c:v>0.35</c:v>
                </c:pt>
                <c:pt idx="8">
                  <c:v>0.17499999999999999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41-48C5-A7F0-19347F5BBD9C}"/>
            </c:ext>
          </c:extLst>
        </c:ser>
        <c:ser>
          <c:idx val="4"/>
          <c:order val="4"/>
          <c:tx>
            <c:strRef>
              <c:f>'Dividend PMT'!$N$46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PMT'!$I$47:$I$59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'Dividend PMT'!$N$47:$N$59</c:f>
              <c:numCache>
                <c:formatCode>_(* #,##0.00_);_(* \(#,##0.00\);_(* "-"??_);_(@_)</c:formatCode>
                <c:ptCount val="13"/>
                <c:pt idx="0">
                  <c:v>1</c:v>
                </c:pt>
                <c:pt idx="1">
                  <c:v>0.36</c:v>
                </c:pt>
                <c:pt idx="2">
                  <c:v>0.28000000000000003</c:v>
                </c:pt>
                <c:pt idx="3">
                  <c:v>0.38</c:v>
                </c:pt>
                <c:pt idx="4">
                  <c:v>0.48</c:v>
                </c:pt>
                <c:pt idx="5">
                  <c:v>0.65999999999999992</c:v>
                </c:pt>
                <c:pt idx="6">
                  <c:v>1</c:v>
                </c:pt>
                <c:pt idx="7">
                  <c:v>1.4</c:v>
                </c:pt>
                <c:pt idx="8">
                  <c:v>1.2249999999999999</c:v>
                </c:pt>
                <c:pt idx="9">
                  <c:v>0.7</c:v>
                </c:pt>
                <c:pt idx="10">
                  <c:v>1</c:v>
                </c:pt>
                <c:pt idx="11">
                  <c:v>1.6</c:v>
                </c:pt>
                <c:pt idx="1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41-48C5-A7F0-19347F5BB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078600511"/>
        <c:axId val="1078598431"/>
      </c:barChart>
      <c:catAx>
        <c:axId val="1078600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598431"/>
        <c:crosses val="autoZero"/>
        <c:auto val="1"/>
        <c:lblAlgn val="ctr"/>
        <c:lblOffset val="100"/>
        <c:noMultiLvlLbl val="0"/>
      </c:catAx>
      <c:valAx>
        <c:axId val="1078598431"/>
        <c:scaling>
          <c:orientation val="minMax"/>
          <c:max val="2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600511"/>
        <c:crosses val="autoZero"/>
        <c:crossBetween val="between"/>
        <c:majorUnit val="0.5"/>
      </c:valAx>
      <c:spPr>
        <a:noFill/>
        <a:ln w="25400"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7997234846861043"/>
          <c:y val="2.5856536861818227E-2"/>
          <c:w val="0.20162350790929381"/>
          <c:h val="0.2934270741700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bg1"/>
                </a:solidFill>
                <a:latin typeface="+mn-lt"/>
                <a:cs typeface="Arial" panose="020B0604020202020204" pitchFamily="34" charset="0"/>
              </a:rPr>
              <a:t>Free Float</a:t>
            </a:r>
          </a:p>
        </c:rich>
      </c:tx>
      <c:layout>
        <c:manualLayout>
          <c:xMode val="edge"/>
          <c:yMode val="edge"/>
          <c:x val="0.33081560153817979"/>
          <c:y val="0.389540936742232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131233595800526E-2"/>
          <c:y val="3.9922998623731061E-2"/>
          <c:w val="0.81045289541220267"/>
          <c:h val="0.93924921584194232"/>
        </c:manualLayout>
      </c:layout>
      <c:ofPieChart>
        <c:ofPieType val="pie"/>
        <c:varyColors val="1"/>
        <c:ser>
          <c:idx val="1"/>
          <c:order val="0"/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70-44B5-BC2F-F2304515294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70-44B5-BC2F-F2304515294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4E0-46BD-968A-7F98B5FC2516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4E0-46BD-968A-7F98B5FC2516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4E0-46BD-968A-7F98B5FC251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4E0-46BD-968A-7F98B5FC2516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4E0-46BD-968A-7F98B5FC2516}"/>
              </c:ext>
            </c:extLst>
          </c:dPt>
          <c:dPt>
            <c:idx val="7"/>
            <c:bubble3D val="0"/>
            <c:spPr>
              <a:solidFill>
                <a:srgbClr val="1F49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4E0-46BD-968A-7F98B5FC2516}"/>
              </c:ext>
            </c:extLst>
          </c:dPt>
          <c:dLbls>
            <c:dLbl>
              <c:idx val="0"/>
              <c:layout>
                <c:manualLayout>
                  <c:x val="0.1095774888604041"/>
                  <c:y val="-3.7366655799202397E-2"/>
                </c:manualLayout>
              </c:layout>
              <c:tx>
                <c:rich>
                  <a:bodyPr/>
                  <a:lstStyle/>
                  <a:p>
                    <a:fld id="{4342DF1C-F11F-4371-BC82-67DF2D3360A3}" type="CELLRANGE">
                      <a:rPr lang="en-US">
                        <a:solidFill>
                          <a:sysClr val="windowText" lastClr="000000"/>
                        </a:solidFill>
                        <a:latin typeface="+mn-lt"/>
                      </a:rPr>
                      <a:pPr/>
                      <a:t>[CELLRANGE]</a:t>
                    </a:fld>
                    <a:endParaRPr lang="en-US" baseline="0">
                      <a:solidFill>
                        <a:sysClr val="windowText" lastClr="000000"/>
                      </a:solidFill>
                      <a:latin typeface="+mn-lt"/>
                    </a:endParaRPr>
                  </a:p>
                  <a:p>
                    <a:fld id="{F73F9C5E-1D1C-41F5-AA6D-ABD4BBA341E9}" type="PERCENTAGE">
                      <a:rPr lang="en-US">
                        <a:solidFill>
                          <a:sysClr val="windowText" lastClr="000000"/>
                        </a:solidFill>
                        <a:latin typeface="+mn-lt"/>
                      </a:rPr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970-44B5-BC2F-F2304515294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970-44B5-BC2F-F2304515294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4E0-46BD-968A-7F98B5FC251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4E0-46BD-968A-7F98B5FC2516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l">
                      <a:defRPr sz="11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Arial" panose="020B0604020202020204" pitchFamily="34" charset="0"/>
                      </a:defRPr>
                    </a:pPr>
                    <a:fld id="{A988372F-7489-4AA1-B185-1C5560E621BB}" type="CELLRANGE">
                      <a:rPr lang="en-US">
                        <a:solidFill>
                          <a:sysClr val="windowText" lastClr="000000"/>
                        </a:solidFill>
                      </a:rPr>
                      <a:pPr algn="l">
                        <a:defRPr sz="1100" b="1">
                          <a:solidFill>
                            <a:sysClr val="windowText" lastClr="000000"/>
                          </a:solidFill>
                          <a:cs typeface="Arial" panose="020B0604020202020204" pitchFamily="34" charset="0"/>
                        </a:defRPr>
                      </a:pPr>
                      <a:t>[CELLRANGE]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  <a:p>
                    <a:pPr algn="l">
                      <a:defRPr sz="1100" b="1">
                        <a:solidFill>
                          <a:sysClr val="windowText" lastClr="000000"/>
                        </a:solidFill>
                        <a:cs typeface="Arial" panose="020B0604020202020204" pitchFamily="34" charset="0"/>
                      </a:defRPr>
                    </a:pPr>
                    <a:fld id="{DD623BF6-8EAA-49C5-BFD8-7ED4DCF8A051}" type="PERCENTAGE">
                      <a:rPr lang="en-US">
                        <a:solidFill>
                          <a:sysClr val="windowText" lastClr="000000"/>
                        </a:solidFill>
                      </a:rPr>
                      <a:pPr algn="l">
                        <a:defRPr sz="1100" b="1">
                          <a:solidFill>
                            <a:sysClr val="windowText" lastClr="000000"/>
                          </a:solidFill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C4E0-46BD-968A-7F98B5FC2516}"/>
                </c:ext>
              </c:extLst>
            </c:dLbl>
            <c:dLbl>
              <c:idx val="5"/>
              <c:layout>
                <c:manualLayout>
                  <c:x val="9.30233168528352E-2"/>
                  <c:y val="-6.02978348858874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r">
                      <a:defRPr sz="10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Arial" panose="020B0604020202020204" pitchFamily="34" charset="0"/>
                      </a:defRPr>
                    </a:pPr>
                    <a:fld id="{5FCB12E3-6178-49EF-B0FA-910D4333E040}" type="CELLRANGE">
                      <a:rPr lang="en-US" sz="1000" b="1">
                        <a:latin typeface="+mn-lt"/>
                      </a:rPr>
                      <a:pPr algn="r">
                        <a:defRPr sz="1000" b="1">
                          <a:solidFill>
                            <a:sysClr val="windowText" lastClr="000000"/>
                          </a:solidFill>
                          <a:cs typeface="Arial" panose="020B0604020202020204" pitchFamily="34" charset="0"/>
                        </a:defRPr>
                      </a:pPr>
                      <a:t>[CELLRANGE]</a:t>
                    </a:fld>
                    <a:endParaRPr lang="en-US" sz="1000" b="1" baseline="0">
                      <a:latin typeface="+mn-lt"/>
                    </a:endParaRPr>
                  </a:p>
                  <a:p>
                    <a:pPr algn="r">
                      <a:defRPr sz="1000" b="1">
                        <a:solidFill>
                          <a:sysClr val="windowText" lastClr="000000"/>
                        </a:solidFill>
                        <a:cs typeface="Arial" panose="020B0604020202020204" pitchFamily="34" charset="0"/>
                      </a:defRPr>
                    </a:pPr>
                    <a:fld id="{A28DDE1E-2E6E-4572-A62E-EB0055F85886}" type="PERCENTAGE">
                      <a:rPr lang="en-US" sz="1000" b="1">
                        <a:latin typeface="+mn-lt"/>
                      </a:rPr>
                      <a:pPr algn="r">
                        <a:defRPr sz="1000" b="1">
                          <a:solidFill>
                            <a:sysClr val="windowText" lastClr="000000"/>
                          </a:solidFill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50748217405555"/>
                      <c:h val="0.1594568092959127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C4E0-46BD-968A-7F98B5FC2516}"/>
                </c:ext>
              </c:extLst>
            </c:dLbl>
            <c:dLbl>
              <c:idx val="6"/>
              <c:layout>
                <c:manualLayout>
                  <c:x val="-1.0658609534273332E-3"/>
                  <c:y val="-4.692504685038487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10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Arial" panose="020B0604020202020204" pitchFamily="34" charset="0"/>
                      </a:defRPr>
                    </a:pPr>
                    <a:fld id="{583B275E-1C08-490B-87E3-64753F6D57F7}" type="CELLRANGE">
                      <a:rPr lang="en-US" sz="1000" b="1">
                        <a:latin typeface="+mn-lt"/>
                      </a:rPr>
                      <a:pPr algn="l">
                        <a:defRPr sz="1000" b="1">
                          <a:solidFill>
                            <a:sysClr val="windowText" lastClr="000000"/>
                          </a:solidFill>
                          <a:cs typeface="Arial" panose="020B0604020202020204" pitchFamily="34" charset="0"/>
                        </a:defRPr>
                      </a:pPr>
                      <a:t>[CELLRANGE]</a:t>
                    </a:fld>
                    <a:endParaRPr lang="en-US" sz="1000" b="1" baseline="0">
                      <a:latin typeface="+mn-lt"/>
                    </a:endParaRPr>
                  </a:p>
                  <a:p>
                    <a:pPr algn="l">
                      <a:defRPr sz="1000" b="1">
                        <a:solidFill>
                          <a:sysClr val="windowText" lastClr="000000"/>
                        </a:solidFill>
                        <a:cs typeface="Arial" panose="020B0604020202020204" pitchFamily="34" charset="0"/>
                      </a:defRPr>
                    </a:pPr>
                    <a:fld id="{AA7AEDE7-7D09-4969-B51E-251722C446AF}" type="PERCENTAGE">
                      <a:rPr lang="en-US" sz="1000" b="1">
                        <a:latin typeface="+mn-lt"/>
                      </a:rPr>
                      <a:pPr algn="l">
                        <a:defRPr sz="1000" b="1">
                          <a:solidFill>
                            <a:sysClr val="windowText" lastClr="000000"/>
                          </a:solidFill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044570591466764"/>
                      <c:h val="0.2567405239445079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C4E0-46BD-968A-7F98B5FC2516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l"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Arial" panose="020B0604020202020204" pitchFamily="34" charset="0"/>
                      </a:defRPr>
                    </a:pPr>
                    <a:fld id="{31AB5E51-292A-476A-9E36-72B7E1871E82}" type="PERCENTAGE">
                      <a:rPr lang="en-US"/>
                      <a:pPr algn="l">
                        <a:defRPr sz="1200" b="1">
                          <a:solidFill>
                            <a:schemeClr val="bg1"/>
                          </a:solidFill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C4E0-46BD-968A-7F98B5FC25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l"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'IVL Shareholding Structure'!$H$25:$H$26</c:f>
              <c:strCache>
                <c:ptCount val="1"/>
                <c:pt idx="0">
                  <c:v>Promotors</c:v>
                </c:pt>
              </c:strCache>
            </c:strRef>
          </c:cat>
          <c:val>
            <c:numRef>
              <c:f>'IVL Shareholding Structure'!$K$25:$K$31</c:f>
              <c:numCache>
                <c:formatCode>0%</c:formatCode>
                <c:ptCount val="7"/>
                <c:pt idx="0">
                  <c:v>0.64760133980045487</c:v>
                </c:pt>
                <c:pt idx="4">
                  <c:v>8.1435917325568347E-2</c:v>
                </c:pt>
                <c:pt idx="5">
                  <c:v>0.13132016037636748</c:v>
                </c:pt>
                <c:pt idx="6">
                  <c:v>0.13964258249760936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'IVL Shareholding Structure'!$H$25:$H$31</c15:f>
                <c15:dlblRangeCache>
                  <c:ptCount val="7"/>
                  <c:pt idx="0">
                    <c:v>Promotors</c:v>
                  </c:pt>
                  <c:pt idx="4">
                    <c:v>Retail</c:v>
                  </c:pt>
                  <c:pt idx="5">
                    <c:v>Domestic Institutions</c:v>
                  </c:pt>
                  <c:pt idx="6">
                    <c:v>Foreign Institutions (Including NVDR 100%)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3970-44B5-BC2F-F23045152949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970-44B5-BC2F-F2304515294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970-44B5-BC2F-F2304515294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A63-42EE-AC26-5CD3BBB06DA4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A63-42EE-AC26-5CD3BBB06DA4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A63-42EE-AC26-5CD3BBB06D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'IVL Shareholding Structure'!$H$25:$H$26</c:f>
              <c:strCache>
                <c:ptCount val="1"/>
                <c:pt idx="0">
                  <c:v>Promotors</c:v>
                </c:pt>
              </c:strCache>
            </c:strRef>
          </c:cat>
          <c:val>
            <c:numRef>
              <c:f>'IVL Shareholding Structure'!$J$24:$J$27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9-3970-44B5-BC2F-F23045152949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70-44B5-BC2F-F2304515294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970-44B5-BC2F-F2304515294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A63-42EE-AC26-5CD3BBB06DA4}"/>
              </c:ext>
            </c:extLst>
          </c:dPt>
          <c:dLbls>
            <c:dLbl>
              <c:idx val="0"/>
              <c:layout>
                <c:manualLayout>
                  <c:x val="4.2522502525936236E-2"/>
                  <c:y val="-0.136344375482938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70-44B5-BC2F-F2304515294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'IVL Shareholding Structure'!$H$25:$H$26</c:f>
              <c:strCache>
                <c:ptCount val="1"/>
                <c:pt idx="0">
                  <c:v>Promotors</c:v>
                </c:pt>
              </c:strCache>
            </c:strRef>
          </c:cat>
          <c:val>
            <c:numRef>
              <c:f>'IVL Shareholding Structure'!$K$25:$K$26</c:f>
              <c:numCache>
                <c:formatCode>0%</c:formatCode>
                <c:ptCount val="2"/>
                <c:pt idx="0">
                  <c:v>0.64760133980045487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970-44B5-BC2F-F2304515294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gapWidth val="100"/>
        <c:secondPieSize val="75"/>
        <c:serLines>
          <c:spPr>
            <a:ln w="15875" cap="flat" cmpd="sng" algn="ctr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858519</xdr:colOff>
      <xdr:row>1</xdr:row>
      <xdr:rowOff>16781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0899" cy="2072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850899</xdr:colOff>
      <xdr:row>1</xdr:row>
      <xdr:rowOff>26387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47724" cy="21371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43</xdr:row>
      <xdr:rowOff>79374</xdr:rowOff>
    </xdr:from>
    <xdr:to>
      <xdr:col>6</xdr:col>
      <xdr:colOff>1293812</xdr:colOff>
      <xdr:row>59</xdr:row>
      <xdr:rowOff>119062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847724</xdr:colOff>
      <xdr:row>1</xdr:row>
      <xdr:rowOff>29562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5A7F16-058D-43D1-B8BA-3B1A54A2C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47724" cy="21053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848966</xdr:colOff>
      <xdr:row>1</xdr:row>
      <xdr:rowOff>26387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5358C-36D5-48C2-9E75-2F39ADACE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48966" cy="21053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130734</xdr:colOff>
      <xdr:row>0</xdr:row>
      <xdr:rowOff>34615</xdr:rowOff>
    </xdr:from>
    <xdr:to>
      <xdr:col>5</xdr:col>
      <xdr:colOff>1144955</xdr:colOff>
      <xdr:row>0</xdr:row>
      <xdr:rowOff>313764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4309ED-A329-444E-BFB8-B3CFACDCC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2969" y="34615"/>
          <a:ext cx="1014221" cy="279149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0</xdr:col>
      <xdr:colOff>0</xdr:colOff>
      <xdr:row>26</xdr:row>
      <xdr:rowOff>113659</xdr:rowOff>
    </xdr:from>
    <xdr:to>
      <xdr:col>5</xdr:col>
      <xdr:colOff>1124857</xdr:colOff>
      <xdr:row>39</xdr:row>
      <xdr:rowOff>165954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3D3589-CC54-48A0-970D-8356362AF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858519</xdr:colOff>
      <xdr:row>1</xdr:row>
      <xdr:rowOff>16781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0899" cy="2072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</xdr:colOff>
      <xdr:row>0</xdr:row>
      <xdr:rowOff>31750</xdr:rowOff>
    </xdr:from>
    <xdr:to>
      <xdr:col>0</xdr:col>
      <xdr:colOff>892491</xdr:colOff>
      <xdr:row>1</xdr:row>
      <xdr:rowOff>47896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87" y="31750"/>
          <a:ext cx="847724" cy="1993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854709</xdr:colOff>
      <xdr:row>1</xdr:row>
      <xdr:rowOff>20591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0899" cy="2072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854709</xdr:colOff>
      <xdr:row>1</xdr:row>
      <xdr:rowOff>20591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4709" cy="20474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854709</xdr:colOff>
      <xdr:row>1</xdr:row>
      <xdr:rowOff>20591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8519" cy="2009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</xdr:colOff>
      <xdr:row>0</xdr:row>
      <xdr:rowOff>31750</xdr:rowOff>
    </xdr:from>
    <xdr:to>
      <xdr:col>0</xdr:col>
      <xdr:colOff>892491</xdr:colOff>
      <xdr:row>1</xdr:row>
      <xdr:rowOff>58056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87" y="31750"/>
          <a:ext cx="856614" cy="2098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854709</xdr:colOff>
      <xdr:row>1</xdr:row>
      <xdr:rowOff>20591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4709" cy="20474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858519</xdr:colOff>
      <xdr:row>1</xdr:row>
      <xdr:rowOff>9637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1FA416-3B1B-4275-BE41-C9D990A73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8519" cy="195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858519</xdr:colOff>
      <xdr:row>1</xdr:row>
      <xdr:rowOff>16781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718FDD-C7F0-4830-952C-80F6FAE71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8519" cy="197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9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0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../Indorama%20Ventures%20PCL/TH%20BKK%20HOFS%20-%20Current%20folder/IVL%20forecast%20&amp;%20estimates/IVL%20Analyst%20Report/Shareholders%20list/Market_Statistics_Month_th_TH%20(2017-present).xlsx" TargetMode="External"/><Relationship Id="rId1" Type="http://schemas.openxmlformats.org/officeDocument/2006/relationships/hyperlink" Target="../../../supika.c/AppData/Roaming/MD&amp;A%202Q18/IVL%20Analyst%20Report/Shareholders%20list/Market_Statistics_Month_th_TH%20(2017).xls" TargetMode="External"/><Relationship Id="rId4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3FA3A-DBCF-4F3E-8346-730E3824334A}">
  <sheetPr>
    <tabColor rgb="FF66FFFF"/>
  </sheetPr>
  <dimension ref="B22:I30"/>
  <sheetViews>
    <sheetView tabSelected="1" view="pageBreakPreview" zoomScale="80" zoomScaleNormal="100" zoomScaleSheetLayoutView="80" workbookViewId="0"/>
  </sheetViews>
  <sheetFormatPr defaultRowHeight="14.5"/>
  <sheetData>
    <row r="22" spans="2:9">
      <c r="B22" s="356" t="s">
        <v>432</v>
      </c>
      <c r="C22" s="356"/>
      <c r="D22" s="356"/>
      <c r="E22" s="356"/>
      <c r="F22" s="356"/>
      <c r="G22" s="356"/>
      <c r="H22" s="356"/>
      <c r="I22" s="356"/>
    </row>
    <row r="23" spans="2:9">
      <c r="B23" s="356"/>
      <c r="C23" s="356"/>
      <c r="D23" s="356"/>
      <c r="E23" s="356"/>
      <c r="F23" s="356"/>
      <c r="G23" s="356"/>
      <c r="H23" s="356"/>
      <c r="I23" s="356"/>
    </row>
    <row r="24" spans="2:9">
      <c r="B24" s="356"/>
      <c r="C24" s="356"/>
      <c r="D24" s="356"/>
      <c r="E24" s="356"/>
      <c r="F24" s="356"/>
      <c r="G24" s="356"/>
      <c r="H24" s="356"/>
      <c r="I24" s="356"/>
    </row>
    <row r="25" spans="2:9" ht="14.5" customHeight="1">
      <c r="B25" s="356"/>
      <c r="C25" s="356"/>
      <c r="D25" s="356"/>
      <c r="E25" s="356"/>
      <c r="F25" s="356"/>
      <c r="G25" s="356"/>
      <c r="H25" s="356"/>
      <c r="I25" s="356"/>
    </row>
    <row r="26" spans="2:9" ht="14.5" customHeight="1">
      <c r="B26" s="356"/>
      <c r="C26" s="356"/>
      <c r="D26" s="356"/>
      <c r="E26" s="356"/>
      <c r="F26" s="356"/>
      <c r="G26" s="356"/>
      <c r="H26" s="356"/>
      <c r="I26" s="356"/>
    </row>
    <row r="27" spans="2:9" ht="14.5" customHeight="1">
      <c r="B27" s="356"/>
      <c r="C27" s="356"/>
      <c r="D27" s="356"/>
      <c r="E27" s="356"/>
      <c r="F27" s="356"/>
      <c r="G27" s="356"/>
      <c r="H27" s="356"/>
      <c r="I27" s="356"/>
    </row>
    <row r="28" spans="2:9" ht="14.5" customHeight="1">
      <c r="B28" s="356"/>
      <c r="C28" s="356"/>
      <c r="D28" s="356"/>
      <c r="E28" s="356"/>
      <c r="F28" s="356"/>
      <c r="G28" s="356"/>
      <c r="H28" s="356"/>
      <c r="I28" s="356"/>
    </row>
    <row r="29" spans="2:9" ht="14.5" customHeight="1">
      <c r="B29" s="356"/>
      <c r="C29" s="356"/>
      <c r="D29" s="356"/>
      <c r="E29" s="356"/>
      <c r="F29" s="356"/>
      <c r="G29" s="356"/>
      <c r="H29" s="356"/>
      <c r="I29" s="356"/>
    </row>
    <row r="30" spans="2:9" ht="14.5" customHeight="1">
      <c r="B30" s="356"/>
      <c r="C30" s="356"/>
      <c r="D30" s="356"/>
      <c r="E30" s="356"/>
      <c r="F30" s="356"/>
      <c r="G30" s="356"/>
      <c r="H30" s="356"/>
      <c r="I30" s="356"/>
    </row>
  </sheetData>
  <mergeCells count="1">
    <mergeCell ref="B22:I3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G63"/>
  <sheetViews>
    <sheetView showGridLines="0" view="pageBreakPreview" zoomScale="80" zoomScaleNormal="80" zoomScaleSheetLayoutView="80" workbookViewId="0">
      <pane xSplit="2" ySplit="3" topLeftCell="C40" activePane="bottomRight" state="frozen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ColWidth="9.1796875" defaultRowHeight="14.5" outlineLevelCol="1"/>
  <cols>
    <col min="1" max="1" width="46.08984375" bestFit="1" customWidth="1"/>
    <col min="2" max="2" width="3.81640625" style="14" bestFit="1" customWidth="1"/>
    <col min="3" max="3" width="5.54296875" hidden="1" customWidth="1" outlineLevel="1"/>
    <col min="4" max="4" width="6.08984375" hidden="1" customWidth="1" outlineLevel="1"/>
    <col min="5" max="18" width="5.54296875" hidden="1" customWidth="1" outlineLevel="1"/>
    <col min="19" max="20" width="5.453125" hidden="1" customWidth="1" outlineLevel="1"/>
    <col min="21" max="21" width="5.54296875" hidden="1" customWidth="1" outlineLevel="1"/>
    <col min="22" max="22" width="5.453125" hidden="1" customWidth="1" outlineLevel="1"/>
    <col min="23" max="33" width="5.54296875" hidden="1" customWidth="1" outlineLevel="1"/>
    <col min="34" max="34" width="6.1796875" hidden="1" customWidth="1" outlineLevel="1"/>
    <col min="35" max="35" width="5.81640625" bestFit="1" customWidth="1" collapsed="1"/>
    <col min="36" max="36" width="5.81640625" bestFit="1" customWidth="1"/>
    <col min="37" max="37" width="5.54296875" bestFit="1" customWidth="1"/>
    <col min="38" max="38" width="5.453125" bestFit="1" customWidth="1"/>
    <col min="39" max="41" width="5.54296875" bestFit="1" customWidth="1"/>
    <col min="42" max="43" width="6.08984375" bestFit="1" customWidth="1"/>
    <col min="44" max="45" width="5.54296875" bestFit="1" customWidth="1"/>
    <col min="46" max="46" width="7" bestFit="1" customWidth="1"/>
    <col min="47" max="47" width="5.54296875" bestFit="1" customWidth="1"/>
    <col min="48" max="48" width="5.453125" bestFit="1" customWidth="1"/>
    <col min="49" max="49" width="6.26953125" bestFit="1" customWidth="1"/>
    <col min="50" max="50" width="12.26953125" style="335" customWidth="1"/>
    <col min="51" max="51" width="3.81640625" style="335" customWidth="1"/>
    <col min="52" max="53" width="6.36328125" style="335" customWidth="1"/>
    <col min="54" max="55" width="4.90625" style="335" customWidth="1"/>
    <col min="56" max="56" width="5.81640625" style="335" bestFit="1" customWidth="1"/>
    <col min="57" max="57" width="5.36328125" style="335" bestFit="1" customWidth="1"/>
    <col min="58" max="59" width="4.90625" style="335" bestFit="1" customWidth="1"/>
  </cols>
  <sheetData>
    <row r="1" spans="1:59">
      <c r="A1" s="55">
        <f>'IVL Consolidated'!$A$1</f>
        <v>45244</v>
      </c>
    </row>
    <row r="2" spans="1:59" ht="26">
      <c r="A2" s="54" t="s">
        <v>122</v>
      </c>
    </row>
    <row r="3" spans="1:59" s="14" customFormat="1">
      <c r="A3" s="16" t="s">
        <v>15</v>
      </c>
      <c r="B3" s="16"/>
      <c r="C3" s="44"/>
      <c r="D3" s="44"/>
      <c r="E3" s="44"/>
      <c r="F3" s="44"/>
      <c r="G3" s="44"/>
      <c r="H3" s="44"/>
      <c r="I3" s="44"/>
      <c r="J3" s="44"/>
      <c r="K3" s="44" t="s">
        <v>457</v>
      </c>
      <c r="L3" s="44" t="s">
        <v>458</v>
      </c>
      <c r="M3" s="44" t="s">
        <v>459</v>
      </c>
      <c r="N3" s="44" t="s">
        <v>460</v>
      </c>
      <c r="O3" s="44" t="s">
        <v>446</v>
      </c>
      <c r="P3" s="44" t="s">
        <v>447</v>
      </c>
      <c r="Q3" s="44" t="s">
        <v>448</v>
      </c>
      <c r="R3" s="44" t="s">
        <v>449</v>
      </c>
      <c r="S3" s="44" t="s">
        <v>450</v>
      </c>
      <c r="T3" s="44" t="s">
        <v>451</v>
      </c>
      <c r="U3" s="44" t="s">
        <v>452</v>
      </c>
      <c r="V3" s="44" t="s">
        <v>453</v>
      </c>
      <c r="W3" s="44" t="s">
        <v>413</v>
      </c>
      <c r="X3" s="44" t="s">
        <v>414</v>
      </c>
      <c r="Y3" s="44" t="s">
        <v>415</v>
      </c>
      <c r="Z3" s="44" t="s">
        <v>416</v>
      </c>
      <c r="AA3" s="44" t="s">
        <v>417</v>
      </c>
      <c r="AB3" s="44" t="s">
        <v>418</v>
      </c>
      <c r="AC3" s="44" t="s">
        <v>419</v>
      </c>
      <c r="AD3" s="44" t="s">
        <v>420</v>
      </c>
      <c r="AE3" s="44" t="s">
        <v>421</v>
      </c>
      <c r="AF3" s="44" t="s">
        <v>422</v>
      </c>
      <c r="AG3" s="44" t="s">
        <v>423</v>
      </c>
      <c r="AH3" s="44" t="s">
        <v>424</v>
      </c>
      <c r="AI3" s="44" t="s">
        <v>147</v>
      </c>
      <c r="AJ3" s="44" t="s">
        <v>148</v>
      </c>
      <c r="AK3" s="44" t="s">
        <v>149</v>
      </c>
      <c r="AL3" s="44" t="s">
        <v>150</v>
      </c>
      <c r="AM3" s="44" t="s">
        <v>139</v>
      </c>
      <c r="AN3" s="44" t="s">
        <v>140</v>
      </c>
      <c r="AO3" s="44" t="s">
        <v>141</v>
      </c>
      <c r="AP3" s="44" t="s">
        <v>142</v>
      </c>
      <c r="AQ3" s="44" t="s">
        <v>143</v>
      </c>
      <c r="AR3" s="44" t="s">
        <v>144</v>
      </c>
      <c r="AS3" s="44" t="s">
        <v>145</v>
      </c>
      <c r="AT3" s="44" t="s">
        <v>146</v>
      </c>
      <c r="AU3" s="44" t="s">
        <v>169</v>
      </c>
      <c r="AV3" s="44" t="s">
        <v>436</v>
      </c>
      <c r="AW3" s="44" t="s">
        <v>454</v>
      </c>
      <c r="AX3" s="336"/>
      <c r="AY3" s="336"/>
      <c r="AZ3" s="336"/>
      <c r="BA3" s="336"/>
      <c r="BB3" s="336"/>
      <c r="BC3" s="336"/>
      <c r="BD3" s="336"/>
      <c r="BE3" s="336"/>
      <c r="BF3" s="336"/>
      <c r="BG3" s="336"/>
    </row>
    <row r="4" spans="1:59">
      <c r="A4" s="18" t="s">
        <v>16</v>
      </c>
      <c r="B4" s="19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</row>
    <row r="5" spans="1:59">
      <c r="A5" t="s">
        <v>3</v>
      </c>
      <c r="B5" s="14" t="s">
        <v>26</v>
      </c>
      <c r="C5" s="160"/>
      <c r="D5" s="160"/>
      <c r="E5" s="160"/>
      <c r="F5" s="160"/>
      <c r="G5" s="160"/>
      <c r="H5" s="160"/>
      <c r="I5" s="160"/>
      <c r="J5" s="160"/>
      <c r="K5" s="160">
        <v>54.493150786263868</v>
      </c>
      <c r="L5" s="160">
        <v>55.098630239444581</v>
      </c>
      <c r="M5" s="160">
        <v>55.704109692625295</v>
      </c>
      <c r="N5" s="160">
        <v>55.704109692625295</v>
      </c>
      <c r="O5" s="160">
        <v>46.849315068493148</v>
      </c>
      <c r="P5" s="160">
        <v>47.369863013698634</v>
      </c>
      <c r="Q5" s="160">
        <v>47.890410958904113</v>
      </c>
      <c r="R5" s="160">
        <v>47.890410958904113</v>
      </c>
      <c r="S5" s="160">
        <v>66.161316299289084</v>
      </c>
      <c r="T5" s="160">
        <v>66.896442035948482</v>
      </c>
      <c r="U5" s="160">
        <v>67.631567772607553</v>
      </c>
      <c r="V5" s="160">
        <v>67.631567772607553</v>
      </c>
      <c r="W5" s="160">
        <v>65.367570805994973</v>
      </c>
      <c r="X5" s="160">
        <v>66.093877148283823</v>
      </c>
      <c r="Y5" s="160">
        <v>66.820183490572589</v>
      </c>
      <c r="Z5" s="160">
        <v>66.820183490572589</v>
      </c>
      <c r="AA5" s="160">
        <v>65.383767123287654</v>
      </c>
      <c r="AB5" s="160">
        <v>66.110253424657543</v>
      </c>
      <c r="AC5" s="160">
        <v>104.65591780821919</v>
      </c>
      <c r="AD5" s="160">
        <v>112.30523287671231</v>
      </c>
      <c r="AE5" s="160">
        <v>113.42897260273971</v>
      </c>
      <c r="AF5" s="160">
        <v>114.68929452054796</v>
      </c>
      <c r="AG5" s="160">
        <v>115.94961643835614</v>
      </c>
      <c r="AH5" s="160">
        <v>115.94961643835612</v>
      </c>
      <c r="AI5" s="160">
        <v>107.71016553247877</v>
      </c>
      <c r="AJ5" s="160">
        <v>107.71016553247877</v>
      </c>
      <c r="AK5" s="160">
        <v>108.89379372514314</v>
      </c>
      <c r="AL5" s="160">
        <v>108.89379372514314</v>
      </c>
      <c r="AM5" s="160">
        <v>108.80418690185776</v>
      </c>
      <c r="AN5" s="160">
        <v>110.01312231187839</v>
      </c>
      <c r="AO5" s="160">
        <v>111.22205772189903</v>
      </c>
      <c r="AP5" s="160">
        <v>111.44205772189902</v>
      </c>
      <c r="AQ5" s="160">
        <v>110.80060273972605</v>
      </c>
      <c r="AR5" s="160">
        <v>114.52487123287671</v>
      </c>
      <c r="AS5" s="160">
        <v>115.78338630136986</v>
      </c>
      <c r="AT5" s="160">
        <v>97.510441095890428</v>
      </c>
      <c r="AU5" s="160">
        <v>113.26635616438355</v>
      </c>
      <c r="AV5" s="160">
        <v>114.52487123287671</v>
      </c>
      <c r="AW5" s="160">
        <v>115.78338630136986</v>
      </c>
      <c r="AY5" s="337"/>
      <c r="AZ5" s="337"/>
      <c r="BA5" s="337"/>
      <c r="BB5" s="337"/>
      <c r="BC5" s="337"/>
      <c r="BD5" s="337"/>
      <c r="BE5" s="337"/>
      <c r="BF5" s="337"/>
      <c r="BG5" s="337"/>
    </row>
    <row r="6" spans="1:59">
      <c r="A6" t="s">
        <v>27</v>
      </c>
      <c r="B6" s="14" t="s">
        <v>26</v>
      </c>
      <c r="C6" s="160"/>
      <c r="D6" s="160"/>
      <c r="E6" s="160"/>
      <c r="F6" s="160"/>
      <c r="G6" s="160"/>
      <c r="H6" s="160"/>
      <c r="I6" s="160"/>
      <c r="J6" s="160"/>
      <c r="K6" s="160">
        <v>63.679437282910918</v>
      </c>
      <c r="L6" s="160">
        <v>63.281571181045265</v>
      </c>
      <c r="M6" s="160">
        <v>57.863542634887359</v>
      </c>
      <c r="N6" s="160">
        <v>57.601338901156474</v>
      </c>
      <c r="O6" s="160">
        <v>62.993880396414312</v>
      </c>
      <c r="P6" s="160">
        <v>64.4064529767019</v>
      </c>
      <c r="Q6" s="160">
        <v>55.323006995700055</v>
      </c>
      <c r="R6" s="160">
        <v>60.639182097170547</v>
      </c>
      <c r="S6" s="160">
        <v>57.882535563568354</v>
      </c>
      <c r="T6" s="160">
        <v>59.503237804000996</v>
      </c>
      <c r="U6" s="160">
        <v>59.304409753981162</v>
      </c>
      <c r="V6" s="160">
        <v>61.328199644492678</v>
      </c>
      <c r="W6" s="160">
        <v>57.37995489430277</v>
      </c>
      <c r="X6" s="160">
        <v>58.42775647933157</v>
      </c>
      <c r="Y6" s="160">
        <v>55.337114311329266</v>
      </c>
      <c r="Z6" s="160">
        <v>68.672266036157311</v>
      </c>
      <c r="AA6" s="160">
        <v>56.324649824258593</v>
      </c>
      <c r="AB6" s="160">
        <v>58.752161424029502</v>
      </c>
      <c r="AC6" s="160">
        <v>84.7047504990405</v>
      </c>
      <c r="AD6" s="160">
        <v>99.306680106924802</v>
      </c>
      <c r="AE6" s="160">
        <v>97.054191370911013</v>
      </c>
      <c r="AF6" s="160">
        <v>94.997871101004208</v>
      </c>
      <c r="AG6" s="160">
        <v>100.566352209687</v>
      </c>
      <c r="AH6" s="160">
        <v>90.247676991832279</v>
      </c>
      <c r="AI6" s="160">
        <v>93.690772783960597</v>
      </c>
      <c r="AJ6" s="160">
        <v>98.729073434037304</v>
      </c>
      <c r="AK6" s="160">
        <v>97.394342090977602</v>
      </c>
      <c r="AL6" s="160">
        <v>101.51197505491655</v>
      </c>
      <c r="AM6" s="160">
        <v>99.749974886312714</v>
      </c>
      <c r="AN6" s="160">
        <v>95.725043691059597</v>
      </c>
      <c r="AO6" s="160">
        <v>85.503336966155231</v>
      </c>
      <c r="AP6" s="160">
        <v>92.910196849363274</v>
      </c>
      <c r="AQ6" s="160">
        <v>91.916826778639972</v>
      </c>
      <c r="AR6" s="160">
        <v>87.771139199401958</v>
      </c>
      <c r="AS6" s="160">
        <v>78.33273474163181</v>
      </c>
      <c r="AT6" s="160">
        <v>68.529882433726485</v>
      </c>
      <c r="AU6" s="155">
        <v>74.499180144671229</v>
      </c>
      <c r="AV6" s="155">
        <v>78.981979907708393</v>
      </c>
      <c r="AW6" s="155">
        <v>75.774452849242024</v>
      </c>
      <c r="AZ6" s="337"/>
      <c r="BA6" s="337"/>
      <c r="BB6" s="337"/>
      <c r="BC6" s="337"/>
      <c r="BD6" s="337"/>
      <c r="BE6" s="340"/>
      <c r="BF6" s="337"/>
      <c r="BG6" s="337"/>
    </row>
    <row r="7" spans="1:59" s="233" customFormat="1">
      <c r="A7" t="s">
        <v>28</v>
      </c>
      <c r="B7" s="14" t="s">
        <v>4</v>
      </c>
      <c r="C7" s="33"/>
      <c r="D7" s="33"/>
      <c r="E7" s="33"/>
      <c r="F7" s="33"/>
      <c r="G7" s="33"/>
      <c r="H7" s="33"/>
      <c r="I7" s="33"/>
      <c r="J7" s="33"/>
      <c r="K7" s="33">
        <v>1.1685769012087046</v>
      </c>
      <c r="L7" s="33">
        <v>1.1485144168927559</v>
      </c>
      <c r="M7" s="33">
        <v>1.038766133310052</v>
      </c>
      <c r="N7" s="33">
        <v>1.0340590527162192</v>
      </c>
      <c r="O7" s="33">
        <v>1.344606218987791</v>
      </c>
      <c r="P7" s="33">
        <v>1.3596503954017463</v>
      </c>
      <c r="Q7" s="33">
        <v>1.1552000888690228</v>
      </c>
      <c r="R7" s="33">
        <v>1.2662071776583095</v>
      </c>
      <c r="S7" s="33">
        <v>0.87486976984752518</v>
      </c>
      <c r="T7" s="33">
        <v>0.88948284831090774</v>
      </c>
      <c r="U7" s="33">
        <v>0.87687468599538965</v>
      </c>
      <c r="V7" s="33">
        <v>0.90679843251145364</v>
      </c>
      <c r="W7" s="33">
        <v>0.87780460841357066</v>
      </c>
      <c r="X7" s="33">
        <v>0.88401163617995882</v>
      </c>
      <c r="Y7" s="33">
        <v>0.82814969101568803</v>
      </c>
      <c r="Z7" s="33">
        <v>1.0277174118482633</v>
      </c>
      <c r="AA7" s="33">
        <v>0.86144699674542791</v>
      </c>
      <c r="AB7" s="33">
        <v>0.88869968545781364</v>
      </c>
      <c r="AC7" s="33">
        <v>0.80936417426734553</v>
      </c>
      <c r="AD7" s="33">
        <v>0.88425692697634839</v>
      </c>
      <c r="AE7" s="33">
        <v>0.85563845941567507</v>
      </c>
      <c r="AF7" s="33">
        <v>0.82830635150505871</v>
      </c>
      <c r="AG7" s="33">
        <v>0.86732802831782063</v>
      </c>
      <c r="AH7" s="33">
        <v>0.77833527840785821</v>
      </c>
      <c r="AI7" s="33">
        <v>0.86984150772388535</v>
      </c>
      <c r="AJ7" s="33">
        <v>0.91661797144176405</v>
      </c>
      <c r="AK7" s="33">
        <v>0.89439754791543857</v>
      </c>
      <c r="AL7" s="33">
        <v>0.93221084124537978</v>
      </c>
      <c r="AM7" s="33">
        <v>0.91678434191404767</v>
      </c>
      <c r="AN7" s="33">
        <v>0.87012386958427346</v>
      </c>
      <c r="AO7" s="33">
        <v>0.76876240844193688</v>
      </c>
      <c r="AP7" s="33">
        <v>0.83370855445991887</v>
      </c>
      <c r="AQ7" s="33">
        <v>0.82956973613722451</v>
      </c>
      <c r="AR7" s="33">
        <v>0.76639369470170993</v>
      </c>
      <c r="AS7" s="33">
        <v>0.67654554978847636</v>
      </c>
      <c r="AT7" s="33">
        <v>0.70279532800323552</v>
      </c>
      <c r="AU7" s="33">
        <v>0.65773441176610736</v>
      </c>
      <c r="AV7" s="33">
        <v>0.68964914832434232</v>
      </c>
      <c r="AW7" s="33">
        <v>0.65445013546253072</v>
      </c>
      <c r="AX7" s="348"/>
      <c r="AY7" s="348"/>
      <c r="AZ7" s="348"/>
      <c r="BA7" s="348"/>
      <c r="BB7" s="348"/>
      <c r="BC7" s="348"/>
      <c r="BD7" s="348"/>
      <c r="BE7" s="350"/>
      <c r="BF7" s="348"/>
      <c r="BG7" s="348"/>
    </row>
    <row r="8" spans="1:59">
      <c r="A8" t="s">
        <v>19</v>
      </c>
      <c r="B8" s="14" t="s">
        <v>10</v>
      </c>
      <c r="C8" s="160"/>
      <c r="D8" s="160"/>
      <c r="E8" s="160"/>
      <c r="F8" s="160"/>
      <c r="G8" s="160"/>
      <c r="H8" s="160"/>
      <c r="I8" s="160"/>
      <c r="J8" s="160"/>
      <c r="K8" s="160">
        <v>109.70914866999999</v>
      </c>
      <c r="L8" s="160">
        <v>111.6755179</v>
      </c>
      <c r="M8" s="160">
        <v>110.08582109</v>
      </c>
      <c r="N8" s="160">
        <v>102.93886659999998</v>
      </c>
      <c r="O8" s="160">
        <v>96.597298443408022</v>
      </c>
      <c r="P8" s="160">
        <v>97.159526691054225</v>
      </c>
      <c r="Q8" s="160">
        <v>90.334242137054829</v>
      </c>
      <c r="R8" s="160">
        <v>87.514959295513989</v>
      </c>
      <c r="S8" s="160">
        <v>123.12439232283415</v>
      </c>
      <c r="T8" s="160">
        <v>121.12270574127217</v>
      </c>
      <c r="U8" s="160">
        <v>118.2868837019205</v>
      </c>
      <c r="V8" s="160">
        <v>119.28438136275656</v>
      </c>
      <c r="W8" s="160">
        <v>114.3553730111696</v>
      </c>
      <c r="X8" s="160">
        <v>119.64152197819611</v>
      </c>
      <c r="Y8" s="160">
        <v>115.48557161777831</v>
      </c>
      <c r="Z8" s="160">
        <v>153.4056248989375</v>
      </c>
      <c r="AA8" s="160">
        <v>136.63596796622164</v>
      </c>
      <c r="AB8" s="160">
        <v>135.61839975193124</v>
      </c>
      <c r="AC8" s="160">
        <v>204.96920464130056</v>
      </c>
      <c r="AD8" s="160">
        <v>239.92080505233253</v>
      </c>
      <c r="AE8" s="160">
        <v>233.615898047347</v>
      </c>
      <c r="AF8" s="160">
        <v>217.66623065090687</v>
      </c>
      <c r="AG8" s="160">
        <v>218.38581306015709</v>
      </c>
      <c r="AH8" s="160">
        <v>211.03529143328592</v>
      </c>
      <c r="AI8" s="160">
        <v>206.45472907303889</v>
      </c>
      <c r="AJ8" s="160">
        <v>215.45957120788049</v>
      </c>
      <c r="AK8" s="160">
        <v>207.02441200433873</v>
      </c>
      <c r="AL8" s="160">
        <v>217.18025639725181</v>
      </c>
      <c r="AM8" s="160">
        <v>237.90288176085599</v>
      </c>
      <c r="AN8" s="160">
        <v>249.43320144270763</v>
      </c>
      <c r="AO8" s="160">
        <v>267.58879166827825</v>
      </c>
      <c r="AP8" s="160">
        <v>283.20781009675818</v>
      </c>
      <c r="AQ8" s="160">
        <v>260.1546394402809</v>
      </c>
      <c r="AR8" s="160">
        <v>250.51492864970118</v>
      </c>
      <c r="AS8" s="160">
        <v>240.19433728355079</v>
      </c>
      <c r="AT8" s="160">
        <v>203.71161370263655</v>
      </c>
      <c r="AU8" s="155">
        <v>204.99963237690275</v>
      </c>
      <c r="AV8" s="155">
        <v>206.92238645032737</v>
      </c>
      <c r="AW8" s="155">
        <v>145.98722549537339</v>
      </c>
      <c r="AZ8" s="337"/>
      <c r="BA8" s="337"/>
      <c r="BB8" s="337"/>
      <c r="BC8" s="337"/>
      <c r="BD8" s="337"/>
      <c r="BE8" s="340"/>
      <c r="BF8" s="337"/>
      <c r="BG8" s="337"/>
    </row>
    <row r="9" spans="1:59">
      <c r="A9" t="s">
        <v>21</v>
      </c>
      <c r="B9" s="14" t="s">
        <v>10</v>
      </c>
      <c r="C9" s="160"/>
      <c r="D9" s="160"/>
      <c r="E9" s="160"/>
      <c r="F9" s="160"/>
      <c r="G9" s="160"/>
      <c r="H9" s="160"/>
      <c r="I9" s="160"/>
      <c r="J9" s="160"/>
      <c r="K9" s="160">
        <v>12.428922268204648</v>
      </c>
      <c r="L9" s="160">
        <v>13.785415810540503</v>
      </c>
      <c r="M9" s="160">
        <v>9.8193440416372049</v>
      </c>
      <c r="N9" s="160">
        <v>14.638659082620174</v>
      </c>
      <c r="O9" s="160">
        <v>21.68566803063845</v>
      </c>
      <c r="P9" s="160">
        <v>14.022507060990147</v>
      </c>
      <c r="Q9" s="160">
        <v>10.971141891008077</v>
      </c>
      <c r="R9" s="160">
        <v>15.634231154350285</v>
      </c>
      <c r="S9" s="160">
        <v>13.153083319293861</v>
      </c>
      <c r="T9" s="160">
        <v>13.048842355227544</v>
      </c>
      <c r="U9" s="160">
        <v>9.6956347384119717</v>
      </c>
      <c r="V9" s="160">
        <v>12.620992302268101</v>
      </c>
      <c r="W9" s="160">
        <v>8.9624294435797971</v>
      </c>
      <c r="X9" s="160">
        <v>13.051055217881125</v>
      </c>
      <c r="Y9" s="160">
        <v>7.4786570561560826</v>
      </c>
      <c r="Z9" s="160">
        <v>10.523781499943496</v>
      </c>
      <c r="AA9" s="155">
        <v>6.8806745256563389</v>
      </c>
      <c r="AB9" s="155">
        <v>6.8004846986880159</v>
      </c>
      <c r="AC9" s="155">
        <v>13.804614197812398</v>
      </c>
      <c r="AD9" s="155">
        <v>30.737840454017547</v>
      </c>
      <c r="AE9" s="155">
        <v>25.51489408900807</v>
      </c>
      <c r="AF9" s="155">
        <v>18.446527336332259</v>
      </c>
      <c r="AG9" s="155">
        <v>19.35625190195092</v>
      </c>
      <c r="AH9" s="155">
        <v>26.301435047005722</v>
      </c>
      <c r="AI9" s="155">
        <v>29.267603274784733</v>
      </c>
      <c r="AJ9" s="155">
        <v>46.534099252511758</v>
      </c>
      <c r="AK9" s="155">
        <v>25.678730949076282</v>
      </c>
      <c r="AL9" s="155">
        <v>19.435188240284749</v>
      </c>
      <c r="AM9" s="155">
        <v>19.33832482347308</v>
      </c>
      <c r="AN9" s="155">
        <v>17.792377590552498</v>
      </c>
      <c r="AO9" s="155">
        <v>17.51748546922159</v>
      </c>
      <c r="AP9" s="155">
        <v>26.900395966388079</v>
      </c>
      <c r="AQ9" s="155">
        <v>29.840740781281585</v>
      </c>
      <c r="AR9" s="155">
        <v>17.965112317734391</v>
      </c>
      <c r="AS9" s="155">
        <v>20.344037101935768</v>
      </c>
      <c r="AT9" s="155">
        <v>10.931628040843458</v>
      </c>
      <c r="AU9" s="155">
        <v>15.275592526293432</v>
      </c>
      <c r="AV9" s="155">
        <v>12.371049076924487</v>
      </c>
      <c r="AW9" s="155">
        <v>14.531399461306057</v>
      </c>
      <c r="AZ9" s="337"/>
      <c r="BA9" s="337"/>
      <c r="BB9" s="337"/>
      <c r="BC9" s="337"/>
      <c r="BD9" s="337"/>
      <c r="BE9" s="340"/>
      <c r="BF9" s="337"/>
      <c r="BG9" s="337"/>
    </row>
    <row r="10" spans="1:59">
      <c r="A10" t="s">
        <v>21</v>
      </c>
      <c r="B10" s="14" t="s">
        <v>4</v>
      </c>
      <c r="C10" s="33"/>
      <c r="D10" s="33"/>
      <c r="E10" s="33"/>
      <c r="F10" s="33"/>
      <c r="G10" s="33"/>
      <c r="H10" s="33"/>
      <c r="I10" s="33"/>
      <c r="J10" s="33"/>
      <c r="K10" s="33">
        <v>0.11328975221191687</v>
      </c>
      <c r="L10" s="33">
        <v>0.12344170029177454</v>
      </c>
      <c r="M10" s="33">
        <v>8.9197173118320663E-2</v>
      </c>
      <c r="N10" s="33">
        <v>0.14220730775580714</v>
      </c>
      <c r="O10" s="33">
        <v>0.2244955954264404</v>
      </c>
      <c r="P10" s="33">
        <v>0.1443245715428258</v>
      </c>
      <c r="Q10" s="33">
        <v>0.1214505333909006</v>
      </c>
      <c r="R10" s="33">
        <v>0.17864638548888287</v>
      </c>
      <c r="S10" s="33">
        <v>0.10682759988618878</v>
      </c>
      <c r="T10" s="33">
        <v>0.10773242122827836</v>
      </c>
      <c r="U10" s="33">
        <v>8.1967116175320751E-2</v>
      </c>
      <c r="V10" s="33">
        <v>0.10580590818412608</v>
      </c>
      <c r="W10" s="33">
        <v>7.8373487905149822E-2</v>
      </c>
      <c r="X10" s="33">
        <v>0.10908466393681948</v>
      </c>
      <c r="Y10" s="33">
        <v>6.4758367226237887E-2</v>
      </c>
      <c r="Z10" s="33">
        <v>6.8601014512189404E-2</v>
      </c>
      <c r="AA10" s="33">
        <v>5.0357710550689987E-2</v>
      </c>
      <c r="AB10" s="33">
        <v>5.014426295493267E-2</v>
      </c>
      <c r="AC10" s="33">
        <v>6.7349698809490419E-2</v>
      </c>
      <c r="AD10" s="33">
        <v>0.12811661100967414</v>
      </c>
      <c r="AE10" s="33">
        <v>0.10921728487774818</v>
      </c>
      <c r="AF10" s="33">
        <v>8.4746849711918801E-2</v>
      </c>
      <c r="AG10" s="33">
        <v>8.8633284510193894E-2</v>
      </c>
      <c r="AH10" s="33">
        <v>0.12463050548737405</v>
      </c>
      <c r="AI10" s="33">
        <v>0.14176281360176804</v>
      </c>
      <c r="AJ10" s="33">
        <v>0.21597601346572143</v>
      </c>
      <c r="AK10" s="33">
        <v>0.1240372123290374</v>
      </c>
      <c r="AL10" s="33">
        <v>8.948874341844032E-2</v>
      </c>
      <c r="AM10" s="33">
        <v>8.1286635455354805E-2</v>
      </c>
      <c r="AN10" s="33">
        <v>7.1331232120032076E-2</v>
      </c>
      <c r="AO10" s="33">
        <v>6.5464197360469004E-2</v>
      </c>
      <c r="AP10" s="33">
        <v>9.4984654403413291E-2</v>
      </c>
      <c r="AQ10" s="33">
        <v>0.11470385784963714</v>
      </c>
      <c r="AR10" s="33">
        <v>7.1712741490369547E-2</v>
      </c>
      <c r="AS10" s="33">
        <v>8.4698237818652308E-2</v>
      </c>
      <c r="AT10" s="33">
        <v>5.3662272082340166E-2</v>
      </c>
      <c r="AU10" s="33">
        <v>7.4515219121019882E-2</v>
      </c>
      <c r="AV10" s="33">
        <v>5.9785938530600762E-2</v>
      </c>
      <c r="AW10" s="33">
        <v>9.9538842607612837E-2</v>
      </c>
      <c r="BE10" s="351"/>
    </row>
    <row r="11" spans="1:59">
      <c r="A11" t="s">
        <v>6</v>
      </c>
      <c r="B11" s="14" t="s">
        <v>37</v>
      </c>
      <c r="C11" s="155"/>
      <c r="D11" s="155"/>
      <c r="E11" s="155"/>
      <c r="F11" s="155"/>
      <c r="G11" s="155"/>
      <c r="H11" s="155"/>
      <c r="I11" s="155"/>
      <c r="J11" s="155"/>
      <c r="K11" s="155">
        <v>195.17952416862965</v>
      </c>
      <c r="L11" s="155">
        <v>217.84250222076739</v>
      </c>
      <c r="M11" s="155">
        <v>169.69828659811228</v>
      </c>
      <c r="N11" s="155">
        <v>254.13747947317717</v>
      </c>
      <c r="O11" s="155">
        <v>344.25039216782119</v>
      </c>
      <c r="P11" s="155">
        <v>217.71897710408902</v>
      </c>
      <c r="Q11" s="155">
        <v>198.31065747855683</v>
      </c>
      <c r="R11" s="155">
        <v>257.82391209197704</v>
      </c>
      <c r="S11" s="155">
        <v>227.23751112887493</v>
      </c>
      <c r="T11" s="155">
        <v>219.29634145639955</v>
      </c>
      <c r="U11" s="155">
        <v>163.48927134817481</v>
      </c>
      <c r="V11" s="155">
        <v>205.79427368534334</v>
      </c>
      <c r="W11" s="155">
        <v>156.19443166327187</v>
      </c>
      <c r="X11" s="155">
        <v>223.37080874392035</v>
      </c>
      <c r="Y11" s="155">
        <v>135.14721808731835</v>
      </c>
      <c r="Z11" s="155">
        <v>153.24645752045691</v>
      </c>
      <c r="AA11" s="155">
        <v>122.16098186362599</v>
      </c>
      <c r="AB11" s="155">
        <v>115.74867262511695</v>
      </c>
      <c r="AC11" s="155">
        <v>162.97331751149864</v>
      </c>
      <c r="AD11" s="155">
        <v>309.52439877077467</v>
      </c>
      <c r="AE11" s="155">
        <v>262.89327362996676</v>
      </c>
      <c r="AF11" s="155">
        <v>194.17832339336775</v>
      </c>
      <c r="AG11" s="155">
        <v>192.47244706253193</v>
      </c>
      <c r="AH11" s="155">
        <v>291.43614465983529</v>
      </c>
      <c r="AI11" s="155">
        <v>312.38511974143097</v>
      </c>
      <c r="AJ11" s="155">
        <v>471.33126680867758</v>
      </c>
      <c r="AK11" s="155">
        <v>263.65731722987942</v>
      </c>
      <c r="AL11" s="155">
        <v>191.45709882770564</v>
      </c>
      <c r="AM11" s="155">
        <v>193.86796683922381</v>
      </c>
      <c r="AN11" s="155">
        <v>185.86962099463892</v>
      </c>
      <c r="AO11" s="155">
        <v>204.87487495552989</v>
      </c>
      <c r="AP11" s="155">
        <v>289.53114812577678</v>
      </c>
      <c r="AQ11" s="155">
        <v>324.64937952161881</v>
      </c>
      <c r="AR11" s="155">
        <v>204.68131645096386</v>
      </c>
      <c r="AS11" s="155">
        <v>259.71309656221462</v>
      </c>
      <c r="AT11" s="155">
        <v>159.5162234725145</v>
      </c>
      <c r="AU11" s="155">
        <v>205.0437668794408</v>
      </c>
      <c r="AV11" s="155">
        <v>156.63128591332151</v>
      </c>
      <c r="AW11" s="155">
        <v>191.77175043701308</v>
      </c>
      <c r="BE11" s="351"/>
    </row>
    <row r="12" spans="1:59"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BE12" s="351"/>
    </row>
    <row r="13" spans="1:59">
      <c r="A13" s="18" t="s">
        <v>17</v>
      </c>
      <c r="B13" s="19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BE13" s="351"/>
    </row>
    <row r="14" spans="1:59">
      <c r="A14" t="s">
        <v>3</v>
      </c>
      <c r="B14" s="14" t="s">
        <v>26</v>
      </c>
      <c r="C14" s="160"/>
      <c r="D14" s="160"/>
      <c r="E14" s="160"/>
      <c r="F14" s="160"/>
      <c r="G14" s="160"/>
      <c r="H14" s="160"/>
      <c r="I14" s="160"/>
      <c r="J14" s="160"/>
      <c r="K14" s="160">
        <v>0</v>
      </c>
      <c r="L14" s="160">
        <v>14.038356164383561</v>
      </c>
      <c r="M14" s="160">
        <v>21.172602739726027</v>
      </c>
      <c r="N14" s="160">
        <v>21.172602739726027</v>
      </c>
      <c r="O14" s="160">
        <v>18</v>
      </c>
      <c r="P14" s="160">
        <v>28.421917808219181</v>
      </c>
      <c r="Q14" s="160">
        <v>28.734246575342464</v>
      </c>
      <c r="R14" s="160">
        <v>28.734246575342464</v>
      </c>
      <c r="S14" s="160">
        <v>33.200211972227436</v>
      </c>
      <c r="T14" s="160">
        <v>33.569103216363303</v>
      </c>
      <c r="U14" s="160">
        <v>33.937994460499155</v>
      </c>
      <c r="V14" s="160">
        <v>33.937994460499155</v>
      </c>
      <c r="W14" s="160">
        <v>33.201369863013703</v>
      </c>
      <c r="X14" s="160">
        <v>36.457945205479454</v>
      </c>
      <c r="Y14" s="160">
        <v>42.50904109589041</v>
      </c>
      <c r="Z14" s="160">
        <v>54.169923287671239</v>
      </c>
      <c r="AA14" s="160">
        <v>61.126501970350915</v>
      </c>
      <c r="AB14" s="160">
        <v>63.737877106398948</v>
      </c>
      <c r="AC14" s="160">
        <v>64.438293338337417</v>
      </c>
      <c r="AD14" s="160">
        <v>71.290622105460685</v>
      </c>
      <c r="AE14" s="160">
        <v>79.669226027397258</v>
      </c>
      <c r="AF14" s="160">
        <v>83.366159589041089</v>
      </c>
      <c r="AG14" s="160">
        <v>84.282271232876724</v>
      </c>
      <c r="AH14" s="160">
        <v>84.282271232876724</v>
      </c>
      <c r="AI14" s="160">
        <v>82.917069650422931</v>
      </c>
      <c r="AJ14" s="160">
        <v>82.917069650422931</v>
      </c>
      <c r="AK14" s="160">
        <v>83.828246239988005</v>
      </c>
      <c r="AL14" s="160">
        <v>83.828246239988005</v>
      </c>
      <c r="AM14" s="160">
        <v>81.725298904109607</v>
      </c>
      <c r="AN14" s="160">
        <v>82.633357780821925</v>
      </c>
      <c r="AO14" s="160">
        <v>83.541416657534242</v>
      </c>
      <c r="AP14" s="160">
        <v>83.541416657534242</v>
      </c>
      <c r="AQ14" s="160">
        <v>78.819312328767126</v>
      </c>
      <c r="AR14" s="160">
        <v>79.69508246575343</v>
      </c>
      <c r="AS14" s="160">
        <v>80.570852602739734</v>
      </c>
      <c r="AT14" s="160">
        <v>61.570852602739734</v>
      </c>
      <c r="AU14" s="160">
        <v>74.445065753424657</v>
      </c>
      <c r="AV14" s="160">
        <v>75.272233150684954</v>
      </c>
      <c r="AW14" s="160">
        <v>76.099400547945208</v>
      </c>
      <c r="AZ14" s="337"/>
      <c r="BA14" s="337"/>
      <c r="BB14" s="337"/>
      <c r="BC14" s="337"/>
      <c r="BD14" s="337"/>
      <c r="BE14" s="340"/>
      <c r="BF14" s="337"/>
      <c r="BG14" s="337"/>
    </row>
    <row r="15" spans="1:59">
      <c r="A15" t="s">
        <v>27</v>
      </c>
      <c r="B15" s="14" t="s">
        <v>26</v>
      </c>
      <c r="C15" s="160"/>
      <c r="D15" s="160"/>
      <c r="E15" s="160"/>
      <c r="F15" s="160"/>
      <c r="G15" s="160"/>
      <c r="H15" s="160"/>
      <c r="I15" s="160"/>
      <c r="J15" s="160"/>
      <c r="K15" s="160">
        <v>0</v>
      </c>
      <c r="L15" s="160">
        <v>11.26506</v>
      </c>
      <c r="M15" s="160">
        <v>19.237279999999998</v>
      </c>
      <c r="N15" s="160">
        <v>13.07291</v>
      </c>
      <c r="O15" s="160">
        <v>17.640999999999998</v>
      </c>
      <c r="P15" s="160">
        <v>32.246521029999997</v>
      </c>
      <c r="Q15" s="160">
        <v>36.655212173999999</v>
      </c>
      <c r="R15" s="160">
        <v>28.385266795999996</v>
      </c>
      <c r="S15" s="160">
        <v>32.545004509999998</v>
      </c>
      <c r="T15" s="160">
        <v>30.268995490000002</v>
      </c>
      <c r="U15" s="160">
        <v>36.008000000000003</v>
      </c>
      <c r="V15" s="160">
        <v>32.465966958000003</v>
      </c>
      <c r="W15" s="160">
        <v>34.200660382999992</v>
      </c>
      <c r="X15" s="160">
        <v>36.735961777999997</v>
      </c>
      <c r="Y15" s="160">
        <v>40.198289658226102</v>
      </c>
      <c r="Z15" s="160">
        <v>49.521655674773903</v>
      </c>
      <c r="AA15" s="160">
        <v>53.93012859116353</v>
      </c>
      <c r="AB15" s="160">
        <v>57.283240480836469</v>
      </c>
      <c r="AC15" s="160">
        <v>65.379284785396607</v>
      </c>
      <c r="AD15" s="160">
        <v>45.965442702939399</v>
      </c>
      <c r="AE15" s="160">
        <v>61.334578208280291</v>
      </c>
      <c r="AF15" s="160">
        <v>79.25667554129393</v>
      </c>
      <c r="AG15" s="160">
        <v>63.849901340766706</v>
      </c>
      <c r="AH15" s="160">
        <v>53.78829128465911</v>
      </c>
      <c r="AI15" s="160">
        <v>58.037931393929</v>
      </c>
      <c r="AJ15" s="160">
        <v>37.322969409315597</v>
      </c>
      <c r="AK15" s="160">
        <v>45.510722318700807</v>
      </c>
      <c r="AL15" s="160">
        <v>59.780054502956077</v>
      </c>
      <c r="AM15" s="160">
        <v>64.207605802622382</v>
      </c>
      <c r="AN15" s="160">
        <v>64.314892137930968</v>
      </c>
      <c r="AO15" s="160">
        <v>59.393336538202682</v>
      </c>
      <c r="AP15" s="160">
        <v>60.555497810976036</v>
      </c>
      <c r="AQ15" s="160">
        <v>63.128459833840644</v>
      </c>
      <c r="AR15" s="160">
        <v>58.665881220718902</v>
      </c>
      <c r="AS15" s="160">
        <v>52.017987678458731</v>
      </c>
      <c r="AT15" s="160">
        <v>48.389464799683836</v>
      </c>
      <c r="AU15" s="155">
        <v>52.596191995004865</v>
      </c>
      <c r="AV15" s="155">
        <v>52.452173885726147</v>
      </c>
      <c r="AW15" s="155">
        <v>47.048068153175159</v>
      </c>
      <c r="AZ15" s="337"/>
      <c r="BA15" s="337"/>
      <c r="BB15" s="337"/>
      <c r="BC15" s="337"/>
      <c r="BD15" s="337"/>
      <c r="BE15" s="340"/>
      <c r="BF15" s="337"/>
      <c r="BG15" s="337"/>
    </row>
    <row r="16" spans="1:59" s="233" customFormat="1">
      <c r="A16" t="s">
        <v>28</v>
      </c>
      <c r="B16" s="14" t="s">
        <v>4</v>
      </c>
      <c r="C16" s="33"/>
      <c r="D16" s="33"/>
      <c r="E16" s="33"/>
      <c r="F16" s="33"/>
      <c r="G16" s="33"/>
      <c r="H16" s="33"/>
      <c r="I16" s="33"/>
      <c r="J16" s="33"/>
      <c r="K16" s="33"/>
      <c r="L16" s="33">
        <v>0.80244865339578453</v>
      </c>
      <c r="M16" s="33">
        <v>0.90859306418219454</v>
      </c>
      <c r="N16" s="33">
        <v>0.61744463638716363</v>
      </c>
      <c r="O16" s="33">
        <v>0.98005555555555546</v>
      </c>
      <c r="P16" s="33">
        <v>1.134565276262772</v>
      </c>
      <c r="Q16" s="33">
        <v>1.2756628950715103</v>
      </c>
      <c r="R16" s="33">
        <v>0.98785491805301284</v>
      </c>
      <c r="S16" s="33">
        <v>0.98026496147748909</v>
      </c>
      <c r="T16" s="33">
        <v>0.90169210940509548</v>
      </c>
      <c r="U16" s="33">
        <v>1.0609937497016848</v>
      </c>
      <c r="V16" s="33">
        <v>0.95662597257441173</v>
      </c>
      <c r="W16" s="33">
        <v>1.0300978701815402</v>
      </c>
      <c r="X16" s="33">
        <v>1.0076256785990989</v>
      </c>
      <c r="Y16" s="33">
        <v>0.94564094183042624</v>
      </c>
      <c r="Z16" s="33">
        <v>0.91419098771448226</v>
      </c>
      <c r="AA16" s="33">
        <v>0.88227081303167076</v>
      </c>
      <c r="AB16" s="33">
        <v>0.89873154051259629</v>
      </c>
      <c r="AC16" s="33">
        <v>1.0146029852485146</v>
      </c>
      <c r="AD16" s="33">
        <v>0.64476141946050658</v>
      </c>
      <c r="AE16" s="33">
        <v>0.76986537044037673</v>
      </c>
      <c r="AF16" s="33">
        <v>0.95070560923035041</v>
      </c>
      <c r="AG16" s="33">
        <v>0.75757214900326764</v>
      </c>
      <c r="AH16" s="33">
        <v>0.63819223779623824</v>
      </c>
      <c r="AI16" s="33">
        <v>0.6999515496461225</v>
      </c>
      <c r="AJ16" s="33">
        <v>0.45012407658240522</v>
      </c>
      <c r="AK16" s="33">
        <v>0.5429043831885767</v>
      </c>
      <c r="AL16" s="33">
        <v>0.71312543425773844</v>
      </c>
      <c r="AM16" s="33">
        <v>0.78565152607100053</v>
      </c>
      <c r="AN16" s="33">
        <v>0.77831633453067273</v>
      </c>
      <c r="AO16" s="33">
        <v>0.71094480934740356</v>
      </c>
      <c r="AP16" s="33">
        <v>0.72485600835827813</v>
      </c>
      <c r="AQ16" s="33">
        <v>0.80092629545564176</v>
      </c>
      <c r="AR16" s="33">
        <v>0.73612924920340983</v>
      </c>
      <c r="AS16" s="33">
        <v>0.64561793748090368</v>
      </c>
      <c r="AT16" s="33">
        <v>0.7859151327966285</v>
      </c>
      <c r="AU16" s="33">
        <v>0.70651011538108976</v>
      </c>
      <c r="AV16" s="33">
        <v>0.69683297133916433</v>
      </c>
      <c r="AW16" s="33">
        <v>0.61824492459087477</v>
      </c>
      <c r="AX16" s="348"/>
      <c r="AY16" s="348"/>
      <c r="AZ16" s="348"/>
      <c r="BA16" s="348"/>
      <c r="BB16" s="348"/>
      <c r="BC16" s="348"/>
      <c r="BD16" s="348"/>
      <c r="BE16" s="340"/>
      <c r="BF16" s="337"/>
      <c r="BG16" s="337"/>
    </row>
    <row r="17" spans="1:59">
      <c r="A17" t="s">
        <v>19</v>
      </c>
      <c r="B17" s="14" t="s">
        <v>10</v>
      </c>
      <c r="C17" s="160"/>
      <c r="D17" s="160"/>
      <c r="E17" s="160"/>
      <c r="F17" s="160"/>
      <c r="G17" s="160"/>
      <c r="H17" s="160"/>
      <c r="I17" s="160"/>
      <c r="J17" s="160"/>
      <c r="K17" s="160">
        <v>0</v>
      </c>
      <c r="L17" s="160">
        <v>58.351450119999996</v>
      </c>
      <c r="M17" s="160">
        <v>76.821929900000015</v>
      </c>
      <c r="N17" s="160">
        <v>69.748746299999979</v>
      </c>
      <c r="O17" s="160">
        <v>77.316486049514481</v>
      </c>
      <c r="P17" s="160">
        <v>114.71715537590248</v>
      </c>
      <c r="Q17" s="160">
        <v>107.69531676280562</v>
      </c>
      <c r="R17" s="160">
        <v>103.59119138121156</v>
      </c>
      <c r="S17" s="160">
        <v>105.25755695793217</v>
      </c>
      <c r="T17" s="160">
        <v>107.05997403417317</v>
      </c>
      <c r="U17" s="160">
        <v>102.47385278975057</v>
      </c>
      <c r="V17" s="160">
        <v>97.91681175486957</v>
      </c>
      <c r="W17" s="160">
        <v>114.70868124961687</v>
      </c>
      <c r="X17" s="160">
        <v>126.12773806853494</v>
      </c>
      <c r="Y17" s="160">
        <v>159.22274684588922</v>
      </c>
      <c r="Z17" s="160">
        <v>182.39602810855141</v>
      </c>
      <c r="AA17" s="160">
        <v>208.75911018170072</v>
      </c>
      <c r="AB17" s="160">
        <v>204.21984538038652</v>
      </c>
      <c r="AC17" s="160">
        <v>197.27329474160072</v>
      </c>
      <c r="AD17" s="160">
        <v>211.3222996366423</v>
      </c>
      <c r="AE17" s="160">
        <v>235.18642140164013</v>
      </c>
      <c r="AF17" s="160">
        <v>244.60572722534954</v>
      </c>
      <c r="AG17" s="160">
        <v>212.22861182210102</v>
      </c>
      <c r="AH17" s="160">
        <v>204.72449296204957</v>
      </c>
      <c r="AI17" s="160">
        <v>204.99001233417431</v>
      </c>
      <c r="AJ17" s="160">
        <v>108.04122607999267</v>
      </c>
      <c r="AK17" s="160">
        <v>177.46839543660246</v>
      </c>
      <c r="AL17" s="160">
        <v>211.10826902272169</v>
      </c>
      <c r="AM17" s="160">
        <v>236.82186360803951</v>
      </c>
      <c r="AN17" s="160">
        <v>238.42731889489067</v>
      </c>
      <c r="AO17" s="160">
        <v>234.72721535958806</v>
      </c>
      <c r="AP17" s="160">
        <v>236.75143185726304</v>
      </c>
      <c r="AQ17" s="160">
        <v>275.41102907870726</v>
      </c>
      <c r="AR17" s="160">
        <v>276.24859909814558</v>
      </c>
      <c r="AS17" s="160">
        <v>260.03124902646772</v>
      </c>
      <c r="AT17" s="160">
        <v>234.98740117009217</v>
      </c>
      <c r="AU17" s="155">
        <v>259.00611201235813</v>
      </c>
      <c r="AV17" s="155">
        <v>240.65229317123442</v>
      </c>
      <c r="AW17" s="155">
        <v>217.98943039228141</v>
      </c>
      <c r="AZ17" s="337"/>
      <c r="BA17" s="337"/>
      <c r="BB17" s="337"/>
      <c r="BC17" s="337"/>
      <c r="BD17" s="337"/>
      <c r="BE17" s="340"/>
      <c r="BF17" s="337"/>
      <c r="BG17" s="337"/>
    </row>
    <row r="18" spans="1:59">
      <c r="A18" t="s">
        <v>21</v>
      </c>
      <c r="B18" s="14" t="s">
        <v>10</v>
      </c>
      <c r="C18" s="160"/>
      <c r="D18" s="160"/>
      <c r="E18" s="160"/>
      <c r="F18" s="160"/>
      <c r="G18" s="160"/>
      <c r="H18" s="160"/>
      <c r="I18" s="160"/>
      <c r="J18" s="160"/>
      <c r="K18" s="160">
        <v>0</v>
      </c>
      <c r="L18" s="160">
        <v>2.9228148282751247</v>
      </c>
      <c r="M18" s="160">
        <v>1.6488119284308289</v>
      </c>
      <c r="N18" s="160">
        <v>-0.76912840767936719</v>
      </c>
      <c r="O18" s="160">
        <v>5.0863526987216048</v>
      </c>
      <c r="P18" s="160">
        <v>13.677976010497371</v>
      </c>
      <c r="Q18" s="160">
        <v>13.517567129168254</v>
      </c>
      <c r="R18" s="160">
        <v>11.109502903579511</v>
      </c>
      <c r="S18" s="160">
        <v>13.50432966458264</v>
      </c>
      <c r="T18" s="160">
        <v>13.34158179908543</v>
      </c>
      <c r="U18" s="160">
        <v>13.722003307492567</v>
      </c>
      <c r="V18" s="160">
        <v>10.996087814098452</v>
      </c>
      <c r="W18" s="155">
        <v>12.119093501934016</v>
      </c>
      <c r="X18" s="155">
        <v>14.208625245675346</v>
      </c>
      <c r="Y18" s="155">
        <v>17.634678070169286</v>
      </c>
      <c r="Z18" s="155">
        <v>9.9394585552598507</v>
      </c>
      <c r="AA18" s="155">
        <v>14.265712391691638</v>
      </c>
      <c r="AB18" s="155">
        <v>14.649878761123958</v>
      </c>
      <c r="AC18" s="155">
        <v>13.935068839105661</v>
      </c>
      <c r="AD18" s="155">
        <v>9.4363458731365206</v>
      </c>
      <c r="AE18" s="155">
        <v>22.622468442866595</v>
      </c>
      <c r="AF18" s="155">
        <v>20.518570946329362</v>
      </c>
      <c r="AG18" s="155">
        <v>15.241283173894733</v>
      </c>
      <c r="AH18" s="155">
        <v>11.573478628418533</v>
      </c>
      <c r="AI18" s="163">
        <v>11.625191684494965</v>
      </c>
      <c r="AJ18" s="163">
        <v>-8.658504821833759</v>
      </c>
      <c r="AK18" s="163">
        <v>0.74684730255255594</v>
      </c>
      <c r="AL18" s="163">
        <v>14.524805835670781</v>
      </c>
      <c r="AM18" s="163">
        <v>15.465253098239037</v>
      </c>
      <c r="AN18" s="163">
        <v>15.771807047061891</v>
      </c>
      <c r="AO18" s="163">
        <v>7.94956298076902</v>
      </c>
      <c r="AP18" s="163">
        <v>16.92245908885597</v>
      </c>
      <c r="AQ18" s="163">
        <v>16.578906437279588</v>
      </c>
      <c r="AR18" s="163">
        <v>17.105179084018708</v>
      </c>
      <c r="AS18" s="160">
        <v>14.551482630500043</v>
      </c>
      <c r="AT18" s="160">
        <v>10.226909365454064</v>
      </c>
      <c r="AU18" s="155">
        <v>15.893263751953116</v>
      </c>
      <c r="AV18" s="155">
        <v>15.829561020226231</v>
      </c>
      <c r="AW18" s="155">
        <v>17.158480726396164</v>
      </c>
      <c r="AZ18" s="337"/>
      <c r="BA18" s="337"/>
      <c r="BB18" s="337"/>
      <c r="BC18" s="337"/>
      <c r="BD18" s="337"/>
      <c r="BE18" s="340"/>
      <c r="BF18" s="337"/>
      <c r="BG18" s="337"/>
    </row>
    <row r="19" spans="1:59">
      <c r="A19" t="s">
        <v>21</v>
      </c>
      <c r="B19" s="14" t="s">
        <v>4</v>
      </c>
      <c r="C19" s="33"/>
      <c r="D19" s="33"/>
      <c r="E19" s="33"/>
      <c r="F19" s="33"/>
      <c r="G19" s="33"/>
      <c r="H19" s="33"/>
      <c r="I19" s="33"/>
      <c r="J19" s="33"/>
      <c r="K19" s="33"/>
      <c r="L19" s="33">
        <v>5.0089840479788317E-2</v>
      </c>
      <c r="M19" s="33">
        <v>2.1462776717235642E-2</v>
      </c>
      <c r="N19" s="33">
        <v>-1.102712877979525E-2</v>
      </c>
      <c r="O19" s="33">
        <v>6.5786133832624494E-2</v>
      </c>
      <c r="P19" s="33">
        <v>0.11923217556849018</v>
      </c>
      <c r="Q19" s="33">
        <v>0.12551675908934948</v>
      </c>
      <c r="R19" s="33">
        <v>0.1072437024369859</v>
      </c>
      <c r="S19" s="33">
        <v>0.12829795840672853</v>
      </c>
      <c r="T19" s="33">
        <v>0.12461783144863126</v>
      </c>
      <c r="U19" s="33">
        <v>0.13390736206285242</v>
      </c>
      <c r="V19" s="33">
        <v>0.11230030489173477</v>
      </c>
      <c r="W19" s="33">
        <v>0.10565105770470615</v>
      </c>
      <c r="X19" s="33">
        <v>0.11265266041601969</v>
      </c>
      <c r="Y19" s="33">
        <v>0.1107547660086394</v>
      </c>
      <c r="Z19" s="33">
        <v>5.4493832230515835E-2</v>
      </c>
      <c r="AA19" s="33">
        <v>6.8335759714989119E-2</v>
      </c>
      <c r="AB19" s="33">
        <v>7.1735823390898262E-2</v>
      </c>
      <c r="AC19" s="33">
        <v>7.0638394605608279E-2</v>
      </c>
      <c r="AD19" s="33">
        <v>4.4653810266885349E-2</v>
      </c>
      <c r="AE19" s="33">
        <v>9.6189517694276333E-2</v>
      </c>
      <c r="AF19" s="33">
        <v>8.3884262151499342E-2</v>
      </c>
      <c r="AG19" s="33">
        <v>7.1815402471136269E-2</v>
      </c>
      <c r="AH19" s="33">
        <v>5.6531968700803896E-2</v>
      </c>
      <c r="AI19" s="33">
        <v>5.6711015098353183E-2</v>
      </c>
      <c r="AJ19" s="33">
        <v>-8.0140749378603743E-2</v>
      </c>
      <c r="AK19" s="33">
        <v>4.20833974812915E-3</v>
      </c>
      <c r="AL19" s="33">
        <v>6.8802638110340764E-2</v>
      </c>
      <c r="AM19" s="33">
        <v>6.5303316436337813E-2</v>
      </c>
      <c r="AN19" s="33">
        <v>6.6149328525624204E-2</v>
      </c>
      <c r="AO19" s="33">
        <v>3.3867240185978288E-2</v>
      </c>
      <c r="AP19" s="33">
        <v>7.1477747594187666E-2</v>
      </c>
      <c r="AQ19" s="33">
        <v>6.0196959042412387E-2</v>
      </c>
      <c r="AR19" s="33">
        <v>6.1919514306538012E-2</v>
      </c>
      <c r="AS19" s="33">
        <v>5.5960515072628426E-2</v>
      </c>
      <c r="AT19" s="33">
        <v>4.3521096512112438E-2</v>
      </c>
      <c r="AU19" s="33">
        <v>6.1362504646974472E-2</v>
      </c>
      <c r="AV19" s="33">
        <v>6.5777727740008785E-2</v>
      </c>
      <c r="AW19" s="33">
        <v>7.8712443513975591E-2</v>
      </c>
      <c r="BE19" s="351"/>
    </row>
    <row r="20" spans="1:59">
      <c r="A20" t="s">
        <v>6</v>
      </c>
      <c r="B20" s="14" t="s">
        <v>37</v>
      </c>
      <c r="C20" s="160"/>
      <c r="D20" s="160"/>
      <c r="E20" s="160"/>
      <c r="F20" s="160"/>
      <c r="G20" s="160"/>
      <c r="H20" s="160"/>
      <c r="I20" s="160"/>
      <c r="J20" s="160"/>
      <c r="K20" s="160"/>
      <c r="L20" s="160">
        <v>259.45843415615406</v>
      </c>
      <c r="M20" s="160">
        <v>85.709202570780747</v>
      </c>
      <c r="N20" s="160">
        <v>-58.833756805437133</v>
      </c>
      <c r="O20" s="160">
        <v>288.32564473224903</v>
      </c>
      <c r="P20" s="160">
        <v>424.16904439931056</v>
      </c>
      <c r="Q20" s="160">
        <v>368.7761256162209</v>
      </c>
      <c r="R20" s="160">
        <v>391.38271919096576</v>
      </c>
      <c r="S20" s="160">
        <v>414.94324145609528</v>
      </c>
      <c r="T20" s="160">
        <v>440.76724658712584</v>
      </c>
      <c r="U20" s="160">
        <v>381.08207363620767</v>
      </c>
      <c r="V20" s="160">
        <v>338.69583580626676</v>
      </c>
      <c r="W20" s="160">
        <v>354.3526167687105</v>
      </c>
      <c r="X20" s="160">
        <v>386.77700427553367</v>
      </c>
      <c r="Y20" s="160">
        <v>438.69224835441622</v>
      </c>
      <c r="Z20" s="160">
        <v>200.70933452903441</v>
      </c>
      <c r="AA20" s="160">
        <v>264.52212824927472</v>
      </c>
      <c r="AB20" s="160">
        <v>255.74458843725728</v>
      </c>
      <c r="AC20" s="160">
        <v>213.14195902947927</v>
      </c>
      <c r="AD20" s="160">
        <v>205.29217860732331</v>
      </c>
      <c r="AE20" s="160">
        <v>368.83710793681655</v>
      </c>
      <c r="AF20" s="160">
        <v>258.88760544389572</v>
      </c>
      <c r="AG20" s="160">
        <v>238.7048821352449</v>
      </c>
      <c r="AH20" s="160">
        <v>215.16724833605915</v>
      </c>
      <c r="AI20" s="160">
        <v>200.30334309453019</v>
      </c>
      <c r="AJ20" s="160">
        <v>-231.98863752980614</v>
      </c>
      <c r="AK20" s="160">
        <v>16.410359240676542</v>
      </c>
      <c r="AL20" s="160">
        <v>242.97076937179008</v>
      </c>
      <c r="AM20" s="160">
        <v>240.86325762994579</v>
      </c>
      <c r="AN20" s="160">
        <v>245.22791724873559</v>
      </c>
      <c r="AO20" s="160">
        <v>133.84604139314084</v>
      </c>
      <c r="AP20" s="160">
        <v>279.45371932503002</v>
      </c>
      <c r="AQ20" s="160">
        <v>262.62174747992663</v>
      </c>
      <c r="AR20" s="160">
        <v>291.56945618295271</v>
      </c>
      <c r="AS20" s="160">
        <v>279.73943783538527</v>
      </c>
      <c r="AT20" s="160">
        <v>211.34578379384936</v>
      </c>
      <c r="AU20" s="160">
        <v>302.17517940200923</v>
      </c>
      <c r="AV20" s="160">
        <v>301.7903710666593</v>
      </c>
      <c r="AW20" s="160">
        <v>364.70106850153803</v>
      </c>
      <c r="BE20" s="351"/>
    </row>
    <row r="21" spans="1:59"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BE21" s="351"/>
    </row>
    <row r="22" spans="1:59">
      <c r="A22" s="18" t="s">
        <v>18</v>
      </c>
      <c r="B22" s="19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BE22" s="351"/>
    </row>
    <row r="23" spans="1:59">
      <c r="A23" t="s">
        <v>3</v>
      </c>
      <c r="B23" s="14" t="s">
        <v>26</v>
      </c>
      <c r="C23" s="160"/>
      <c r="D23" s="160"/>
      <c r="E23" s="160"/>
      <c r="F23" s="160"/>
      <c r="G23" s="160"/>
      <c r="H23" s="160"/>
      <c r="I23" s="160"/>
      <c r="J23" s="160"/>
      <c r="K23" s="160">
        <v>170.99195890410957</v>
      </c>
      <c r="L23" s="160">
        <v>217.7667397260274</v>
      </c>
      <c r="M23" s="160">
        <v>220.15978082191782</v>
      </c>
      <c r="N23" s="160">
        <v>220.15978082191782</v>
      </c>
      <c r="O23" s="160">
        <v>205.58465753424653</v>
      </c>
      <c r="P23" s="160">
        <v>222.32920547945204</v>
      </c>
      <c r="Q23" s="160">
        <v>224.77238356164386</v>
      </c>
      <c r="R23" s="160">
        <v>224.77238356164386</v>
      </c>
      <c r="S23" s="160">
        <v>220.65611591938844</v>
      </c>
      <c r="T23" s="160">
        <v>223.10871720738129</v>
      </c>
      <c r="U23" s="160">
        <v>225.63931849537411</v>
      </c>
      <c r="V23" s="160">
        <v>225.71731849537412</v>
      </c>
      <c r="W23" s="160">
        <v>209.63266174312332</v>
      </c>
      <c r="X23" s="160">
        <v>211.93339009582448</v>
      </c>
      <c r="Y23" s="160">
        <v>214.26232844852561</v>
      </c>
      <c r="Z23" s="160">
        <v>204.78632844852561</v>
      </c>
      <c r="AA23" s="160">
        <v>184.89067761008221</v>
      </c>
      <c r="AB23" s="160">
        <v>190.40301847241645</v>
      </c>
      <c r="AC23" s="160">
        <v>192.49535933475067</v>
      </c>
      <c r="AD23" s="160">
        <v>192.88987988269588</v>
      </c>
      <c r="AE23" s="160">
        <v>199.14815892515068</v>
      </c>
      <c r="AF23" s="160">
        <v>314.68432568337528</v>
      </c>
      <c r="AG23" s="160">
        <v>320.487889701874</v>
      </c>
      <c r="AH23" s="160">
        <v>324.02213627721648</v>
      </c>
      <c r="AI23" s="160">
        <v>351.780165795855</v>
      </c>
      <c r="AJ23" s="160">
        <v>351.780165795855</v>
      </c>
      <c r="AK23" s="160">
        <v>355.64588190350173</v>
      </c>
      <c r="AL23" s="160">
        <v>355.64588190350173</v>
      </c>
      <c r="AM23" s="160">
        <v>351.89116032772779</v>
      </c>
      <c r="AN23" s="160">
        <v>355.80106210914659</v>
      </c>
      <c r="AO23" s="160">
        <v>359.71096389056612</v>
      </c>
      <c r="AP23" s="160">
        <v>359.49096389056643</v>
      </c>
      <c r="AQ23" s="160">
        <v>364.58122894847168</v>
      </c>
      <c r="AR23" s="160">
        <v>368.5492713439703</v>
      </c>
      <c r="AS23" s="160">
        <v>374.941865975962</v>
      </c>
      <c r="AT23" s="160">
        <v>402.38093659890455</v>
      </c>
      <c r="AU23" s="160">
        <v>414.95618530777028</v>
      </c>
      <c r="AV23" s="160">
        <v>418.27851111311008</v>
      </c>
      <c r="AW23" s="160">
        <v>423.14483691844958</v>
      </c>
      <c r="AZ23" s="337"/>
      <c r="BA23" s="337"/>
      <c r="BB23" s="337"/>
      <c r="BC23" s="337"/>
      <c r="BD23" s="337"/>
      <c r="BE23" s="340"/>
      <c r="BF23" s="337"/>
      <c r="BG23" s="337"/>
    </row>
    <row r="24" spans="1:59">
      <c r="A24" t="s">
        <v>27</v>
      </c>
      <c r="B24" s="14" t="s">
        <v>26</v>
      </c>
      <c r="C24" s="160"/>
      <c r="D24" s="160"/>
      <c r="E24" s="160"/>
      <c r="F24" s="160"/>
      <c r="G24" s="160"/>
      <c r="H24" s="160"/>
      <c r="I24" s="160"/>
      <c r="J24" s="160"/>
      <c r="K24" s="160">
        <v>134.4474237270891</v>
      </c>
      <c r="L24" s="160">
        <v>166.12900140895474</v>
      </c>
      <c r="M24" s="160">
        <v>161.18104476511263</v>
      </c>
      <c r="N24" s="160">
        <v>184.11066779884354</v>
      </c>
      <c r="O24" s="160">
        <v>159.083436772228</v>
      </c>
      <c r="P24" s="160">
        <v>186.54405008208758</v>
      </c>
      <c r="Q24" s="160">
        <v>186.05306808032088</v>
      </c>
      <c r="R24" s="160">
        <v>185.92026973513057</v>
      </c>
      <c r="S24" s="160">
        <v>189.76470363097457</v>
      </c>
      <c r="T24" s="160">
        <v>192.34454493111159</v>
      </c>
      <c r="U24" s="160">
        <v>201.07793993350478</v>
      </c>
      <c r="V24" s="160">
        <v>193.28552549740905</v>
      </c>
      <c r="W24" s="160">
        <v>189.00091272126733</v>
      </c>
      <c r="X24" s="160">
        <v>189.08887910334934</v>
      </c>
      <c r="Y24" s="160">
        <v>171.13576061193331</v>
      </c>
      <c r="Z24" s="160">
        <v>175.167766467067</v>
      </c>
      <c r="AA24" s="160">
        <v>191.83725693593328</v>
      </c>
      <c r="AB24" s="160">
        <v>196.0105052599333</v>
      </c>
      <c r="AC24" s="160">
        <v>194.530218473172</v>
      </c>
      <c r="AD24" s="160">
        <v>188.02204276804446</v>
      </c>
      <c r="AE24" s="160">
        <v>199.10244398519998</v>
      </c>
      <c r="AF24" s="160">
        <v>268.30684572120003</v>
      </c>
      <c r="AG24" s="160">
        <v>250.55203552019992</v>
      </c>
      <c r="AH24" s="160">
        <v>255.07050195579964</v>
      </c>
      <c r="AI24" s="160">
        <v>280.16712162361802</v>
      </c>
      <c r="AJ24" s="160">
        <v>148.19076285089679</v>
      </c>
      <c r="AK24" s="160">
        <v>260.54696854416272</v>
      </c>
      <c r="AL24" s="160">
        <v>285.20496269523676</v>
      </c>
      <c r="AM24" s="160">
        <v>303.32064987879318</v>
      </c>
      <c r="AN24" s="160">
        <v>257.79902796319845</v>
      </c>
      <c r="AO24" s="160">
        <v>267.53436464244049</v>
      </c>
      <c r="AP24" s="160">
        <v>294.90647270594349</v>
      </c>
      <c r="AQ24" s="160">
        <v>308.67710438909046</v>
      </c>
      <c r="AR24" s="160">
        <v>271.10982622586323</v>
      </c>
      <c r="AS24" s="160">
        <v>273.46907729644056</v>
      </c>
      <c r="AT24" s="160">
        <v>195.23722890086356</v>
      </c>
      <c r="AU24" s="155">
        <v>261.11746476218923</v>
      </c>
      <c r="AV24" s="155">
        <v>256.96412255098966</v>
      </c>
      <c r="AW24" s="155">
        <v>305.92552571967929</v>
      </c>
      <c r="AZ24" s="337"/>
      <c r="BA24" s="337"/>
      <c r="BB24" s="337"/>
      <c r="BC24" s="337"/>
      <c r="BD24" s="337"/>
      <c r="BE24" s="340"/>
      <c r="BF24" s="337"/>
      <c r="BG24" s="337"/>
    </row>
    <row r="25" spans="1:59" s="233" customFormat="1">
      <c r="A25" t="s">
        <v>28</v>
      </c>
      <c r="B25" s="14" t="s">
        <v>4</v>
      </c>
      <c r="C25" s="33"/>
      <c r="D25" s="33"/>
      <c r="E25" s="33"/>
      <c r="F25" s="33"/>
      <c r="G25" s="33"/>
      <c r="H25" s="33"/>
      <c r="I25" s="33"/>
      <c r="J25" s="33"/>
      <c r="K25" s="33">
        <v>0.78627921797472222</v>
      </c>
      <c r="L25" s="33">
        <v>0.76287591768128515</v>
      </c>
      <c r="M25" s="33">
        <v>0.73210939874385261</v>
      </c>
      <c r="N25" s="33">
        <v>0.83625931635427275</v>
      </c>
      <c r="O25" s="33">
        <v>0.77380986830560394</v>
      </c>
      <c r="P25" s="33">
        <v>0.83904428876002179</v>
      </c>
      <c r="Q25" s="33">
        <v>0.82773989016001959</v>
      </c>
      <c r="R25" s="33">
        <v>0.82714907760962508</v>
      </c>
      <c r="S25" s="33">
        <v>0.86000201191024617</v>
      </c>
      <c r="T25" s="33">
        <v>0.86211129416483456</v>
      </c>
      <c r="U25" s="33">
        <v>0.89114761236804185</v>
      </c>
      <c r="V25" s="33">
        <v>0.85631677172954845</v>
      </c>
      <c r="W25" s="33">
        <v>0.90158141937281966</v>
      </c>
      <c r="X25" s="33">
        <v>0.89220900499847555</v>
      </c>
      <c r="Y25" s="33">
        <v>0.79872071703471181</v>
      </c>
      <c r="Z25" s="33">
        <v>0.85536846035645664</v>
      </c>
      <c r="AA25" s="33">
        <v>1.0375712795022622</v>
      </c>
      <c r="AB25" s="33">
        <v>1.0294506191787562</v>
      </c>
      <c r="AC25" s="33">
        <v>1.0105709516606201</v>
      </c>
      <c r="AD25" s="33">
        <v>0.97476364691806672</v>
      </c>
      <c r="AE25" s="33">
        <v>0.99977044758938549</v>
      </c>
      <c r="AF25" s="33">
        <v>0.85262221160376861</v>
      </c>
      <c r="AG25" s="33">
        <v>0.78178316114618185</v>
      </c>
      <c r="AH25" s="33">
        <v>0.78720085265277862</v>
      </c>
      <c r="AI25" s="33">
        <v>0.7964267143651429</v>
      </c>
      <c r="AJ25" s="33">
        <v>0.42125957418786036</v>
      </c>
      <c r="AK25" s="33">
        <v>0.73260223666770186</v>
      </c>
      <c r="AL25" s="33">
        <v>0.8019352316656998</v>
      </c>
      <c r="AM25" s="33">
        <v>0.86197291684252797</v>
      </c>
      <c r="AN25" s="33">
        <v>0.72455946712186958</v>
      </c>
      <c r="AO25" s="33">
        <v>0.74374815198524713</v>
      </c>
      <c r="AP25" s="33">
        <v>0.82034460481103144</v>
      </c>
      <c r="AQ25" s="33">
        <v>0.84666208756654759</v>
      </c>
      <c r="AR25" s="33">
        <v>0.73561351847806</v>
      </c>
      <c r="AS25" s="33">
        <v>0.7293639417529677</v>
      </c>
      <c r="AT25" s="33">
        <v>0.48520496659481921</v>
      </c>
      <c r="AU25" s="33">
        <v>0.62926514655642529</v>
      </c>
      <c r="AV25" s="33">
        <v>0.61433737503551045</v>
      </c>
      <c r="AW25" s="33">
        <v>0.7229806416818898</v>
      </c>
      <c r="AX25" s="348"/>
      <c r="AY25" s="348"/>
      <c r="AZ25" s="348"/>
      <c r="BA25" s="348"/>
      <c r="BB25" s="348"/>
      <c r="BC25" s="348"/>
      <c r="BD25" s="348"/>
      <c r="BE25" s="350"/>
      <c r="BF25" s="348"/>
      <c r="BG25" s="348"/>
    </row>
    <row r="26" spans="1:59">
      <c r="A26" t="s">
        <v>19</v>
      </c>
      <c r="B26" s="14" t="s">
        <v>10</v>
      </c>
      <c r="C26" s="160"/>
      <c r="D26" s="160"/>
      <c r="E26" s="160"/>
      <c r="F26" s="160"/>
      <c r="G26" s="160"/>
      <c r="H26" s="160"/>
      <c r="I26" s="160"/>
      <c r="J26" s="160"/>
      <c r="K26" s="160">
        <v>295.56312907197753</v>
      </c>
      <c r="L26" s="160">
        <v>316.30164083242141</v>
      </c>
      <c r="M26" s="160">
        <v>309.97307023818604</v>
      </c>
      <c r="N26" s="160">
        <v>308.70241369007022</v>
      </c>
      <c r="O26" s="160">
        <v>273.75137542789463</v>
      </c>
      <c r="P26" s="160">
        <v>280.5664684263316</v>
      </c>
      <c r="Q26" s="160">
        <v>265.38774294329886</v>
      </c>
      <c r="R26" s="160">
        <v>269.00111676473671</v>
      </c>
      <c r="S26" s="160">
        <v>232.18278263995353</v>
      </c>
      <c r="T26" s="160">
        <v>235.70376321865029</v>
      </c>
      <c r="U26" s="160">
        <v>222.92788470681984</v>
      </c>
      <c r="V26" s="160">
        <v>236.48369305691796</v>
      </c>
      <c r="W26" s="160">
        <v>276.68631178374028</v>
      </c>
      <c r="X26" s="160">
        <v>246.0018087046397</v>
      </c>
      <c r="Y26" s="160">
        <v>263.85612728260696</v>
      </c>
      <c r="Z26" s="160">
        <v>240.24566888966072</v>
      </c>
      <c r="AA26" s="160">
        <v>300.58969756281277</v>
      </c>
      <c r="AB26" s="160">
        <v>294.2116655569011</v>
      </c>
      <c r="AC26" s="160">
        <v>311.94615762028349</v>
      </c>
      <c r="AD26" s="160">
        <v>301.35567450429238</v>
      </c>
      <c r="AE26" s="160">
        <v>321.3139312425435</v>
      </c>
      <c r="AF26" s="160">
        <v>382.37202264343989</v>
      </c>
      <c r="AG26" s="160">
        <v>353.62602307792901</v>
      </c>
      <c r="AH26" s="160">
        <v>318.39890267527608</v>
      </c>
      <c r="AI26" s="160">
        <v>357.40312114817317</v>
      </c>
      <c r="AJ26" s="160">
        <v>179.60390536520529</v>
      </c>
      <c r="AK26" s="160">
        <v>286.54745282878963</v>
      </c>
      <c r="AL26" s="160">
        <v>324.42082176392915</v>
      </c>
      <c r="AM26" s="160">
        <v>406.19921621877842</v>
      </c>
      <c r="AN26" s="160">
        <v>372.85810484427441</v>
      </c>
      <c r="AO26" s="160">
        <v>408.37166762002443</v>
      </c>
      <c r="AP26" s="160">
        <v>487.69966921274477</v>
      </c>
      <c r="AQ26" s="160">
        <v>510.24398282114839</v>
      </c>
      <c r="AR26" s="160">
        <v>458.489600346347</v>
      </c>
      <c r="AS26" s="160">
        <v>449.38857497599446</v>
      </c>
      <c r="AT26" s="160">
        <v>322.20972503752586</v>
      </c>
      <c r="AU26" s="155">
        <v>373.78967176911084</v>
      </c>
      <c r="AV26" s="155">
        <v>359.88869703981129</v>
      </c>
      <c r="AW26" s="155">
        <v>415.16168438322501</v>
      </c>
      <c r="AZ26" s="337"/>
      <c r="BA26" s="337"/>
      <c r="BB26" s="337"/>
      <c r="BC26" s="337"/>
      <c r="BD26" s="337"/>
      <c r="BE26" s="340"/>
      <c r="BF26" s="337"/>
      <c r="BG26" s="337"/>
    </row>
    <row r="27" spans="1:59">
      <c r="A27" t="s">
        <v>21</v>
      </c>
      <c r="B27" s="14" t="s">
        <v>10</v>
      </c>
      <c r="C27" s="160"/>
      <c r="D27" s="160"/>
      <c r="E27" s="160"/>
      <c r="F27" s="160"/>
      <c r="G27" s="160"/>
      <c r="H27" s="160"/>
      <c r="I27" s="160"/>
      <c r="J27" s="160"/>
      <c r="K27" s="160">
        <v>13.278464569711156</v>
      </c>
      <c r="L27" s="160">
        <v>10.365009386805337</v>
      </c>
      <c r="M27" s="160">
        <v>8.32575452922163</v>
      </c>
      <c r="N27" s="160">
        <v>19.667069631764814</v>
      </c>
      <c r="O27" s="160">
        <v>13.05506429512349</v>
      </c>
      <c r="P27" s="160">
        <v>13.057270984641519</v>
      </c>
      <c r="Q27" s="160">
        <v>16.784883852937543</v>
      </c>
      <c r="R27" s="160">
        <v>16.929429475626279</v>
      </c>
      <c r="S27" s="160">
        <v>18.195566657461988</v>
      </c>
      <c r="T27" s="160">
        <v>21.090120691192929</v>
      </c>
      <c r="U27" s="160">
        <v>21.714702856557967</v>
      </c>
      <c r="V27" s="160">
        <v>15.151523103391066</v>
      </c>
      <c r="W27" s="160">
        <v>17.531478747914555</v>
      </c>
      <c r="X27" s="160">
        <v>22.78919654158511</v>
      </c>
      <c r="Y27" s="160">
        <v>19.934300895208533</v>
      </c>
      <c r="Z27" s="160">
        <v>26.581763695624385</v>
      </c>
      <c r="AA27" s="155">
        <v>27.423677834469114</v>
      </c>
      <c r="AB27" s="155">
        <v>27.998470842045606</v>
      </c>
      <c r="AC27" s="155">
        <v>21.420401286572524</v>
      </c>
      <c r="AD27" s="155">
        <v>23.993784943356122</v>
      </c>
      <c r="AE27" s="155">
        <v>21.170793988583277</v>
      </c>
      <c r="AF27" s="155">
        <v>20.509102677328428</v>
      </c>
      <c r="AG27" s="155">
        <v>15.963307830180277</v>
      </c>
      <c r="AH27" s="155">
        <v>4.7526639571640734</v>
      </c>
      <c r="AI27" s="155">
        <v>19.960365254502925</v>
      </c>
      <c r="AJ27" s="155">
        <v>-1.0917692053727253</v>
      </c>
      <c r="AK27" s="155">
        <v>12.587220458959695</v>
      </c>
      <c r="AL27" s="155">
        <v>24.583559929696133</v>
      </c>
      <c r="AM27" s="155">
        <v>37.344232645785866</v>
      </c>
      <c r="AN27" s="155">
        <v>31.55124568595734</v>
      </c>
      <c r="AO27" s="155">
        <v>23.116575192874649</v>
      </c>
      <c r="AP27" s="155">
        <v>37.88285938293938</v>
      </c>
      <c r="AQ27" s="155">
        <v>38.442578634378641</v>
      </c>
      <c r="AR27" s="155">
        <v>20.112643143897181</v>
      </c>
      <c r="AS27" s="155">
        <v>14.482757599688878</v>
      </c>
      <c r="AT27" s="155">
        <v>1.2899256230800793</v>
      </c>
      <c r="AU27" s="155">
        <v>7.479983166990662</v>
      </c>
      <c r="AV27" s="155">
        <v>2.3536619314765566</v>
      </c>
      <c r="AW27" s="155">
        <v>4.8307493194057027</v>
      </c>
      <c r="AZ27" s="337"/>
      <c r="BA27" s="337"/>
      <c r="BB27" s="337"/>
      <c r="BC27" s="337"/>
      <c r="BD27" s="337"/>
      <c r="BE27" s="340"/>
      <c r="BF27" s="337"/>
      <c r="BG27" s="337"/>
    </row>
    <row r="28" spans="1:59">
      <c r="A28" t="s">
        <v>21</v>
      </c>
      <c r="B28" s="14" t="s">
        <v>4</v>
      </c>
      <c r="C28" s="33"/>
      <c r="D28" s="33"/>
      <c r="E28" s="33"/>
      <c r="F28" s="33"/>
      <c r="G28" s="33"/>
      <c r="H28" s="33"/>
      <c r="I28" s="33"/>
      <c r="J28" s="33"/>
      <c r="K28" s="33">
        <v>4.4925984548219798E-2</v>
      </c>
      <c r="L28" s="33">
        <v>3.2769382288145583E-2</v>
      </c>
      <c r="M28" s="33">
        <v>2.6859605974235267E-2</v>
      </c>
      <c r="N28" s="33">
        <v>6.3708830121134319E-2</v>
      </c>
      <c r="O28" s="33">
        <v>4.7689492974117162E-2</v>
      </c>
      <c r="P28" s="33">
        <v>4.6538957623405271E-2</v>
      </c>
      <c r="Q28" s="33">
        <v>6.3246643069434075E-2</v>
      </c>
      <c r="R28" s="33">
        <v>6.2934420790648385E-2</v>
      </c>
      <c r="S28" s="33">
        <v>7.8367424365302321E-2</v>
      </c>
      <c r="T28" s="33">
        <v>8.9477233639365814E-2</v>
      </c>
      <c r="U28" s="33">
        <v>9.7406849237885701E-2</v>
      </c>
      <c r="V28" s="33">
        <v>6.407005450369184E-2</v>
      </c>
      <c r="W28" s="33">
        <v>6.3362291523901867E-2</v>
      </c>
      <c r="X28" s="33">
        <v>9.2638329212232723E-2</v>
      </c>
      <c r="Y28" s="33">
        <v>7.5549888117085906E-2</v>
      </c>
      <c r="Z28" s="33">
        <v>0.11064409118581353</v>
      </c>
      <c r="AA28" s="33">
        <v>9.1232926666551903E-2</v>
      </c>
      <c r="AB28" s="33">
        <v>9.5164380341780319E-2</v>
      </c>
      <c r="AC28" s="33">
        <v>6.8666982308679403E-2</v>
      </c>
      <c r="AD28" s="33">
        <v>7.9619489438266286E-2</v>
      </c>
      <c r="AE28" s="33">
        <v>6.5888191983193303E-2</v>
      </c>
      <c r="AF28" s="33">
        <v>5.3636514867231984E-2</v>
      </c>
      <c r="AG28" s="33">
        <v>4.5141779135022604E-2</v>
      </c>
      <c r="AH28" s="33">
        <v>1.4926759851340158E-2</v>
      </c>
      <c r="AI28" s="33">
        <v>5.584832384893388E-2</v>
      </c>
      <c r="AJ28" s="33">
        <v>-6.0787609442719496E-3</v>
      </c>
      <c r="AK28" s="33">
        <v>4.3927176231018474E-2</v>
      </c>
      <c r="AL28" s="33">
        <v>7.5776763636906191E-2</v>
      </c>
      <c r="AM28" s="33">
        <v>9.1935757516755784E-2</v>
      </c>
      <c r="AN28" s="33">
        <v>8.4619980834625644E-2</v>
      </c>
      <c r="AO28" s="33">
        <v>5.6606706649355056E-2</v>
      </c>
      <c r="AP28" s="33">
        <v>7.7676614880815273E-2</v>
      </c>
      <c r="AQ28" s="33">
        <v>7.5341561936367998E-2</v>
      </c>
      <c r="AR28" s="33">
        <v>4.3867174148996872E-2</v>
      </c>
      <c r="AS28" s="33">
        <v>3.2227694263171958E-2</v>
      </c>
      <c r="AT28" s="33">
        <v>4.0033727192121506E-3</v>
      </c>
      <c r="AU28" s="33">
        <v>2.0011208794476893E-2</v>
      </c>
      <c r="AV28" s="33">
        <v>6.5399718047165897E-3</v>
      </c>
      <c r="AW28" s="33">
        <v>1.1635826477056499E-2</v>
      </c>
    </row>
    <row r="29" spans="1:59">
      <c r="A29" t="s">
        <v>6</v>
      </c>
      <c r="B29" s="14" t="s">
        <v>37</v>
      </c>
      <c r="C29" s="160"/>
      <c r="D29" s="160"/>
      <c r="E29" s="160"/>
      <c r="F29" s="160"/>
      <c r="G29" s="160"/>
      <c r="H29" s="160"/>
      <c r="I29" s="160"/>
      <c r="J29" s="160"/>
      <c r="K29" s="160">
        <v>98.763250359223875</v>
      </c>
      <c r="L29" s="160">
        <v>62.391330224697533</v>
      </c>
      <c r="M29" s="160">
        <v>51.654675283651756</v>
      </c>
      <c r="N29" s="160">
        <v>106.82199932734343</v>
      </c>
      <c r="O29" s="160">
        <v>82.064258605472745</v>
      </c>
      <c r="P29" s="160">
        <v>69.995644347250675</v>
      </c>
      <c r="Q29" s="160">
        <v>90.21557142874606</v>
      </c>
      <c r="R29" s="160">
        <v>91.057470493909122</v>
      </c>
      <c r="S29" s="160">
        <v>95.884884329416437</v>
      </c>
      <c r="T29" s="160">
        <v>109.64761542234733</v>
      </c>
      <c r="U29" s="160">
        <v>107.99147267839965</v>
      </c>
      <c r="V29" s="160">
        <v>78.389331350081704</v>
      </c>
      <c r="W29" s="160">
        <v>92.758698862843247</v>
      </c>
      <c r="X29" s="160">
        <v>120.52108325804467</v>
      </c>
      <c r="Y29" s="160">
        <v>116.4823811454081</v>
      </c>
      <c r="Z29" s="160">
        <v>151.75031475109878</v>
      </c>
      <c r="AA29" s="160">
        <v>142.9528250793725</v>
      </c>
      <c r="AB29" s="160">
        <v>142.84168496436607</v>
      </c>
      <c r="AC29" s="160">
        <v>110.11349010296131</v>
      </c>
      <c r="AD29" s="160">
        <v>127.61155335896615</v>
      </c>
      <c r="AE29" s="160">
        <v>106.33116080763419</v>
      </c>
      <c r="AF29" s="160">
        <v>76.438983963307493</v>
      </c>
      <c r="AG29" s="160">
        <v>63.712544969099987</v>
      </c>
      <c r="AH29" s="160">
        <v>18.632746321986097</v>
      </c>
      <c r="AI29" s="160">
        <v>71.244495566892638</v>
      </c>
      <c r="AJ29" s="160">
        <v>-7.3673229313976654</v>
      </c>
      <c r="AK29" s="160">
        <v>48.310753831803495</v>
      </c>
      <c r="AL29" s="160">
        <v>86.196115584305389</v>
      </c>
      <c r="AM29" s="160">
        <v>123.11800288146755</v>
      </c>
      <c r="AN29" s="160">
        <v>122.38698468041304</v>
      </c>
      <c r="AO29" s="160">
        <v>86.406003295202609</v>
      </c>
      <c r="AP29" s="160">
        <v>128.4571987699743</v>
      </c>
      <c r="AQ29" s="160">
        <v>124.53977987924041</v>
      </c>
      <c r="AR29" s="160">
        <v>74.186330403019838</v>
      </c>
      <c r="AS29" s="160">
        <v>52.959397614047468</v>
      </c>
      <c r="AT29" s="160">
        <v>6.6069654355474912</v>
      </c>
      <c r="AU29" s="160">
        <v>28.646046995757256</v>
      </c>
      <c r="AV29" s="160">
        <v>9.1594963067636694</v>
      </c>
      <c r="AW29" s="160">
        <v>15.790605599325296</v>
      </c>
    </row>
    <row r="30" spans="1:59"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</row>
    <row r="31" spans="1:59">
      <c r="A31" s="18" t="s">
        <v>123</v>
      </c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</row>
    <row r="32" spans="1:59">
      <c r="A32" t="s">
        <v>3</v>
      </c>
      <c r="B32" s="14" t="s">
        <v>26</v>
      </c>
      <c r="C32" s="155"/>
      <c r="D32" s="155"/>
      <c r="E32" s="155"/>
      <c r="F32" s="155"/>
      <c r="G32" s="155"/>
      <c r="H32" s="155"/>
      <c r="I32" s="155"/>
      <c r="J32" s="155"/>
      <c r="K32" s="155">
        <v>225.48510969037343</v>
      </c>
      <c r="L32" s="155">
        <v>286.90372612985556</v>
      </c>
      <c r="M32" s="155">
        <v>297.03649325426915</v>
      </c>
      <c r="N32" s="155">
        <v>297.03649325426915</v>
      </c>
      <c r="O32" s="155">
        <v>270.43397260273969</v>
      </c>
      <c r="P32" s="155">
        <v>298.12098630136984</v>
      </c>
      <c r="Q32" s="155">
        <v>301.39704109589047</v>
      </c>
      <c r="R32" s="155">
        <v>301.39704109589047</v>
      </c>
      <c r="S32" s="155">
        <v>320.01764419090495</v>
      </c>
      <c r="T32" s="155">
        <v>323.57426245969305</v>
      </c>
      <c r="U32" s="155">
        <v>327.20888072848084</v>
      </c>
      <c r="V32" s="155">
        <v>327.28688072848081</v>
      </c>
      <c r="W32" s="155">
        <v>308.20160241213199</v>
      </c>
      <c r="X32" s="155">
        <v>314.48521244958772</v>
      </c>
      <c r="Y32" s="155">
        <v>323.59155303498858</v>
      </c>
      <c r="Z32" s="155">
        <v>325.77643522676942</v>
      </c>
      <c r="AA32" s="155">
        <v>311.40094670372076</v>
      </c>
      <c r="AB32" s="155">
        <v>320.25114900347296</v>
      </c>
      <c r="AC32" s="155">
        <v>361.58957048130731</v>
      </c>
      <c r="AD32" s="155">
        <v>376.48573486486885</v>
      </c>
      <c r="AE32" s="155">
        <v>392.24635755528766</v>
      </c>
      <c r="AF32" s="155">
        <v>512.73977979296433</v>
      </c>
      <c r="AG32" s="155">
        <v>520.71977737310681</v>
      </c>
      <c r="AH32" s="155">
        <v>524.25402394844934</v>
      </c>
      <c r="AI32" s="155">
        <v>542.40740097875664</v>
      </c>
      <c r="AJ32" s="155">
        <v>542.40740097875664</v>
      </c>
      <c r="AK32" s="155">
        <v>548.36792186863295</v>
      </c>
      <c r="AL32" s="155">
        <v>548.36792186863295</v>
      </c>
      <c r="AM32" s="155">
        <v>542.42064613369519</v>
      </c>
      <c r="AN32" s="155">
        <v>548.44754220184689</v>
      </c>
      <c r="AO32" s="155">
        <v>554.47443826999938</v>
      </c>
      <c r="AP32" s="155">
        <v>554.47443826999972</v>
      </c>
      <c r="AQ32" s="155">
        <v>554.20114401696492</v>
      </c>
      <c r="AR32" s="155">
        <v>562.76922504260051</v>
      </c>
      <c r="AS32" s="155">
        <v>571.29610488007165</v>
      </c>
      <c r="AT32" s="155">
        <v>561.46223029753469</v>
      </c>
      <c r="AU32" s="155">
        <v>602.66760722557842</v>
      </c>
      <c r="AV32" s="155">
        <v>608.07561549667173</v>
      </c>
      <c r="AW32" s="155">
        <v>615.02762376776468</v>
      </c>
      <c r="AZ32" s="337"/>
      <c r="BA32" s="337"/>
      <c r="BB32" s="337"/>
      <c r="BC32" s="337"/>
      <c r="BD32" s="337"/>
    </row>
    <row r="33" spans="1:59">
      <c r="A33" t="s">
        <v>27</v>
      </c>
      <c r="B33" s="14" t="s">
        <v>26</v>
      </c>
      <c r="C33" s="155"/>
      <c r="D33" s="155"/>
      <c r="E33" s="155"/>
      <c r="F33" s="155"/>
      <c r="G33" s="155"/>
      <c r="H33" s="155"/>
      <c r="I33" s="155"/>
      <c r="J33" s="155"/>
      <c r="K33" s="155">
        <v>198.12686101000003</v>
      </c>
      <c r="L33" s="155">
        <v>240.67563259000002</v>
      </c>
      <c r="M33" s="155">
        <v>238.28186739999998</v>
      </c>
      <c r="N33" s="155">
        <v>254.7849167</v>
      </c>
      <c r="O33" s="155">
        <v>239.7183171686423</v>
      </c>
      <c r="P33" s="155">
        <v>283.19702408878948</v>
      </c>
      <c r="Q33" s="155">
        <v>278.03128725002091</v>
      </c>
      <c r="R33" s="155">
        <v>274.94471862830113</v>
      </c>
      <c r="S33" s="155">
        <v>280.19224370454293</v>
      </c>
      <c r="T33" s="155">
        <v>282.11677822511257</v>
      </c>
      <c r="U33" s="155">
        <v>296.39034968748592</v>
      </c>
      <c r="V33" s="155">
        <v>287.07969209990176</v>
      </c>
      <c r="W33" s="155">
        <v>280.5815279985701</v>
      </c>
      <c r="X33" s="155">
        <v>284.25259736068091</v>
      </c>
      <c r="Y33" s="155">
        <v>266.67116458148871</v>
      </c>
      <c r="Z33" s="155">
        <v>293.36168817799819</v>
      </c>
      <c r="AA33" s="155">
        <v>302.09203535135543</v>
      </c>
      <c r="AB33" s="155">
        <v>312.04590716479925</v>
      </c>
      <c r="AC33" s="155">
        <v>344.61425375760911</v>
      </c>
      <c r="AD33" s="155">
        <v>333.29416557790864</v>
      </c>
      <c r="AE33" s="155">
        <v>357.49121356439127</v>
      </c>
      <c r="AF33" s="155">
        <v>442.56139236349816</v>
      </c>
      <c r="AG33" s="155">
        <v>414.96828907065361</v>
      </c>
      <c r="AH33" s="155">
        <v>399.10647023229103</v>
      </c>
      <c r="AI33" s="155">
        <v>431.89582580150761</v>
      </c>
      <c r="AJ33" s="155">
        <v>284.24280569424968</v>
      </c>
      <c r="AK33" s="155">
        <v>403.45203295384113</v>
      </c>
      <c r="AL33" s="155">
        <v>446.4969922531094</v>
      </c>
      <c r="AM33" s="155">
        <v>467.27823056772826</v>
      </c>
      <c r="AN33" s="155">
        <v>417.83896379218902</v>
      </c>
      <c r="AO33" s="155">
        <v>412.43103814679841</v>
      </c>
      <c r="AP33" s="155">
        <v>448.37216736628278</v>
      </c>
      <c r="AQ33" s="155">
        <v>463.72239100157105</v>
      </c>
      <c r="AR33" s="155">
        <v>417.54684664598409</v>
      </c>
      <c r="AS33" s="155">
        <v>403.81979971653107</v>
      </c>
      <c r="AT33" s="155">
        <v>312.15657613427391</v>
      </c>
      <c r="AU33" s="155">
        <v>388.21283690186533</v>
      </c>
      <c r="AV33" s="155">
        <v>388.39827634442418</v>
      </c>
      <c r="AW33" s="288">
        <v>428.74804672209643</v>
      </c>
      <c r="AZ33" s="337"/>
      <c r="BA33" s="337"/>
      <c r="BB33" s="337"/>
      <c r="BC33" s="337"/>
      <c r="BD33" s="337"/>
      <c r="BE33" s="337"/>
      <c r="BF33" s="337"/>
      <c r="BG33" s="337"/>
    </row>
    <row r="34" spans="1:59">
      <c r="A34" t="s">
        <v>28</v>
      </c>
      <c r="B34" s="14" t="s">
        <v>4</v>
      </c>
      <c r="C34" s="33"/>
      <c r="D34" s="33"/>
      <c r="E34" s="33"/>
      <c r="F34" s="33"/>
      <c r="G34" s="33"/>
      <c r="H34" s="33"/>
      <c r="I34" s="33"/>
      <c r="J34" s="33"/>
      <c r="K34" s="33">
        <v>0.87866937768999209</v>
      </c>
      <c r="L34" s="33">
        <v>0.83887245326701598</v>
      </c>
      <c r="M34" s="33">
        <v>0.80219728151727798</v>
      </c>
      <c r="N34" s="33">
        <v>0.85775627738070226</v>
      </c>
      <c r="O34" s="33">
        <v>0.88642086961752442</v>
      </c>
      <c r="P34" s="33">
        <v>0.94993991400023825</v>
      </c>
      <c r="Q34" s="33">
        <v>0.92247517175048954</v>
      </c>
      <c r="R34" s="33">
        <v>0.91223429940981593</v>
      </c>
      <c r="S34" s="33">
        <v>0.87555248527920426</v>
      </c>
      <c r="T34" s="33">
        <v>0.87187644678709653</v>
      </c>
      <c r="U34" s="33">
        <v>0.90581389181008121</v>
      </c>
      <c r="V34" s="33">
        <v>0.87715001426551165</v>
      </c>
      <c r="W34" s="33">
        <v>0.91038309276332741</v>
      </c>
      <c r="X34" s="33">
        <v>0.903866338091324</v>
      </c>
      <c r="Y34" s="33">
        <v>0.82409803989121644</v>
      </c>
      <c r="Z34" s="33">
        <v>0.9005000253434301</v>
      </c>
      <c r="AA34" s="33">
        <v>0.97010634858081468</v>
      </c>
      <c r="AB34" s="33">
        <v>0.97437872786965474</v>
      </c>
      <c r="AC34" s="33">
        <v>0.95305363287690359</v>
      </c>
      <c r="AD34" s="33">
        <v>0.8852770097585162</v>
      </c>
      <c r="AE34" s="33">
        <v>0.91139460361719837</v>
      </c>
      <c r="AF34" s="33">
        <v>0.8631305972440777</v>
      </c>
      <c r="AG34" s="33">
        <v>0.79691286389016869</v>
      </c>
      <c r="AH34" s="33">
        <v>0.76128451475946279</v>
      </c>
      <c r="AI34" s="33">
        <v>0.79625725058722563</v>
      </c>
      <c r="AJ34" s="33">
        <v>0.52403932022561406</v>
      </c>
      <c r="AK34" s="33">
        <v>0.73573237394891255</v>
      </c>
      <c r="AL34" s="33">
        <v>0.81422886796808702</v>
      </c>
      <c r="AM34" s="33">
        <v>0.86146837126947062</v>
      </c>
      <c r="AN34" s="33">
        <v>0.76185766484556594</v>
      </c>
      <c r="AO34" s="33">
        <v>0.74382335718417114</v>
      </c>
      <c r="AP34" s="33">
        <v>0.80864353055703764</v>
      </c>
      <c r="AQ34" s="33">
        <v>0.836740226915475</v>
      </c>
      <c r="AR34" s="33">
        <v>0.7419503911472356</v>
      </c>
      <c r="AS34" s="33">
        <v>0.70684850862286597</v>
      </c>
      <c r="AT34" s="33">
        <v>0.55597074796795021</v>
      </c>
      <c r="AU34" s="33">
        <v>0.64415746299859999</v>
      </c>
      <c r="AV34" s="33">
        <v>0.63873351676367307</v>
      </c>
      <c r="AW34" s="33">
        <v>0.69711998315703672</v>
      </c>
    </row>
    <row r="35" spans="1:59">
      <c r="A35" t="str">
        <f>A17</f>
        <v>Revenue</v>
      </c>
      <c r="B35" s="14" t="s">
        <v>10</v>
      </c>
      <c r="C35" s="155"/>
      <c r="D35" s="155"/>
      <c r="E35" s="155"/>
      <c r="F35" s="155"/>
      <c r="G35" s="155"/>
      <c r="H35" s="155"/>
      <c r="I35" s="155"/>
      <c r="J35" s="155"/>
      <c r="K35" s="155">
        <v>405.27227774197752</v>
      </c>
      <c r="L35" s="155">
        <v>486.32860885242144</v>
      </c>
      <c r="M35" s="155">
        <v>496.88082122818605</v>
      </c>
      <c r="N35" s="155">
        <v>481.39002659007019</v>
      </c>
      <c r="O35" s="155">
        <v>447.66515992081713</v>
      </c>
      <c r="P35" s="155">
        <v>492.44315049328827</v>
      </c>
      <c r="Q35" s="155">
        <v>463.41730184315929</v>
      </c>
      <c r="R35" s="155">
        <v>460.10726744146223</v>
      </c>
      <c r="S35" s="155">
        <v>460.56473192071985</v>
      </c>
      <c r="T35" s="155">
        <v>463.88644299409566</v>
      </c>
      <c r="U35" s="155">
        <v>443.68862119849092</v>
      </c>
      <c r="V35" s="155">
        <v>453.68488617454409</v>
      </c>
      <c r="W35" s="155">
        <v>505.75036604452674</v>
      </c>
      <c r="X35" s="155">
        <v>491.77106875137076</v>
      </c>
      <c r="Y35" s="155">
        <v>538.56444574627449</v>
      </c>
      <c r="Z35" s="155">
        <v>576.04732189714957</v>
      </c>
      <c r="AA35" s="155">
        <v>645.98477571073522</v>
      </c>
      <c r="AB35" s="155">
        <v>634.0499106892189</v>
      </c>
      <c r="AC35" s="155">
        <v>714.18865700318474</v>
      </c>
      <c r="AD35" s="155">
        <v>752.59877919326721</v>
      </c>
      <c r="AE35" s="155">
        <v>790.11625069153069</v>
      </c>
      <c r="AF35" s="155">
        <v>844.64398051969624</v>
      </c>
      <c r="AG35" s="155">
        <v>784.24044796018711</v>
      </c>
      <c r="AH35" s="155">
        <v>734.15868707061156</v>
      </c>
      <c r="AI35" s="155">
        <v>768.84786255538643</v>
      </c>
      <c r="AJ35" s="155">
        <v>503.10470265307845</v>
      </c>
      <c r="AK35" s="155">
        <v>671.04026026973088</v>
      </c>
      <c r="AL35" s="155">
        <v>752.70934718390265</v>
      </c>
      <c r="AM35" s="155">
        <v>880.92396158767383</v>
      </c>
      <c r="AN35" s="155">
        <v>860.71862518187265</v>
      </c>
      <c r="AO35" s="155">
        <v>910.26198654847644</v>
      </c>
      <c r="AP35" s="155">
        <v>1007.658911166766</v>
      </c>
      <c r="AQ35" s="155">
        <v>1045.8096513401365</v>
      </c>
      <c r="AR35" s="155">
        <v>985.2531280941937</v>
      </c>
      <c r="AS35" s="155">
        <v>949.61416128601297</v>
      </c>
      <c r="AT35" s="155">
        <v>760.90873991025455</v>
      </c>
      <c r="AU35" s="155">
        <v>837.79541615837172</v>
      </c>
      <c r="AV35" s="155">
        <v>807.4633766613731</v>
      </c>
      <c r="AW35" s="155">
        <v>779.13834027087978</v>
      </c>
      <c r="AX35" s="352"/>
      <c r="AY35" s="352"/>
      <c r="AZ35" s="337"/>
      <c r="BA35" s="337"/>
      <c r="BB35" s="337"/>
      <c r="BC35" s="337"/>
      <c r="BD35" s="337"/>
      <c r="BE35" s="337"/>
      <c r="BF35" s="337"/>
      <c r="BG35" s="337"/>
    </row>
    <row r="36" spans="1:59">
      <c r="A36" s="290" t="str">
        <f>A18</f>
        <v>Core EBITDA</v>
      </c>
      <c r="B36" s="291" t="s">
        <v>10</v>
      </c>
      <c r="C36" s="297"/>
      <c r="D36" s="297"/>
      <c r="E36" s="297"/>
      <c r="F36" s="297"/>
      <c r="G36" s="297"/>
      <c r="H36" s="297"/>
      <c r="I36" s="297"/>
      <c r="J36" s="297"/>
      <c r="K36" s="297">
        <v>25.707386837915806</v>
      </c>
      <c r="L36" s="297">
        <v>27.073240025620965</v>
      </c>
      <c r="M36" s="297">
        <v>19.793910499289666</v>
      </c>
      <c r="N36" s="297">
        <v>33.536600306705623</v>
      </c>
      <c r="O36" s="297">
        <v>39.827085024483544</v>
      </c>
      <c r="P36" s="297">
        <v>40.757754056129038</v>
      </c>
      <c r="Q36" s="297">
        <v>41.27359287311387</v>
      </c>
      <c r="R36" s="297">
        <v>43.673163533556078</v>
      </c>
      <c r="S36" s="297">
        <v>44.852979641338493</v>
      </c>
      <c r="T36" s="297">
        <v>47.480544845505904</v>
      </c>
      <c r="U36" s="297">
        <v>45.132340902462502</v>
      </c>
      <c r="V36" s="297">
        <v>38.768603219757615</v>
      </c>
      <c r="W36" s="297">
        <v>38.613001693428366</v>
      </c>
      <c r="X36" s="297">
        <v>50.048877005141577</v>
      </c>
      <c r="Y36" s="297">
        <v>45.047636021533904</v>
      </c>
      <c r="Z36" s="297">
        <v>47.045003750827732</v>
      </c>
      <c r="AA36" s="297">
        <v>48.570064751817085</v>
      </c>
      <c r="AB36" s="297">
        <v>49.44883430185758</v>
      </c>
      <c r="AC36" s="297">
        <v>49.16008432349058</v>
      </c>
      <c r="AD36" s="297">
        <v>64.167971270510193</v>
      </c>
      <c r="AE36" s="297">
        <v>69.308156520457942</v>
      </c>
      <c r="AF36" s="297">
        <v>59.47420095999005</v>
      </c>
      <c r="AG36" s="297">
        <v>50.560842906025933</v>
      </c>
      <c r="AH36" s="297">
        <v>42.627577632588327</v>
      </c>
      <c r="AI36" s="297">
        <v>60.853160213782623</v>
      </c>
      <c r="AJ36" s="297">
        <v>36.783825225305272</v>
      </c>
      <c r="AK36" s="297">
        <v>39.012798710588534</v>
      </c>
      <c r="AL36" s="297">
        <v>58.543554005651657</v>
      </c>
      <c r="AM36" s="297">
        <v>72.147810567497984</v>
      </c>
      <c r="AN36" s="297">
        <v>65.115430323571729</v>
      </c>
      <c r="AO36" s="297">
        <v>48.583623642865263</v>
      </c>
      <c r="AP36" s="297">
        <v>81.705714438183435</v>
      </c>
      <c r="AQ36" s="297">
        <v>84.862225852939815</v>
      </c>
      <c r="AR36" s="297">
        <v>55.182934545650276</v>
      </c>
      <c r="AS36" s="297">
        <v>49.378277332124696</v>
      </c>
      <c r="AT36" s="297">
        <v>22.448463029377603</v>
      </c>
      <c r="AU36" s="297">
        <v>38.648839445237208</v>
      </c>
      <c r="AV36" s="297">
        <v>30.554272028627274</v>
      </c>
      <c r="AW36" s="297">
        <v>36.520629507107927</v>
      </c>
      <c r="AZ36" s="337"/>
      <c r="BA36" s="337"/>
      <c r="BB36" s="337"/>
      <c r="BC36" s="337"/>
      <c r="BD36" s="337"/>
      <c r="BE36" s="337"/>
      <c r="BF36" s="337"/>
      <c r="BG36" s="337"/>
    </row>
    <row r="37" spans="1:59">
      <c r="A37" s="1" t="str">
        <f>A19</f>
        <v>Core EBITDA</v>
      </c>
      <c r="B37" s="15" t="s">
        <v>4</v>
      </c>
      <c r="C37" s="34"/>
      <c r="D37" s="34"/>
      <c r="E37" s="34"/>
      <c r="F37" s="34"/>
      <c r="G37" s="34"/>
      <c r="H37" s="34"/>
      <c r="I37" s="34"/>
      <c r="J37" s="34"/>
      <c r="K37" s="34">
        <v>6.3432384226099939E-2</v>
      </c>
      <c r="L37" s="34">
        <v>5.5668614868257645E-2</v>
      </c>
      <c r="M37" s="34">
        <v>3.98363342951399E-2</v>
      </c>
      <c r="N37" s="34">
        <v>6.9666171823837691E-2</v>
      </c>
      <c r="O37" s="34">
        <v>8.8966237693208355E-2</v>
      </c>
      <c r="P37" s="34">
        <v>8.2766414793872825E-2</v>
      </c>
      <c r="Q37" s="34">
        <v>8.9063556127394361E-2</v>
      </c>
      <c r="R37" s="34">
        <v>9.4919525562835103E-2</v>
      </c>
      <c r="S37" s="34">
        <v>9.738691769620636E-2</v>
      </c>
      <c r="T37" s="34">
        <v>0.10235380999506863</v>
      </c>
      <c r="U37" s="34">
        <v>0.10172075357837913</v>
      </c>
      <c r="V37" s="34">
        <v>8.5452710463099602E-2</v>
      </c>
      <c r="W37" s="34">
        <v>7.6347946113060922E-2</v>
      </c>
      <c r="X37" s="34">
        <v>0.10177271536574521</v>
      </c>
      <c r="Y37" s="34">
        <v>8.3643909985763334E-2</v>
      </c>
      <c r="Z37" s="34">
        <v>8.1668644159111958E-2</v>
      </c>
      <c r="AA37" s="34">
        <v>7.5187630696681024E-2</v>
      </c>
      <c r="AB37" s="34">
        <v>7.7988867229878134E-2</v>
      </c>
      <c r="AC37" s="34">
        <v>6.88334711584076E-2</v>
      </c>
      <c r="AD37" s="34">
        <v>8.5261859365881154E-2</v>
      </c>
      <c r="AE37" s="34">
        <v>8.7718935612066715E-2</v>
      </c>
      <c r="AF37" s="34">
        <v>7.0413336662147885E-2</v>
      </c>
      <c r="AG37" s="34">
        <v>6.4471098165792023E-2</v>
      </c>
      <c r="AH37" s="34">
        <v>5.8063165884037815E-2</v>
      </c>
      <c r="AI37" s="34">
        <v>7.914850671695646E-2</v>
      </c>
      <c r="AJ37" s="34">
        <v>7.3113658113965141E-2</v>
      </c>
      <c r="AK37" s="34">
        <v>5.8137791456666067E-2</v>
      </c>
      <c r="AL37" s="34">
        <v>7.7777105099969268E-2</v>
      </c>
      <c r="AM37" s="34">
        <v>8.1900156782507366E-2</v>
      </c>
      <c r="AN37" s="34">
        <v>7.5652400701579595E-2</v>
      </c>
      <c r="AO37" s="34">
        <v>5.337323140020845E-2</v>
      </c>
      <c r="AP37" s="34">
        <v>8.1084693970082167E-2</v>
      </c>
      <c r="AQ37" s="34">
        <v>8.1145001620700707E-2</v>
      </c>
      <c r="AR37" s="34">
        <v>5.6008890479132378E-2</v>
      </c>
      <c r="AS37" s="34">
        <v>5.1998252917010282E-2</v>
      </c>
      <c r="AT37" s="34">
        <v>2.9502175296376922E-2</v>
      </c>
      <c r="AU37" s="34">
        <v>4.6131595733070074E-2</v>
      </c>
      <c r="AV37" s="34">
        <v>3.7839823961998531E-2</v>
      </c>
      <c r="AW37" s="34">
        <v>4.6873100217877807E-2</v>
      </c>
    </row>
    <row r="38" spans="1:59">
      <c r="A38" s="1" t="s">
        <v>6</v>
      </c>
      <c r="B38" s="15" t="s">
        <v>37</v>
      </c>
      <c r="C38" s="161"/>
      <c r="D38" s="161"/>
      <c r="E38" s="161"/>
      <c r="F38" s="161"/>
      <c r="G38" s="161"/>
      <c r="H38" s="161"/>
      <c r="I38" s="161"/>
      <c r="J38" s="161"/>
      <c r="K38" s="161">
        <v>129.75215327627021</v>
      </c>
      <c r="L38" s="161">
        <v>112.48849638110745</v>
      </c>
      <c r="M38" s="161">
        <v>83.069310792591452</v>
      </c>
      <c r="N38" s="161">
        <v>131.62710234606922</v>
      </c>
      <c r="O38" s="161">
        <v>166.14118393157713</v>
      </c>
      <c r="P38" s="161">
        <v>143.92013541551358</v>
      </c>
      <c r="Q38" s="161">
        <v>148.44945430906992</v>
      </c>
      <c r="R38" s="161">
        <v>158.8434349691874</v>
      </c>
      <c r="S38" s="161">
        <v>160.07930500972418</v>
      </c>
      <c r="T38" s="161">
        <v>168.30103173664924</v>
      </c>
      <c r="U38" s="161">
        <v>152.27331439788796</v>
      </c>
      <c r="V38" s="161">
        <v>135.04474292896484</v>
      </c>
      <c r="W38" s="161">
        <v>137.61776111514064</v>
      </c>
      <c r="X38" s="161">
        <v>176.0718370556728</v>
      </c>
      <c r="Y38" s="161">
        <v>168.92578577901836</v>
      </c>
      <c r="Z38" s="161">
        <v>160.36519302507907</v>
      </c>
      <c r="AA38" s="161">
        <v>160.77903111654862</v>
      </c>
      <c r="AB38" s="161">
        <v>158.46653702700999</v>
      </c>
      <c r="AC38" s="161">
        <v>142.65249851814966</v>
      </c>
      <c r="AD38" s="161">
        <v>192.52653630839126</v>
      </c>
      <c r="AE38" s="161">
        <v>193.8737342085029</v>
      </c>
      <c r="AF38" s="161">
        <v>134.38632918784037</v>
      </c>
      <c r="AG38" s="161">
        <v>121.84266662703305</v>
      </c>
      <c r="AH38" s="161">
        <v>106.80753335764739</v>
      </c>
      <c r="AI38" s="161">
        <v>140.89777344074113</v>
      </c>
      <c r="AJ38" s="161">
        <v>129.40987243445795</v>
      </c>
      <c r="AK38" s="161">
        <v>96.697489475909961</v>
      </c>
      <c r="AL38" s="161">
        <v>131.11746556282418</v>
      </c>
      <c r="AM38" s="161">
        <v>154.40011078590305</v>
      </c>
      <c r="AN38" s="161">
        <v>155.83857889317545</v>
      </c>
      <c r="AO38" s="161">
        <v>117.79817508684367</v>
      </c>
      <c r="AP38" s="161">
        <v>182.22744493289804</v>
      </c>
      <c r="AQ38" s="161">
        <v>183.00221748975736</v>
      </c>
      <c r="AR38" s="161">
        <v>132.15986418989044</v>
      </c>
      <c r="AS38" s="161">
        <v>122.27799965922105</v>
      </c>
      <c r="AT38" s="161">
        <v>71.914112165688977</v>
      </c>
      <c r="AU38" s="161">
        <v>99.555799735203209</v>
      </c>
      <c r="AV38" s="161">
        <v>78.667372873540586</v>
      </c>
      <c r="AW38" s="161">
        <v>85.17969886118145</v>
      </c>
    </row>
    <row r="39" spans="1:59">
      <c r="A39" s="1" t="s">
        <v>38</v>
      </c>
      <c r="B39" s="15" t="s">
        <v>4</v>
      </c>
      <c r="C39" s="317"/>
      <c r="D39" s="317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>
        <v>9.6785922751740527E-2</v>
      </c>
      <c r="R39" s="317">
        <v>0.12013943283974519</v>
      </c>
      <c r="S39" s="317">
        <v>0.11349949379257646</v>
      </c>
      <c r="T39" s="317">
        <v>0.12023731314597672</v>
      </c>
      <c r="U39" s="317">
        <v>9.8961221132796914E-2</v>
      </c>
      <c r="V39" s="317">
        <v>7.4926474220111838E-2</v>
      </c>
      <c r="W39" s="317">
        <v>8.4021007466034692E-2</v>
      </c>
      <c r="X39" s="317">
        <v>0.1018370388896378</v>
      </c>
      <c r="Y39" s="317">
        <v>7.2059116183266034E-2</v>
      </c>
      <c r="Z39" s="317">
        <v>7.0874408824928986E-2</v>
      </c>
      <c r="AA39" s="317">
        <v>6.973329058691391E-2</v>
      </c>
      <c r="AB39" s="317">
        <v>7.3068250449325856E-2</v>
      </c>
      <c r="AC39" s="317">
        <v>3.6220734037909194E-2</v>
      </c>
      <c r="AD39" s="317">
        <v>4.479878957611242E-2</v>
      </c>
      <c r="AE39" s="317">
        <v>6.5766261000410761E-2</v>
      </c>
      <c r="AF39" s="317">
        <v>3.6185798391251876E-2</v>
      </c>
      <c r="AG39" s="317">
        <v>7.8060033090308657E-3</v>
      </c>
      <c r="AH39" s="317">
        <v>-1.1817213525775782E-2</v>
      </c>
      <c r="AI39" s="34">
        <v>3.0910224746552382E-2</v>
      </c>
      <c r="AJ39" s="34">
        <v>-4.3423862176467029E-3</v>
      </c>
      <c r="AK39" s="34">
        <v>-4.8973364913553969E-3</v>
      </c>
      <c r="AL39" s="34">
        <v>2.5014442865308292E-2</v>
      </c>
      <c r="AM39" s="34">
        <v>5.1760338483694573E-2</v>
      </c>
      <c r="AN39" s="34">
        <v>4.4525259371329923E-2</v>
      </c>
      <c r="AO39" s="34">
        <v>1.5428323683658372E-2</v>
      </c>
      <c r="AP39" s="34">
        <v>7.2081467406156507E-2</v>
      </c>
      <c r="AQ39" s="34">
        <v>7.8848087252187504E-2</v>
      </c>
      <c r="AR39" s="34">
        <v>3.0351024682230103E-2</v>
      </c>
      <c r="AS39" s="34">
        <v>1.9640671409983042E-2</v>
      </c>
      <c r="AT39" s="34">
        <v>-2.8504933539019783E-2</v>
      </c>
      <c r="AU39" s="34">
        <v>1.8148964806908546E-3</v>
      </c>
      <c r="AV39" s="34">
        <v>2.603435583178243E-3</v>
      </c>
      <c r="AW39" s="34">
        <v>2.603435583178243E-3</v>
      </c>
    </row>
    <row r="40" spans="1:59"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</row>
    <row r="41" spans="1:59" s="1" customFormat="1">
      <c r="A41" s="28" t="s">
        <v>95</v>
      </c>
      <c r="B41" s="15" t="s">
        <v>10</v>
      </c>
      <c r="C41" s="157"/>
      <c r="D41" s="157"/>
      <c r="E41" s="157"/>
      <c r="F41" s="157"/>
      <c r="G41" s="157"/>
      <c r="H41" s="157"/>
      <c r="I41" s="157"/>
      <c r="J41" s="157"/>
      <c r="K41" s="157">
        <v>-3.4609444079157949</v>
      </c>
      <c r="L41" s="157">
        <v>33.882694021158862</v>
      </c>
      <c r="M41" s="157">
        <v>0.54939900332038905</v>
      </c>
      <c r="N41" s="157">
        <v>-10.313038579143452</v>
      </c>
      <c r="O41" s="157">
        <v>-7.6723105211635518</v>
      </c>
      <c r="P41" s="157">
        <v>5.0311595450463109</v>
      </c>
      <c r="Q41" s="157">
        <v>-10.897493847566418</v>
      </c>
      <c r="R41" s="157">
        <v>-5.5389895512678482</v>
      </c>
      <c r="S41" s="157">
        <v>-1.9442790442547735</v>
      </c>
      <c r="T41" s="157">
        <v>0.49487458398997008</v>
      </c>
      <c r="U41" s="157">
        <v>0.2787907688114013</v>
      </c>
      <c r="V41" s="157">
        <v>2.8152588880279725</v>
      </c>
      <c r="W41" s="157">
        <v>7.1074895157437838</v>
      </c>
      <c r="X41" s="157">
        <v>-5.440028264173546</v>
      </c>
      <c r="Y41" s="157">
        <v>7.7834452621583274</v>
      </c>
      <c r="Z41" s="157">
        <v>9.3528973701918598</v>
      </c>
      <c r="AA41" s="157">
        <v>3.2837678957477645</v>
      </c>
      <c r="AB41" s="157">
        <v>2.3504930042526775</v>
      </c>
      <c r="AC41" s="157">
        <v>10.204010337294893</v>
      </c>
      <c r="AD41" s="157">
        <v>10.553820681652704</v>
      </c>
      <c r="AE41" s="157">
        <v>8.5058651023365428</v>
      </c>
      <c r="AF41" s="157">
        <v>-8.9412215044269647</v>
      </c>
      <c r="AG41" s="157">
        <v>-12.238745949942127</v>
      </c>
      <c r="AH41" s="157">
        <v>-18.797995916013793</v>
      </c>
      <c r="AI41" s="157">
        <v>-16.337075358222815</v>
      </c>
      <c r="AJ41" s="157">
        <v>-15.172895816735824</v>
      </c>
      <c r="AK41" s="157">
        <v>2.7468893099711429</v>
      </c>
      <c r="AL41" s="157">
        <v>-5.8890063761176661</v>
      </c>
      <c r="AM41" s="157">
        <v>13.319298314080708</v>
      </c>
      <c r="AN41" s="157">
        <v>10.667277461649119</v>
      </c>
      <c r="AO41" s="157">
        <v>4.3122510381244465</v>
      </c>
      <c r="AP41" s="157">
        <v>0.67162679878043896</v>
      </c>
      <c r="AQ41" s="157">
        <v>17.535688294784538</v>
      </c>
      <c r="AR41" s="157">
        <v>12.228488494001464</v>
      </c>
      <c r="AS41" s="157">
        <v>21.975871571360976</v>
      </c>
      <c r="AT41" s="157">
        <v>-30.160030858424602</v>
      </c>
      <c r="AU41" s="157">
        <v>-6.7292310217273013</v>
      </c>
      <c r="AV41" s="157">
        <v>-10.37096350603996</v>
      </c>
      <c r="AW41" s="157">
        <v>11.844003138717465</v>
      </c>
      <c r="AX41" s="343"/>
      <c r="AY41" s="343"/>
      <c r="AZ41" s="338"/>
      <c r="BA41" s="338"/>
      <c r="BB41" s="338"/>
      <c r="BC41" s="338"/>
      <c r="BD41" s="338"/>
      <c r="BE41" s="337"/>
      <c r="BF41" s="337"/>
      <c r="BG41" s="337"/>
    </row>
    <row r="42" spans="1:59">
      <c r="A42" t="s">
        <v>50</v>
      </c>
      <c r="B42" s="14" t="s">
        <v>10</v>
      </c>
      <c r="C42" s="157"/>
      <c r="D42" s="157"/>
      <c r="E42" s="157"/>
      <c r="F42" s="157"/>
      <c r="G42" s="157"/>
      <c r="H42" s="157"/>
      <c r="I42" s="157"/>
      <c r="J42" s="157"/>
      <c r="K42" s="157">
        <v>-3.4609444079157949</v>
      </c>
      <c r="L42" s="325">
        <v>0.49862253672952894</v>
      </c>
      <c r="M42" s="325">
        <v>0.38765996150518367</v>
      </c>
      <c r="N42" s="157">
        <v>-10.235682688489902</v>
      </c>
      <c r="O42" s="157">
        <v>-7.3988168851507847</v>
      </c>
      <c r="P42" s="157">
        <v>5.028589414081198</v>
      </c>
      <c r="Q42" s="157">
        <v>-10.903916966314666</v>
      </c>
      <c r="R42" s="157">
        <v>-5.5430774689575255</v>
      </c>
      <c r="S42" s="157">
        <v>-1.9442790442547735</v>
      </c>
      <c r="T42" s="325">
        <v>0.49487458398997008</v>
      </c>
      <c r="U42" s="325">
        <v>0.2787907688114013</v>
      </c>
      <c r="V42" s="157">
        <v>2.8152588880279725</v>
      </c>
      <c r="W42" s="157">
        <v>7.1074895157437838</v>
      </c>
      <c r="X42" s="157">
        <v>-5.0256369903952738</v>
      </c>
      <c r="Y42" s="157">
        <v>1.7894650776850916</v>
      </c>
      <c r="Z42" s="157">
        <v>1.7710782826775846</v>
      </c>
      <c r="AA42" s="157">
        <v>3.2837678957477645</v>
      </c>
      <c r="AB42" s="157">
        <v>2.3504930042526775</v>
      </c>
      <c r="AC42" s="157">
        <v>10.204010337294893</v>
      </c>
      <c r="AD42" s="157">
        <v>-19.059742231041529</v>
      </c>
      <c r="AE42" s="157">
        <v>-11.384914693053394</v>
      </c>
      <c r="AF42" s="157">
        <v>-10.889930294873366</v>
      </c>
      <c r="AG42" s="157">
        <v>-10.778029734307957</v>
      </c>
      <c r="AH42" s="157">
        <v>-8.3033889510476282</v>
      </c>
      <c r="AI42" s="155">
        <v>-16.378249041944187</v>
      </c>
      <c r="AJ42" s="155">
        <v>-15.219595674403068</v>
      </c>
      <c r="AK42" s="155">
        <v>2.7497411441251369</v>
      </c>
      <c r="AL42" s="155">
        <v>6.4152263675640384</v>
      </c>
      <c r="AM42" s="155">
        <v>13.116311123896585</v>
      </c>
      <c r="AN42" s="155">
        <v>1.2173129419769508</v>
      </c>
      <c r="AO42" s="155">
        <v>6.4126397188870392</v>
      </c>
      <c r="AP42" s="32">
        <v>3.6541406721841669</v>
      </c>
      <c r="AQ42" s="32">
        <v>17.606552372895312</v>
      </c>
      <c r="AR42" s="32">
        <v>12.334598114574893</v>
      </c>
      <c r="AS42" s="155">
        <v>-10.210644928645573</v>
      </c>
      <c r="AT42" s="155">
        <v>-12.87107499675936</v>
      </c>
      <c r="AU42" s="155">
        <v>-6.3096826734918778</v>
      </c>
      <c r="AV42" s="155">
        <v>-9.0947051026870653</v>
      </c>
      <c r="AW42" s="288">
        <v>0.59567930471357089</v>
      </c>
      <c r="AZ42" s="338"/>
      <c r="BA42" s="338"/>
      <c r="BB42" s="338"/>
      <c r="BC42" s="338"/>
      <c r="BD42" s="338"/>
      <c r="BE42" s="337"/>
      <c r="BF42" s="337"/>
      <c r="BG42" s="337"/>
    </row>
    <row r="43" spans="1:59">
      <c r="A43" t="s">
        <v>96</v>
      </c>
      <c r="B43" s="14" t="s">
        <v>10</v>
      </c>
      <c r="C43" s="155"/>
      <c r="D43" s="155"/>
      <c r="E43" s="155"/>
      <c r="F43" s="155"/>
      <c r="G43" s="155"/>
      <c r="H43" s="155"/>
      <c r="I43" s="155"/>
      <c r="J43" s="155"/>
      <c r="K43" s="155">
        <v>0</v>
      </c>
      <c r="L43" s="155">
        <v>0</v>
      </c>
      <c r="M43" s="155">
        <v>0</v>
      </c>
      <c r="N43" s="155">
        <v>0</v>
      </c>
      <c r="O43" s="155">
        <v>0</v>
      </c>
      <c r="P43" s="155">
        <v>0</v>
      </c>
      <c r="Q43" s="155">
        <v>0</v>
      </c>
      <c r="R43" s="155">
        <v>0</v>
      </c>
      <c r="S43" s="155">
        <v>0</v>
      </c>
      <c r="T43" s="155">
        <v>0</v>
      </c>
      <c r="U43" s="155">
        <v>0</v>
      </c>
      <c r="V43" s="155">
        <v>0</v>
      </c>
      <c r="W43" s="155">
        <v>0</v>
      </c>
      <c r="X43" s="155">
        <v>0</v>
      </c>
      <c r="Y43" s="155">
        <v>0</v>
      </c>
      <c r="Z43" s="155">
        <v>-0.16589616204683291</v>
      </c>
      <c r="AA43" s="155">
        <v>0</v>
      </c>
      <c r="AB43" s="155">
        <v>0</v>
      </c>
      <c r="AC43" s="155">
        <v>0</v>
      </c>
      <c r="AD43" s="155">
        <v>0</v>
      </c>
      <c r="AE43" s="155">
        <v>0</v>
      </c>
      <c r="AF43" s="155">
        <v>0</v>
      </c>
      <c r="AG43" s="155">
        <v>0</v>
      </c>
      <c r="AH43" s="155">
        <v>0</v>
      </c>
      <c r="AI43" s="155">
        <v>0</v>
      </c>
      <c r="AJ43" s="155">
        <v>0</v>
      </c>
      <c r="AK43" s="155">
        <v>0</v>
      </c>
      <c r="AL43" s="155">
        <v>0</v>
      </c>
      <c r="AM43" s="155">
        <v>0</v>
      </c>
      <c r="AN43" s="155">
        <v>0</v>
      </c>
      <c r="AO43" s="155">
        <v>0</v>
      </c>
      <c r="AP43" s="155">
        <v>0</v>
      </c>
      <c r="AQ43" s="155">
        <v>0</v>
      </c>
      <c r="AR43" s="155">
        <v>0</v>
      </c>
      <c r="AS43" s="155">
        <v>-0.7</v>
      </c>
      <c r="AT43" s="155">
        <v>-0.623</v>
      </c>
      <c r="AU43" s="155">
        <v>0</v>
      </c>
      <c r="AV43" s="155">
        <v>0</v>
      </c>
      <c r="AW43" s="155"/>
      <c r="AZ43" s="338"/>
      <c r="BA43" s="338"/>
      <c r="BB43" s="338"/>
      <c r="BC43" s="338"/>
      <c r="BD43" s="338"/>
      <c r="BE43" s="337"/>
      <c r="BF43" s="337"/>
      <c r="BG43" s="337"/>
    </row>
    <row r="44" spans="1:59">
      <c r="A44" t="s">
        <v>98</v>
      </c>
      <c r="B44" s="14" t="s">
        <v>10</v>
      </c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>
        <v>0</v>
      </c>
      <c r="AJ44" s="155">
        <v>0</v>
      </c>
      <c r="AK44" s="155">
        <v>0</v>
      </c>
      <c r="AL44" s="155">
        <v>0</v>
      </c>
      <c r="AM44" s="155">
        <v>0</v>
      </c>
      <c r="AN44" s="155">
        <v>10.20075449785551</v>
      </c>
      <c r="AO44" s="155">
        <v>-1.0812759312501203</v>
      </c>
      <c r="AP44" s="32">
        <v>0.31317768710160721</v>
      </c>
      <c r="AQ44" s="155">
        <v>0</v>
      </c>
      <c r="AR44" s="155">
        <v>0</v>
      </c>
      <c r="AS44" s="155">
        <v>0</v>
      </c>
      <c r="AT44" s="155"/>
      <c r="AU44" s="155"/>
      <c r="AV44" s="155"/>
      <c r="AW44" s="155"/>
      <c r="AZ44" s="338"/>
      <c r="BA44" s="338"/>
      <c r="BB44" s="338"/>
      <c r="BC44" s="338"/>
      <c r="BD44" s="338"/>
      <c r="BE44" s="337"/>
      <c r="BF44" s="337"/>
      <c r="BG44" s="337"/>
    </row>
    <row r="45" spans="1:59">
      <c r="A45" t="s">
        <v>99</v>
      </c>
      <c r="B45" s="14" t="s">
        <v>10</v>
      </c>
      <c r="C45" s="155"/>
      <c r="D45" s="155"/>
      <c r="E45" s="155"/>
      <c r="F45" s="155"/>
      <c r="G45" s="155"/>
      <c r="H45" s="155"/>
      <c r="I45" s="155"/>
      <c r="J45" s="155"/>
      <c r="K45" s="155">
        <v>0</v>
      </c>
      <c r="L45" s="155">
        <v>33.384071484429334</v>
      </c>
      <c r="M45" s="155">
        <v>0.16173904181520538</v>
      </c>
      <c r="N45" s="155">
        <v>-7.7355890653549864E-2</v>
      </c>
      <c r="O45" s="155">
        <v>0</v>
      </c>
      <c r="P45" s="155">
        <v>0</v>
      </c>
      <c r="Q45" s="155">
        <v>0</v>
      </c>
      <c r="R45" s="155">
        <v>0</v>
      </c>
      <c r="S45" s="155">
        <v>0</v>
      </c>
      <c r="T45" s="155">
        <v>0</v>
      </c>
      <c r="U45" s="155">
        <v>0</v>
      </c>
      <c r="V45" s="155">
        <v>0</v>
      </c>
      <c r="W45" s="155">
        <v>0</v>
      </c>
      <c r="X45" s="155">
        <v>0</v>
      </c>
      <c r="Y45" s="155">
        <v>6.1699855264941172</v>
      </c>
      <c r="Z45" s="155">
        <v>17.695857375867419</v>
      </c>
      <c r="AA45" s="155">
        <v>0</v>
      </c>
      <c r="AB45" s="155">
        <v>0</v>
      </c>
      <c r="AC45" s="155">
        <v>0</v>
      </c>
      <c r="AD45" s="155">
        <v>31.962741666104293</v>
      </c>
      <c r="AE45" s="155">
        <v>19.979926285389936</v>
      </c>
      <c r="AF45" s="155">
        <v>-0.31594394980146551</v>
      </c>
      <c r="AG45" s="155">
        <v>0.19393652313569654</v>
      </c>
      <c r="AH45" s="155">
        <v>0.16317353696882259</v>
      </c>
      <c r="AI45" s="155">
        <v>0</v>
      </c>
      <c r="AJ45" s="155">
        <v>0</v>
      </c>
      <c r="AK45" s="155">
        <v>0</v>
      </c>
      <c r="AL45" s="155">
        <v>0</v>
      </c>
      <c r="AM45" s="155">
        <v>0</v>
      </c>
      <c r="AN45" s="155">
        <v>0</v>
      </c>
      <c r="AO45" s="155">
        <v>0</v>
      </c>
      <c r="AP45" s="155">
        <v>0</v>
      </c>
      <c r="AQ45" s="155">
        <v>0</v>
      </c>
      <c r="AR45" s="155">
        <v>0</v>
      </c>
      <c r="AS45" s="155">
        <v>0</v>
      </c>
      <c r="AT45" s="155"/>
      <c r="AU45" s="155">
        <v>0</v>
      </c>
      <c r="AV45" s="155"/>
      <c r="AW45" s="155"/>
      <c r="AZ45" s="338"/>
      <c r="BA45" s="338"/>
      <c r="BB45" s="338"/>
      <c r="BC45" s="338"/>
      <c r="BD45" s="338"/>
      <c r="BE45" s="337"/>
      <c r="BF45" s="337"/>
      <c r="BG45" s="337"/>
    </row>
    <row r="46" spans="1:59">
      <c r="A46" t="s">
        <v>100</v>
      </c>
      <c r="B46" s="14" t="s">
        <v>10</v>
      </c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>
        <v>0</v>
      </c>
      <c r="X46" s="155">
        <v>0</v>
      </c>
      <c r="Y46" s="155">
        <v>0</v>
      </c>
      <c r="Z46" s="155">
        <v>0</v>
      </c>
      <c r="AA46" s="155">
        <v>0</v>
      </c>
      <c r="AB46" s="155">
        <v>0</v>
      </c>
      <c r="AC46" s="155">
        <v>0</v>
      </c>
      <c r="AD46" s="155">
        <v>0</v>
      </c>
      <c r="AE46" s="155">
        <v>0</v>
      </c>
      <c r="AF46" s="155">
        <v>0</v>
      </c>
      <c r="AG46" s="155">
        <v>0</v>
      </c>
      <c r="AH46" s="155">
        <v>0</v>
      </c>
      <c r="AI46" s="155">
        <v>0</v>
      </c>
      <c r="AJ46" s="155">
        <v>0</v>
      </c>
      <c r="AK46" s="155">
        <v>0</v>
      </c>
      <c r="AL46" s="155">
        <v>0</v>
      </c>
      <c r="AM46" s="155">
        <v>0.45598345306782206</v>
      </c>
      <c r="AN46" s="155">
        <v>-0.27886624362320162</v>
      </c>
      <c r="AO46" s="155">
        <v>-0.38931681350705083</v>
      </c>
      <c r="AP46" s="155">
        <v>-0.32347424673737879</v>
      </c>
      <c r="AQ46" s="32">
        <v>3.4935316592915044E-2</v>
      </c>
      <c r="AR46" s="32">
        <v>-6.4978965395691785E-2</v>
      </c>
      <c r="AS46" s="155">
        <v>3.8120145936064489</v>
      </c>
      <c r="AT46" s="155">
        <v>-0.45092865362786877</v>
      </c>
      <c r="AU46" s="155">
        <v>-0.19091424026962256</v>
      </c>
      <c r="AV46" s="155">
        <v>-0.2975601455643459</v>
      </c>
      <c r="AW46" s="155">
        <v>0.19604881479859804</v>
      </c>
      <c r="AZ46" s="338"/>
      <c r="BA46" s="338"/>
      <c r="BB46" s="338"/>
      <c r="BC46" s="338"/>
      <c r="BD46" s="338"/>
      <c r="BE46" s="337"/>
      <c r="BF46" s="337"/>
      <c r="BG46" s="337"/>
    </row>
    <row r="47" spans="1:59">
      <c r="A47" t="s">
        <v>101</v>
      </c>
      <c r="B47" s="14" t="s">
        <v>10</v>
      </c>
      <c r="C47" s="155"/>
      <c r="D47" s="155"/>
      <c r="E47" s="155"/>
      <c r="F47" s="155"/>
      <c r="G47" s="155"/>
      <c r="H47" s="155"/>
      <c r="I47" s="155"/>
      <c r="J47" s="155"/>
      <c r="K47" s="155">
        <v>0</v>
      </c>
      <c r="L47" s="155">
        <v>0</v>
      </c>
      <c r="M47" s="155">
        <v>0</v>
      </c>
      <c r="N47" s="155">
        <v>0</v>
      </c>
      <c r="O47" s="155">
        <v>-0.27349363601276716</v>
      </c>
      <c r="P47" s="155">
        <v>2.5701309651126047E-3</v>
      </c>
      <c r="Q47" s="155">
        <v>6.4231187482488572E-3</v>
      </c>
      <c r="R47" s="155">
        <v>4.0879176896775338E-3</v>
      </c>
      <c r="S47" s="155">
        <v>0</v>
      </c>
      <c r="T47" s="155">
        <v>0</v>
      </c>
      <c r="U47" s="155">
        <v>0</v>
      </c>
      <c r="V47" s="155">
        <v>0</v>
      </c>
      <c r="W47" s="155">
        <v>0</v>
      </c>
      <c r="X47" s="155">
        <v>0</v>
      </c>
      <c r="Y47" s="155">
        <v>0</v>
      </c>
      <c r="Z47" s="155">
        <v>-9.7337155646814502</v>
      </c>
      <c r="AA47" s="155">
        <v>0</v>
      </c>
      <c r="AB47" s="155">
        <v>0</v>
      </c>
      <c r="AC47" s="155">
        <v>0</v>
      </c>
      <c r="AD47" s="155">
        <v>-1.5413164934100601</v>
      </c>
      <c r="AE47" s="155">
        <v>0</v>
      </c>
      <c r="AF47" s="155">
        <v>0.25</v>
      </c>
      <c r="AG47" s="155">
        <v>0.36</v>
      </c>
      <c r="AH47" s="155">
        <v>-12.662033244687294</v>
      </c>
      <c r="AI47" s="155">
        <v>0</v>
      </c>
      <c r="AJ47" s="155">
        <v>0</v>
      </c>
      <c r="AK47" s="155">
        <v>0</v>
      </c>
      <c r="AL47" s="155">
        <v>-3.5595237037037206</v>
      </c>
      <c r="AM47" s="155">
        <v>0</v>
      </c>
      <c r="AN47" s="155">
        <v>0</v>
      </c>
      <c r="AO47" s="155">
        <v>0</v>
      </c>
      <c r="AP47" s="155">
        <v>-2.3194695964949559</v>
      </c>
      <c r="AQ47" s="155">
        <v>0</v>
      </c>
      <c r="AR47" s="155">
        <v>0</v>
      </c>
      <c r="AS47" s="155">
        <v>-1.0221070153969942</v>
      </c>
      <c r="AT47" s="155">
        <v>1.0283493273382627E-2</v>
      </c>
      <c r="AU47" s="155">
        <v>-8.8443396226415094E-7</v>
      </c>
      <c r="AV47" s="155">
        <v>7.1409376209898776E-9</v>
      </c>
      <c r="AW47" s="155">
        <v>8.4329690361174321E-9</v>
      </c>
      <c r="AZ47" s="338"/>
      <c r="BA47" s="338"/>
      <c r="BB47" s="338"/>
      <c r="BC47" s="338"/>
      <c r="BD47" s="338"/>
      <c r="BE47" s="337"/>
      <c r="BF47" s="337"/>
      <c r="BG47" s="338"/>
    </row>
    <row r="48" spans="1:59">
      <c r="A48" t="s">
        <v>102</v>
      </c>
      <c r="B48" s="14" t="s">
        <v>10</v>
      </c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>
        <v>0</v>
      </c>
      <c r="X48" s="155">
        <v>0</v>
      </c>
      <c r="Y48" s="155">
        <v>0</v>
      </c>
      <c r="Z48" s="155">
        <v>0</v>
      </c>
      <c r="AA48" s="155">
        <v>0</v>
      </c>
      <c r="AB48" s="155">
        <v>0</v>
      </c>
      <c r="AC48" s="155">
        <v>0</v>
      </c>
      <c r="AD48" s="155">
        <v>0</v>
      </c>
      <c r="AE48" s="155">
        <v>0</v>
      </c>
      <c r="AF48" s="155">
        <v>0</v>
      </c>
      <c r="AG48" s="155">
        <v>0</v>
      </c>
      <c r="AH48" s="155">
        <v>-2.0017799999999997</v>
      </c>
      <c r="AI48" s="155">
        <v>4.1173683721372381E-2</v>
      </c>
      <c r="AJ48" s="155">
        <v>4.6699857667244798E-2</v>
      </c>
      <c r="AK48" s="155">
        <v>-2.8518341539938838E-3</v>
      </c>
      <c r="AL48" s="155">
        <v>7.1862389137282521E-3</v>
      </c>
      <c r="AM48" s="155">
        <v>0</v>
      </c>
      <c r="AN48" s="155">
        <v>0</v>
      </c>
      <c r="AO48" s="155">
        <v>0</v>
      </c>
      <c r="AP48" s="155">
        <v>0</v>
      </c>
      <c r="AQ48" s="155">
        <v>0</v>
      </c>
      <c r="AR48" s="155">
        <v>0</v>
      </c>
      <c r="AS48" s="155">
        <v>0</v>
      </c>
      <c r="AT48" s="155">
        <v>-4.5858386468297283</v>
      </c>
      <c r="AU48" s="155"/>
      <c r="AV48" s="155"/>
      <c r="AW48" s="155"/>
      <c r="AZ48" s="338"/>
      <c r="BA48" s="338"/>
      <c r="BB48" s="338"/>
      <c r="BC48" s="338"/>
      <c r="BD48" s="338"/>
      <c r="BE48" s="337"/>
      <c r="BF48" s="337"/>
      <c r="BG48" s="338"/>
    </row>
    <row r="49" spans="1:59">
      <c r="A49" t="s">
        <v>103</v>
      </c>
      <c r="B49" s="14" t="s">
        <v>10</v>
      </c>
      <c r="C49" s="155"/>
      <c r="D49" s="155"/>
      <c r="E49" s="155"/>
      <c r="F49" s="155"/>
      <c r="G49" s="155"/>
      <c r="H49" s="155"/>
      <c r="I49" s="155"/>
      <c r="J49" s="155"/>
      <c r="K49" s="155">
        <v>0</v>
      </c>
      <c r="L49" s="155">
        <v>0</v>
      </c>
      <c r="M49" s="155">
        <v>0</v>
      </c>
      <c r="N49" s="155">
        <v>0</v>
      </c>
      <c r="O49" s="155">
        <v>0</v>
      </c>
      <c r="P49" s="155">
        <v>0</v>
      </c>
      <c r="Q49" s="155">
        <v>0</v>
      </c>
      <c r="R49" s="155">
        <v>0</v>
      </c>
      <c r="S49" s="155">
        <v>0</v>
      </c>
      <c r="T49" s="155">
        <v>0</v>
      </c>
      <c r="U49" s="155">
        <v>0</v>
      </c>
      <c r="V49" s="155">
        <v>0</v>
      </c>
      <c r="W49" s="155">
        <v>0</v>
      </c>
      <c r="X49" s="155">
        <v>0</v>
      </c>
      <c r="Y49" s="155">
        <v>0</v>
      </c>
      <c r="Z49" s="155">
        <v>0</v>
      </c>
      <c r="AA49" s="155">
        <v>0</v>
      </c>
      <c r="AB49" s="155">
        <v>0</v>
      </c>
      <c r="AC49" s="155">
        <v>0</v>
      </c>
      <c r="AD49" s="155">
        <v>0</v>
      </c>
      <c r="AE49" s="155">
        <v>0</v>
      </c>
      <c r="AF49" s="155">
        <v>0</v>
      </c>
      <c r="AG49" s="155">
        <v>0</v>
      </c>
      <c r="AH49" s="155">
        <v>0</v>
      </c>
      <c r="AI49" s="155">
        <v>0</v>
      </c>
      <c r="AJ49" s="155">
        <v>0</v>
      </c>
      <c r="AK49" s="155">
        <v>0</v>
      </c>
      <c r="AL49" s="155">
        <v>0</v>
      </c>
      <c r="AM49" s="155">
        <v>0</v>
      </c>
      <c r="AN49" s="155">
        <v>0</v>
      </c>
      <c r="AO49" s="155">
        <v>-0.20230641457223741</v>
      </c>
      <c r="AP49" s="186">
        <v>-5.246890625177314E-2</v>
      </c>
      <c r="AQ49" s="155">
        <v>0</v>
      </c>
      <c r="AR49" s="155">
        <v>1.2451081671880785E-2</v>
      </c>
      <c r="AS49" s="155">
        <v>30.285884740050392</v>
      </c>
      <c r="AT49" s="155">
        <v>-11.415158024033053</v>
      </c>
      <c r="AU49" s="155">
        <v>-4.6432771680424536E-3</v>
      </c>
      <c r="AV49" s="155">
        <v>-0.7674487879512254</v>
      </c>
      <c r="AW49" s="155">
        <v>11.168891976465659</v>
      </c>
      <c r="AZ49" s="338"/>
      <c r="BA49" s="338"/>
      <c r="BB49" s="338"/>
      <c r="BC49" s="338"/>
      <c r="BD49" s="338"/>
      <c r="BE49" s="337"/>
      <c r="BF49" s="337"/>
      <c r="BG49" s="337"/>
    </row>
    <row r="50" spans="1:59">
      <c r="A50" t="s">
        <v>104</v>
      </c>
      <c r="B50" s="14" t="s">
        <v>10</v>
      </c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>
        <v>0</v>
      </c>
      <c r="X50" s="155">
        <v>0</v>
      </c>
      <c r="Y50" s="155">
        <v>0</v>
      </c>
      <c r="Z50" s="155">
        <v>0</v>
      </c>
      <c r="AA50" s="155">
        <v>0</v>
      </c>
      <c r="AB50" s="155">
        <v>0</v>
      </c>
      <c r="AC50" s="155">
        <v>0</v>
      </c>
      <c r="AD50" s="155">
        <v>0</v>
      </c>
      <c r="AE50" s="155">
        <v>0</v>
      </c>
      <c r="AF50" s="155">
        <v>0</v>
      </c>
      <c r="AG50" s="155">
        <v>0</v>
      </c>
      <c r="AH50" s="155">
        <v>0</v>
      </c>
      <c r="AI50" s="155">
        <v>0</v>
      </c>
      <c r="AJ50" s="155">
        <v>0</v>
      </c>
      <c r="AK50" s="155">
        <v>0</v>
      </c>
      <c r="AL50" s="155">
        <v>0</v>
      </c>
      <c r="AM50" s="155">
        <v>0</v>
      </c>
      <c r="AN50" s="155">
        <v>0</v>
      </c>
      <c r="AO50" s="155">
        <v>0</v>
      </c>
      <c r="AP50" s="186">
        <v>-5.6873420073250913E-2</v>
      </c>
      <c r="AQ50" s="155">
        <v>0</v>
      </c>
      <c r="AR50" s="155">
        <v>0</v>
      </c>
      <c r="AS50" s="155">
        <v>0</v>
      </c>
      <c r="AT50" s="155">
        <v>0</v>
      </c>
      <c r="AU50" s="155"/>
      <c r="AV50" s="155"/>
      <c r="AW50" s="155"/>
      <c r="AZ50" s="338"/>
      <c r="BA50" s="338"/>
      <c r="BB50" s="338"/>
      <c r="BC50" s="338"/>
      <c r="BD50" s="338"/>
      <c r="BE50" s="337"/>
      <c r="BF50" s="337"/>
      <c r="BG50" s="337"/>
    </row>
    <row r="51" spans="1:59">
      <c r="A51" t="s">
        <v>105</v>
      </c>
      <c r="B51" s="14" t="s">
        <v>10</v>
      </c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>
        <v>0</v>
      </c>
      <c r="X51" s="155">
        <v>0</v>
      </c>
      <c r="Y51" s="155">
        <v>0</v>
      </c>
      <c r="Z51" s="155">
        <v>0</v>
      </c>
      <c r="AA51" s="155">
        <v>0</v>
      </c>
      <c r="AB51" s="155">
        <v>0</v>
      </c>
      <c r="AC51" s="155">
        <v>0</v>
      </c>
      <c r="AD51" s="155">
        <v>0</v>
      </c>
      <c r="AE51" s="155">
        <v>0</v>
      </c>
      <c r="AF51" s="155">
        <v>0</v>
      </c>
      <c r="AG51" s="155">
        <v>0</v>
      </c>
      <c r="AH51" s="155">
        <v>0</v>
      </c>
      <c r="AI51" s="155">
        <v>0</v>
      </c>
      <c r="AJ51" s="155">
        <v>0</v>
      </c>
      <c r="AK51" s="155">
        <v>0</v>
      </c>
      <c r="AL51" s="155">
        <v>-3.9921669044176404</v>
      </c>
      <c r="AM51" s="155">
        <v>-3.2879231723656407E-2</v>
      </c>
      <c r="AN51" s="155">
        <v>-0.38628352401615457</v>
      </c>
      <c r="AO51" s="155">
        <v>0.38306580024933967</v>
      </c>
      <c r="AP51" s="186">
        <v>-0.11664867840807744</v>
      </c>
      <c r="AQ51" s="155">
        <v>0</v>
      </c>
      <c r="AR51" s="155">
        <v>0</v>
      </c>
      <c r="AS51" s="155">
        <v>-6.0366631273718815E-2</v>
      </c>
      <c r="AT51" s="155">
        <v>-0.24842729024285856</v>
      </c>
      <c r="AU51" s="155">
        <v>-2.4E-2</v>
      </c>
      <c r="AV51" s="155">
        <v>0</v>
      </c>
      <c r="AW51" s="155">
        <v>0</v>
      </c>
      <c r="AZ51" s="338"/>
      <c r="BA51" s="338"/>
      <c r="BB51" s="338"/>
      <c r="BC51" s="338"/>
      <c r="BD51" s="338"/>
      <c r="BE51" s="337"/>
      <c r="BF51" s="337"/>
      <c r="BG51" s="337"/>
    </row>
    <row r="52" spans="1:59">
      <c r="A52" t="s">
        <v>124</v>
      </c>
      <c r="B52" s="14" t="s">
        <v>10</v>
      </c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>
        <v>0</v>
      </c>
      <c r="AJ52" s="155">
        <v>0</v>
      </c>
      <c r="AK52" s="155">
        <v>0</v>
      </c>
      <c r="AL52" s="155">
        <v>-1.3839438635165884</v>
      </c>
      <c r="AM52" s="155">
        <v>0</v>
      </c>
      <c r="AN52" s="155">
        <v>0</v>
      </c>
      <c r="AO52" s="155">
        <v>0</v>
      </c>
      <c r="AP52" s="187">
        <v>0</v>
      </c>
      <c r="AQ52" s="155">
        <v>0</v>
      </c>
      <c r="AR52" s="155">
        <v>0</v>
      </c>
      <c r="AS52" s="155">
        <v>-0.12890918697958031</v>
      </c>
      <c r="AT52" s="288">
        <v>0.1296382997948822</v>
      </c>
      <c r="AU52" s="155">
        <v>-0.16323994636379716</v>
      </c>
      <c r="AV52" s="155">
        <v>-3.3211541978732079E-2</v>
      </c>
      <c r="AW52" s="155">
        <v>-7.3766900692862403E-2</v>
      </c>
      <c r="AZ52" s="338"/>
      <c r="BA52" s="338"/>
      <c r="BB52" s="338"/>
      <c r="BC52" s="338"/>
      <c r="BD52" s="338"/>
      <c r="BE52" s="337"/>
      <c r="BF52" s="337"/>
      <c r="BG52" s="337"/>
    </row>
    <row r="53" spans="1:59">
      <c r="A53" t="s">
        <v>107</v>
      </c>
      <c r="B53" s="14" t="s">
        <v>10</v>
      </c>
      <c r="C53" s="155"/>
      <c r="D53" s="155"/>
      <c r="E53" s="155"/>
      <c r="F53" s="155"/>
      <c r="G53" s="155"/>
      <c r="H53" s="155"/>
      <c r="I53" s="155"/>
      <c r="J53" s="155"/>
      <c r="K53" s="155">
        <v>0</v>
      </c>
      <c r="L53" s="155">
        <v>0</v>
      </c>
      <c r="M53" s="155">
        <v>0</v>
      </c>
      <c r="N53" s="155">
        <v>0</v>
      </c>
      <c r="O53" s="155">
        <v>0</v>
      </c>
      <c r="P53" s="155">
        <v>0</v>
      </c>
      <c r="Q53" s="155">
        <v>0</v>
      </c>
      <c r="R53" s="155">
        <v>0</v>
      </c>
      <c r="S53" s="155">
        <v>0</v>
      </c>
      <c r="T53" s="155">
        <v>0</v>
      </c>
      <c r="U53" s="155">
        <v>0</v>
      </c>
      <c r="V53" s="155">
        <v>0</v>
      </c>
      <c r="W53" s="155">
        <v>0</v>
      </c>
      <c r="X53" s="155">
        <v>-0.41439127377827212</v>
      </c>
      <c r="Y53" s="155">
        <v>-0.17600534202088125</v>
      </c>
      <c r="Z53" s="155">
        <v>-0.2144265616248594</v>
      </c>
      <c r="AA53" s="155">
        <v>0</v>
      </c>
      <c r="AB53" s="155">
        <v>0</v>
      </c>
      <c r="AC53" s="155">
        <v>0</v>
      </c>
      <c r="AD53" s="157">
        <v>-0.80786226000000005</v>
      </c>
      <c r="AE53" s="157">
        <v>-8.9146490000000009E-2</v>
      </c>
      <c r="AF53" s="157">
        <v>2.0146527402478664</v>
      </c>
      <c r="AG53" s="157">
        <v>-2.0146527387698665</v>
      </c>
      <c r="AH53" s="157">
        <v>4.0060327427523079</v>
      </c>
      <c r="AI53" s="155">
        <v>0</v>
      </c>
      <c r="AJ53" s="155">
        <v>0</v>
      </c>
      <c r="AK53" s="155">
        <v>0</v>
      </c>
      <c r="AL53" s="155">
        <v>-3.3757845109574833</v>
      </c>
      <c r="AM53" s="155">
        <v>-0.22011703116004225</v>
      </c>
      <c r="AN53" s="155">
        <v>-8.5640210543985323E-2</v>
      </c>
      <c r="AO53" s="155">
        <v>-0.81055532168252387</v>
      </c>
      <c r="AP53" s="186">
        <v>-0.42675671253989877</v>
      </c>
      <c r="AQ53" s="186">
        <v>-0.1057993947036889</v>
      </c>
      <c r="AR53" s="186">
        <v>-5.3581736849617236E-2</v>
      </c>
      <c r="AS53" s="155">
        <v>0</v>
      </c>
      <c r="AT53" s="155">
        <v>-0.10552504000000001</v>
      </c>
      <c r="AU53" s="155">
        <v>-3.6749999999999998E-2</v>
      </c>
      <c r="AV53" s="155">
        <v>-0.17803793499953</v>
      </c>
      <c r="AW53" s="155">
        <v>-4.2850065000469985E-2</v>
      </c>
      <c r="AZ53" s="338"/>
      <c r="BA53" s="338"/>
      <c r="BB53" s="338"/>
      <c r="BC53" s="338"/>
      <c r="BD53" s="338"/>
      <c r="BE53" s="337"/>
      <c r="BF53" s="337"/>
      <c r="BG53" s="338"/>
    </row>
    <row r="54" spans="1:59">
      <c r="A54" s="1" t="s">
        <v>466</v>
      </c>
      <c r="B54" s="15" t="s">
        <v>10</v>
      </c>
      <c r="C54" s="157"/>
      <c r="D54" s="157"/>
      <c r="E54" s="157"/>
      <c r="F54" s="157"/>
      <c r="G54" s="157"/>
      <c r="H54" s="157"/>
      <c r="I54" s="157"/>
      <c r="J54" s="157"/>
      <c r="K54" s="157">
        <v>22.246442430000009</v>
      </c>
      <c r="L54" s="157">
        <v>60.955934046779831</v>
      </c>
      <c r="M54" s="157">
        <v>20.343309502610055</v>
      </c>
      <c r="N54" s="157">
        <v>23.223561727562171</v>
      </c>
      <c r="O54" s="157">
        <v>32.154774503319992</v>
      </c>
      <c r="P54" s="157">
        <v>45.788913601175352</v>
      </c>
      <c r="Q54" s="157">
        <v>30.376099025547454</v>
      </c>
      <c r="R54" s="157">
        <v>38.134173982288232</v>
      </c>
      <c r="S54" s="157">
        <v>42.908700597083723</v>
      </c>
      <c r="T54" s="157">
        <v>47.975419429495872</v>
      </c>
      <c r="U54" s="157">
        <v>45.411131671273907</v>
      </c>
      <c r="V54" s="157">
        <v>41.583862107785585</v>
      </c>
      <c r="W54" s="157">
        <v>45.720491209172152</v>
      </c>
      <c r="X54" s="157">
        <v>44.608848740968028</v>
      </c>
      <c r="Y54" s="157">
        <v>52.831081283692228</v>
      </c>
      <c r="Z54" s="157">
        <v>56.397901121019594</v>
      </c>
      <c r="AA54" s="157">
        <v>51.85383264756485</v>
      </c>
      <c r="AB54" s="157">
        <v>51.799327306110257</v>
      </c>
      <c r="AC54" s="157">
        <v>59.364094660785469</v>
      </c>
      <c r="AD54" s="155">
        <v>74.721791952162903</v>
      </c>
      <c r="AE54" s="155">
        <v>77.814021622794485</v>
      </c>
      <c r="AF54" s="155">
        <v>50.532979455563087</v>
      </c>
      <c r="AG54" s="155">
        <v>38.322096956083804</v>
      </c>
      <c r="AH54" s="155">
        <v>23.829581716574534</v>
      </c>
      <c r="AI54" s="157">
        <v>44.516084855559811</v>
      </c>
      <c r="AJ54" s="157">
        <v>21.610929408569447</v>
      </c>
      <c r="AK54" s="157">
        <v>41.759688020559679</v>
      </c>
      <c r="AL54" s="157">
        <v>52.654547629533994</v>
      </c>
      <c r="AM54" s="157">
        <v>85.467108881578696</v>
      </c>
      <c r="AN54" s="157">
        <v>75.78270778522085</v>
      </c>
      <c r="AO54" s="157">
        <v>52.895874680989706</v>
      </c>
      <c r="AP54" s="157">
        <v>82.377341236963872</v>
      </c>
      <c r="AQ54" s="157">
        <v>102.39791414772435</v>
      </c>
      <c r="AR54" s="157">
        <v>67.411423039651737</v>
      </c>
      <c r="AS54" s="157">
        <v>71.35414890348568</v>
      </c>
      <c r="AT54" s="157">
        <v>-7.7115678290469987</v>
      </c>
      <c r="AU54" s="157">
        <v>31.919608423509906</v>
      </c>
      <c r="AV54" s="157">
        <v>20.183308522587314</v>
      </c>
      <c r="AW54" s="157">
        <v>48.364632645825395</v>
      </c>
      <c r="AZ54" s="338"/>
      <c r="BA54" s="338"/>
      <c r="BB54" s="338"/>
      <c r="BC54" s="338"/>
      <c r="BD54" s="338"/>
      <c r="BE54" s="337"/>
      <c r="BF54" s="337"/>
      <c r="BG54" s="337"/>
    </row>
    <row r="55" spans="1:59"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344">
        <v>-10.494606964966165</v>
      </c>
      <c r="AI55" s="349"/>
      <c r="AJ55" s="349"/>
      <c r="AK55" s="349"/>
      <c r="AL55" s="349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</row>
    <row r="56" spans="1:59">
      <c r="AH56" s="353" t="e">
        <f>#REF!-AH55</f>
        <v>#REF!</v>
      </c>
      <c r="AI56" s="335"/>
      <c r="AJ56" s="335"/>
      <c r="AK56" s="335"/>
      <c r="AL56" s="335"/>
    </row>
    <row r="59" spans="1:59"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  <c r="U59" s="203"/>
      <c r="V59" s="203"/>
      <c r="W59" s="203"/>
      <c r="X59" s="203"/>
      <c r="Y59" s="203"/>
      <c r="Z59" s="203"/>
      <c r="AA59" s="203"/>
      <c r="AB59" s="203"/>
      <c r="AC59" s="203"/>
      <c r="AD59" s="203"/>
      <c r="AE59" s="203"/>
      <c r="AF59" s="203"/>
      <c r="AG59" s="203"/>
      <c r="AH59" s="203"/>
      <c r="AI59" s="203"/>
      <c r="AJ59" s="203"/>
      <c r="AK59" s="203"/>
      <c r="AL59" s="203"/>
      <c r="AM59" s="203"/>
      <c r="AN59" s="203"/>
      <c r="AO59" s="203"/>
      <c r="AP59" s="203"/>
      <c r="AQ59" s="203"/>
      <c r="AR59" s="203"/>
      <c r="AS59" s="203"/>
      <c r="AT59" s="203"/>
      <c r="AU59" s="203"/>
      <c r="AV59" s="203"/>
      <c r="AW59" s="203"/>
      <c r="AX59" s="349"/>
      <c r="AY59" s="349"/>
      <c r="AZ59" s="349"/>
      <c r="BA59" s="349"/>
      <c r="BB59" s="349"/>
      <c r="BC59" s="349"/>
    </row>
    <row r="60" spans="1:59"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3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203"/>
      <c r="AK60" s="203"/>
      <c r="AL60" s="203"/>
      <c r="AM60" s="203"/>
      <c r="AN60" s="203"/>
      <c r="AO60" s="203"/>
      <c r="AP60" s="203"/>
      <c r="AQ60" s="203"/>
      <c r="AR60" s="203"/>
      <c r="AS60" s="203"/>
      <c r="AT60" s="203"/>
      <c r="AU60" s="203"/>
      <c r="AV60" s="203"/>
      <c r="AW60" s="203"/>
      <c r="AX60" s="349"/>
      <c r="AY60" s="349"/>
      <c r="AZ60" s="349"/>
      <c r="BA60" s="349"/>
      <c r="BB60" s="349"/>
      <c r="BC60" s="349"/>
    </row>
    <row r="62" spans="1:59">
      <c r="B62" s="204"/>
    </row>
    <row r="63" spans="1:59">
      <c r="B63" s="204"/>
    </row>
  </sheetData>
  <phoneticPr fontId="3" type="noConversion"/>
  <pageMargins left="0.23622047244094491" right="0.23622047244094491" top="0.39370078740157483" bottom="0.39370078740157483" header="0.31496062992125984" footer="0.31496062992125984"/>
  <pageSetup paperSize="9" scale="72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E099A-F186-4485-9578-A4D748789883}">
  <sheetPr>
    <tabColor rgb="FF66FFFF"/>
  </sheetPr>
  <dimension ref="B22:I30"/>
  <sheetViews>
    <sheetView view="pageBreakPreview" topLeftCell="A9" zoomScale="60" zoomScaleNormal="100" workbookViewId="0">
      <selection activeCell="H14" sqref="H14"/>
    </sheetView>
  </sheetViews>
  <sheetFormatPr defaultRowHeight="14.5"/>
  <sheetData>
    <row r="22" spans="2:9">
      <c r="B22" s="356" t="s">
        <v>434</v>
      </c>
      <c r="C22" s="356"/>
      <c r="D22" s="356"/>
      <c r="E22" s="356"/>
      <c r="F22" s="356"/>
      <c r="G22" s="356"/>
      <c r="H22" s="356"/>
      <c r="I22" s="356"/>
    </row>
    <row r="23" spans="2:9">
      <c r="B23" s="356"/>
      <c r="C23" s="356"/>
      <c r="D23" s="356"/>
      <c r="E23" s="356"/>
      <c r="F23" s="356"/>
      <c r="G23" s="356"/>
      <c r="H23" s="356"/>
      <c r="I23" s="356"/>
    </row>
    <row r="24" spans="2:9">
      <c r="B24" s="356"/>
      <c r="C24" s="356"/>
      <c r="D24" s="356"/>
      <c r="E24" s="356"/>
      <c r="F24" s="356"/>
      <c r="G24" s="356"/>
      <c r="H24" s="356"/>
      <c r="I24" s="356"/>
    </row>
    <row r="25" spans="2:9" ht="14.5" customHeight="1">
      <c r="B25" s="356"/>
      <c r="C25" s="356"/>
      <c r="D25" s="356"/>
      <c r="E25" s="356"/>
      <c r="F25" s="356"/>
      <c r="G25" s="356"/>
      <c r="H25" s="356"/>
      <c r="I25" s="356"/>
    </row>
    <row r="26" spans="2:9" ht="14.5" customHeight="1">
      <c r="B26" s="356"/>
      <c r="C26" s="356"/>
      <c r="D26" s="356"/>
      <c r="E26" s="356"/>
      <c r="F26" s="356"/>
      <c r="G26" s="356"/>
      <c r="H26" s="356"/>
      <c r="I26" s="356"/>
    </row>
    <row r="27" spans="2:9" ht="14.5" customHeight="1">
      <c r="B27" s="356"/>
      <c r="C27" s="356"/>
      <c r="D27" s="356"/>
      <c r="E27" s="356"/>
      <c r="F27" s="356"/>
      <c r="G27" s="356"/>
      <c r="H27" s="356"/>
      <c r="I27" s="356"/>
    </row>
    <row r="28" spans="2:9" ht="14.5" customHeight="1">
      <c r="B28" s="356"/>
      <c r="C28" s="356"/>
      <c r="D28" s="356"/>
      <c r="E28" s="356"/>
      <c r="F28" s="356"/>
      <c r="G28" s="356"/>
      <c r="H28" s="356"/>
      <c r="I28" s="356"/>
    </row>
    <row r="29" spans="2:9" ht="14.5" customHeight="1">
      <c r="B29" s="356"/>
      <c r="C29" s="356"/>
      <c r="D29" s="356"/>
      <c r="E29" s="356"/>
      <c r="F29" s="356"/>
      <c r="G29" s="356"/>
      <c r="H29" s="356"/>
      <c r="I29" s="356"/>
    </row>
    <row r="30" spans="2:9" ht="14.5" customHeight="1">
      <c r="B30" s="356"/>
      <c r="C30" s="356"/>
      <c r="D30" s="356"/>
      <c r="E30" s="356"/>
      <c r="F30" s="356"/>
      <c r="G30" s="356"/>
      <c r="H30" s="356"/>
      <c r="I30" s="356"/>
    </row>
  </sheetData>
  <mergeCells count="1">
    <mergeCell ref="B22:I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 tint="0.499984740745262"/>
    <pageSetUpPr fitToPage="1"/>
  </sheetPr>
  <dimension ref="A1:N69"/>
  <sheetViews>
    <sheetView view="pageBreakPreview" zoomScale="85" zoomScaleNormal="110" zoomScaleSheetLayoutView="85" workbookViewId="0">
      <pane xSplit="1" ySplit="3" topLeftCell="B28" activePane="bottomRight" state="frozenSplit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RowHeight="14.5"/>
  <cols>
    <col min="1" max="1" width="29.1796875" customWidth="1"/>
    <col min="2" max="6" width="8" bestFit="1" customWidth="1"/>
    <col min="7" max="7" width="8.1796875" customWidth="1"/>
    <col min="8" max="8" width="8.81640625" customWidth="1"/>
    <col min="9" max="10" width="9.453125" bestFit="1" customWidth="1"/>
  </cols>
  <sheetData>
    <row r="1" spans="1:10">
      <c r="A1" s="164">
        <f>'IVL Consolidated'!$A$1</f>
        <v>45244</v>
      </c>
    </row>
    <row r="2" spans="1:10" ht="26">
      <c r="A2" s="54" t="s">
        <v>151</v>
      </c>
    </row>
    <row r="3" spans="1:10">
      <c r="A3" s="16"/>
      <c r="B3" s="45">
        <v>2017</v>
      </c>
      <c r="C3" s="45">
        <v>2018</v>
      </c>
      <c r="D3" s="45">
        <v>2019</v>
      </c>
      <c r="E3" s="45">
        <v>2020</v>
      </c>
      <c r="F3" s="45">
        <v>2021</v>
      </c>
      <c r="G3" s="45">
        <v>2022</v>
      </c>
      <c r="H3" s="199" t="s">
        <v>426</v>
      </c>
      <c r="I3" s="199" t="s">
        <v>427</v>
      </c>
      <c r="J3" s="199" t="s">
        <v>428</v>
      </c>
    </row>
    <row r="4" spans="1:10">
      <c r="A4" s="116" t="s">
        <v>152</v>
      </c>
      <c r="B4" s="6">
        <v>2422.4994051496769</v>
      </c>
      <c r="C4" s="6">
        <v>2740.050903731616</v>
      </c>
      <c r="D4" s="6">
        <v>4215.3981877774759</v>
      </c>
      <c r="E4" s="6">
        <v>4406.4852000000001</v>
      </c>
      <c r="F4" s="6">
        <v>4357.499900066563</v>
      </c>
      <c r="G4" s="6">
        <v>4407.9341868873289</v>
      </c>
      <c r="H4" s="6">
        <v>4671.9391918873298</v>
      </c>
      <c r="I4" s="6">
        <v>4818.1663181750419</v>
      </c>
      <c r="J4" s="6">
        <v>4670.1596666920141</v>
      </c>
    </row>
    <row r="5" spans="1:10">
      <c r="A5" s="116" t="s">
        <v>84</v>
      </c>
      <c r="B5" s="6">
        <v>1049.4994051496769</v>
      </c>
      <c r="C5" s="6">
        <v>1240.8935064713421</v>
      </c>
      <c r="D5" s="6">
        <v>2334.1881877774758</v>
      </c>
      <c r="E5" s="6">
        <v>2520.1212</v>
      </c>
      <c r="F5" s="6">
        <v>2471.9099000665628</v>
      </c>
      <c r="G5" s="6">
        <v>2531.1041868873294</v>
      </c>
      <c r="H5" s="6">
        <v>2792.9011918873302</v>
      </c>
      <c r="I5" s="6">
        <v>2929.3103181750421</v>
      </c>
      <c r="J5" s="6">
        <v>2784.8196666920144</v>
      </c>
    </row>
    <row r="6" spans="1:10">
      <c r="A6" s="116" t="s">
        <v>85</v>
      </c>
      <c r="B6" s="6">
        <v>1373</v>
      </c>
      <c r="C6" s="6">
        <v>1499.1573972602741</v>
      </c>
      <c r="D6" s="6">
        <v>1881.21</v>
      </c>
      <c r="E6" s="6">
        <v>1886.364</v>
      </c>
      <c r="F6" s="6">
        <v>1885.5900000000001</v>
      </c>
      <c r="G6" s="6">
        <v>1876.83</v>
      </c>
      <c r="H6" s="6">
        <v>1879.038</v>
      </c>
      <c r="I6" s="6">
        <v>1888.8559999999998</v>
      </c>
      <c r="J6" s="6">
        <v>1885.3400000000001</v>
      </c>
    </row>
    <row r="7" spans="1:10">
      <c r="A7" s="116" t="s">
        <v>153</v>
      </c>
      <c r="B7" s="6">
        <v>2374.7398761565187</v>
      </c>
      <c r="C7" s="6">
        <v>3032.9034940493148</v>
      </c>
      <c r="D7" s="6">
        <v>3311.1049999999996</v>
      </c>
      <c r="E7" s="6">
        <v>3378.980425215821</v>
      </c>
      <c r="F7" s="6">
        <v>3462.6169780007413</v>
      </c>
      <c r="G7" s="6">
        <v>3541.7822106593576</v>
      </c>
      <c r="H7" s="6">
        <v>3583.697100171571</v>
      </c>
      <c r="I7" s="6">
        <v>3594.2482560386507</v>
      </c>
      <c r="J7" s="6">
        <v>3844.2942205537674</v>
      </c>
    </row>
    <row r="8" spans="1:10">
      <c r="A8" s="116" t="s">
        <v>84</v>
      </c>
      <c r="B8" s="6">
        <v>1588.8355199921352</v>
      </c>
      <c r="C8" s="6">
        <v>1626.1264773065448</v>
      </c>
      <c r="D8" s="6">
        <v>1576.5449999999998</v>
      </c>
      <c r="E8" s="6">
        <v>1610.7698169966434</v>
      </c>
      <c r="F8" s="6">
        <v>1697.2519820007412</v>
      </c>
      <c r="G8" s="6">
        <v>1766.8572106593574</v>
      </c>
      <c r="H8" s="6">
        <v>1808.7544563359543</v>
      </c>
      <c r="I8" s="6">
        <v>1819.2532560386505</v>
      </c>
      <c r="J8" s="6">
        <v>2064.4362205537673</v>
      </c>
    </row>
    <row r="9" spans="1:10">
      <c r="A9" s="116" t="s">
        <v>85</v>
      </c>
      <c r="B9" s="6">
        <v>785.90435616438356</v>
      </c>
      <c r="C9" s="6">
        <v>1406.77701674277</v>
      </c>
      <c r="D9" s="6">
        <v>1734.56</v>
      </c>
      <c r="E9" s="6">
        <v>1768.2106082191779</v>
      </c>
      <c r="F9" s="6">
        <v>1765.364996</v>
      </c>
      <c r="G9" s="6">
        <v>1774.925</v>
      </c>
      <c r="H9" s="6">
        <v>1774.9426438356165</v>
      </c>
      <c r="I9" s="6">
        <v>1774.9949999999999</v>
      </c>
      <c r="J9" s="6">
        <v>1779.8579999999999</v>
      </c>
    </row>
    <row r="10" spans="1:10">
      <c r="A10" s="116" t="s">
        <v>154</v>
      </c>
      <c r="B10" s="6">
        <v>2833.8025766293608</v>
      </c>
      <c r="C10" s="6">
        <v>3123.3864849825786</v>
      </c>
      <c r="D10" s="6">
        <v>3171.7026816279681</v>
      </c>
      <c r="E10" s="6">
        <v>3429.6708561262067</v>
      </c>
      <c r="F10" s="6">
        <v>3499.7409827864449</v>
      </c>
      <c r="G10" s="6">
        <v>3656.9559237481535</v>
      </c>
      <c r="H10" s="6">
        <v>3697.541285782906</v>
      </c>
      <c r="I10" s="6">
        <v>3687.1037600319155</v>
      </c>
      <c r="J10" s="6">
        <v>3507.0288528870551</v>
      </c>
    </row>
    <row r="11" spans="1:10">
      <c r="A11" s="116" t="s">
        <v>84</v>
      </c>
      <c r="B11" s="6">
        <v>1213.8025766293608</v>
      </c>
      <c r="C11" s="6">
        <v>1498.4138822428486</v>
      </c>
      <c r="D11" s="6">
        <v>1806.4526816279681</v>
      </c>
      <c r="E11" s="6">
        <v>1786.1927739344262</v>
      </c>
      <c r="F11" s="6">
        <v>1879.7298673382911</v>
      </c>
      <c r="G11" s="6">
        <v>1978.7492583000001</v>
      </c>
      <c r="H11" s="6">
        <v>1997.6922527461645</v>
      </c>
      <c r="I11" s="6">
        <v>2007.5319286000001</v>
      </c>
      <c r="J11" s="6">
        <v>2014.679032218</v>
      </c>
    </row>
    <row r="12" spans="1:10">
      <c r="A12" s="116" t="s">
        <v>85</v>
      </c>
      <c r="B12" s="6">
        <v>1620</v>
      </c>
      <c r="C12" s="6">
        <v>1624.9726027397301</v>
      </c>
      <c r="D12" s="6">
        <v>1365.25</v>
      </c>
      <c r="E12" s="6">
        <v>1643.4780821917807</v>
      </c>
      <c r="F12" s="6">
        <v>1620.011115448154</v>
      </c>
      <c r="G12" s="6">
        <v>1678.2066654481537</v>
      </c>
      <c r="H12" s="6">
        <v>1699.8490330367413</v>
      </c>
      <c r="I12" s="6">
        <v>1679.5718314319154</v>
      </c>
      <c r="J12" s="6">
        <v>1492.3498206690551</v>
      </c>
    </row>
    <row r="13" spans="1:10" s="1" customFormat="1">
      <c r="A13" s="211" t="s">
        <v>155</v>
      </c>
      <c r="B13" s="198">
        <v>7631.0418579355564</v>
      </c>
      <c r="C13" s="198">
        <v>8896.3408827635103</v>
      </c>
      <c r="D13" s="198">
        <v>10698.205869405443</v>
      </c>
      <c r="E13" s="198">
        <v>11215.136481342028</v>
      </c>
      <c r="F13" s="198">
        <v>11319.85786085375</v>
      </c>
      <c r="G13" s="202">
        <v>11606.67232129484</v>
      </c>
      <c r="H13" s="198">
        <v>11953.177577841807</v>
      </c>
      <c r="I13" s="198">
        <v>12099.518334245608</v>
      </c>
      <c r="J13" s="198">
        <v>12021.482740132837</v>
      </c>
    </row>
    <row r="14" spans="1:10">
      <c r="A14" s="116" t="s">
        <v>84</v>
      </c>
      <c r="B14" s="248">
        <v>3852.137501771173</v>
      </c>
      <c r="C14" s="248">
        <v>4365.4338660207359</v>
      </c>
      <c r="D14" s="248">
        <v>5717.1858694054436</v>
      </c>
      <c r="E14" s="248">
        <v>5917.0837909310703</v>
      </c>
      <c r="F14" s="248">
        <v>6048.891749405595</v>
      </c>
      <c r="G14" s="248">
        <v>6276.7106558466876</v>
      </c>
      <c r="H14" s="248">
        <v>6599.3479009694493</v>
      </c>
      <c r="I14" s="248">
        <v>6756.0955028136923</v>
      </c>
      <c r="J14" s="248">
        <v>6863.9349194637816</v>
      </c>
    </row>
    <row r="15" spans="1:10">
      <c r="A15" s="116" t="s">
        <v>85</v>
      </c>
      <c r="B15" s="248">
        <v>3778.9043561643834</v>
      </c>
      <c r="C15" s="248">
        <v>4530.9070167427744</v>
      </c>
      <c r="D15" s="248">
        <v>4981.0200000000004</v>
      </c>
      <c r="E15" s="248">
        <v>5298.0526904109593</v>
      </c>
      <c r="F15" s="248">
        <v>5270.9661114481542</v>
      </c>
      <c r="G15" s="248">
        <v>5329.9616654481533</v>
      </c>
      <c r="H15" s="248">
        <v>5353.8296768723576</v>
      </c>
      <c r="I15" s="248">
        <v>5343.4228314319153</v>
      </c>
      <c r="J15" s="248">
        <v>5157.547820669055</v>
      </c>
    </row>
    <row r="16" spans="1:10" s="1" customFormat="1">
      <c r="A16" s="211" t="s">
        <v>7</v>
      </c>
      <c r="B16" s="198">
        <v>723.12964549429807</v>
      </c>
      <c r="C16" s="198">
        <v>763.19130521214367</v>
      </c>
      <c r="D16" s="198">
        <v>1071.0459512098287</v>
      </c>
      <c r="E16" s="198">
        <v>937.36155838463208</v>
      </c>
      <c r="F16" s="198">
        <v>889.55525879046593</v>
      </c>
      <c r="G16" s="198">
        <v>905.82867199139002</v>
      </c>
      <c r="H16" s="198">
        <v>884.92007790138996</v>
      </c>
      <c r="I16" s="198">
        <v>891.70539901440736</v>
      </c>
      <c r="J16" s="198">
        <v>1074.916057226754</v>
      </c>
    </row>
    <row r="17" spans="1:14" s="1" customFormat="1">
      <c r="A17" s="211" t="s">
        <v>8</v>
      </c>
      <c r="B17" s="198">
        <v>182.32102463729086</v>
      </c>
      <c r="C17" s="198">
        <v>267.4620386626595</v>
      </c>
      <c r="D17" s="198">
        <v>279.54724555051774</v>
      </c>
      <c r="E17" s="198">
        <v>279.02817824622542</v>
      </c>
      <c r="F17" s="198">
        <v>286.71110001028296</v>
      </c>
      <c r="G17" s="198">
        <v>350.65292629368031</v>
      </c>
      <c r="H17" s="198">
        <v>388.63879637565424</v>
      </c>
      <c r="I17" s="198">
        <v>415.4726046240167</v>
      </c>
      <c r="J17" s="198">
        <v>429.04228889013143</v>
      </c>
    </row>
    <row r="18" spans="1:14" s="1" customFormat="1">
      <c r="A18" s="267" t="s">
        <v>1</v>
      </c>
      <c r="B18" s="268">
        <v>8536.492528067145</v>
      </c>
      <c r="C18" s="268">
        <v>9926.9942266383132</v>
      </c>
      <c r="D18" s="268">
        <v>12048.79906616579</v>
      </c>
      <c r="E18" s="268">
        <v>12431.526217972885</v>
      </c>
      <c r="F18" s="268">
        <v>12496.124219654499</v>
      </c>
      <c r="G18" s="268">
        <v>12863.153919579911</v>
      </c>
      <c r="H18" s="268">
        <v>13226.73645211885</v>
      </c>
      <c r="I18" s="268">
        <v>13406.696337884032</v>
      </c>
      <c r="J18" s="268">
        <v>13525.441086249723</v>
      </c>
      <c r="K18" s="253"/>
      <c r="L18" s="253"/>
      <c r="M18" s="253"/>
      <c r="N18" s="253"/>
    </row>
    <row r="19" spans="1:14">
      <c r="A19" s="211" t="s">
        <v>14</v>
      </c>
      <c r="B19" s="198">
        <v>330</v>
      </c>
      <c r="C19" s="198">
        <v>330</v>
      </c>
      <c r="D19" s="198">
        <v>330</v>
      </c>
      <c r="E19" s="198">
        <v>1497.0431769836441</v>
      </c>
      <c r="F19" s="198">
        <v>1503.4555021319059</v>
      </c>
      <c r="G19" s="198">
        <v>1834.5371811196489</v>
      </c>
      <c r="H19" s="202">
        <v>1914.2211811196489</v>
      </c>
      <c r="I19" s="198">
        <v>1914.2211811196489</v>
      </c>
      <c r="J19" s="198">
        <v>1914.2211811196489</v>
      </c>
    </row>
    <row r="20" spans="1:14">
      <c r="A20" s="116" t="s">
        <v>110</v>
      </c>
      <c r="B20" s="6">
        <v>330</v>
      </c>
      <c r="C20" s="6">
        <v>330</v>
      </c>
      <c r="D20" s="6">
        <v>330</v>
      </c>
      <c r="E20" s="6">
        <v>769.84039333554426</v>
      </c>
      <c r="F20" s="6">
        <v>772.25709879343185</v>
      </c>
      <c r="G20" s="6">
        <v>1046.1800946376247</v>
      </c>
      <c r="H20" s="6">
        <v>1125.8640946376247</v>
      </c>
      <c r="I20" s="6">
        <v>1125.8640946376247</v>
      </c>
      <c r="J20" s="6">
        <v>1125.8640946376247</v>
      </c>
    </row>
    <row r="21" spans="1:14">
      <c r="A21" s="116" t="s">
        <v>111</v>
      </c>
      <c r="B21" s="6">
        <v>0</v>
      </c>
      <c r="C21" s="6">
        <v>0</v>
      </c>
      <c r="D21" s="6">
        <v>0</v>
      </c>
      <c r="E21" s="6">
        <v>727.20278364809985</v>
      </c>
      <c r="F21" s="6">
        <v>731.19840333847401</v>
      </c>
      <c r="G21" s="6">
        <v>788.35708648202422</v>
      </c>
      <c r="H21" s="6">
        <v>788.35708648202422</v>
      </c>
      <c r="I21" s="6">
        <v>788.35708648202422</v>
      </c>
      <c r="J21" s="6">
        <v>788.35708648202422</v>
      </c>
    </row>
    <row r="22" spans="1:14">
      <c r="A22" s="211" t="s">
        <v>13</v>
      </c>
      <c r="B22" s="198">
        <v>220</v>
      </c>
      <c r="C22" s="198">
        <v>220</v>
      </c>
      <c r="D22" s="198">
        <v>220</v>
      </c>
      <c r="E22" s="198">
        <v>1151.1447177758973</v>
      </c>
      <c r="F22" s="198">
        <v>1161.4246575342463</v>
      </c>
      <c r="G22" s="198">
        <v>1919.0205459583769</v>
      </c>
      <c r="H22" s="198">
        <v>2162.877668823764</v>
      </c>
      <c r="I22" s="198">
        <v>2162.877668823764</v>
      </c>
      <c r="J22" s="198">
        <v>2162.877668823764</v>
      </c>
    </row>
    <row r="23" spans="1:14">
      <c r="A23" s="269" t="s">
        <v>20</v>
      </c>
      <c r="B23" s="270">
        <v>550</v>
      </c>
      <c r="C23" s="270">
        <v>550</v>
      </c>
      <c r="D23" s="270">
        <v>550</v>
      </c>
      <c r="E23" s="270">
        <v>2648.1878947595415</v>
      </c>
      <c r="F23" s="270">
        <v>2664.8801596661524</v>
      </c>
      <c r="G23" s="270">
        <v>3753.5577270780259</v>
      </c>
      <c r="H23" s="270">
        <v>4077.0988499434129</v>
      </c>
      <c r="I23" s="270">
        <v>4077.0988499434129</v>
      </c>
      <c r="J23" s="270">
        <v>4077.0988499434129</v>
      </c>
      <c r="K23" s="253"/>
      <c r="L23" s="253"/>
      <c r="M23" s="253"/>
    </row>
    <row r="24" spans="1:14">
      <c r="A24" s="211" t="s">
        <v>130</v>
      </c>
      <c r="B24" s="6">
        <v>265.10181493542399</v>
      </c>
      <c r="C24" s="6">
        <v>348.45517123287669</v>
      </c>
      <c r="D24" s="6">
        <v>460.01749999999998</v>
      </c>
      <c r="E24" s="6">
        <v>433.20791851524484</v>
      </c>
      <c r="F24" s="6">
        <v>441.26142465753423</v>
      </c>
      <c r="G24" s="6">
        <v>438.61930136986302</v>
      </c>
      <c r="H24" s="6">
        <v>459.35799999999995</v>
      </c>
      <c r="I24" s="6">
        <v>466.48710958904098</v>
      </c>
      <c r="J24" s="6">
        <v>475.20299999999997</v>
      </c>
    </row>
    <row r="25" spans="1:14">
      <c r="A25" s="211" t="s">
        <v>132</v>
      </c>
      <c r="B25" s="6">
        <v>166.33827945205479</v>
      </c>
      <c r="C25" s="6">
        <v>260.59329452054794</v>
      </c>
      <c r="D25" s="6">
        <v>331.59992808219181</v>
      </c>
      <c r="E25" s="6">
        <v>333.4906317808219</v>
      </c>
      <c r="F25" s="6">
        <v>331.44148999999999</v>
      </c>
      <c r="G25" s="6">
        <v>300.65610000000004</v>
      </c>
      <c r="H25" s="6">
        <v>301.91610000000003</v>
      </c>
      <c r="I25" s="6">
        <v>303.94655506849313</v>
      </c>
      <c r="J25" s="6">
        <v>313.37059999999997</v>
      </c>
    </row>
    <row r="26" spans="1:14">
      <c r="A26" s="211" t="s">
        <v>131</v>
      </c>
      <c r="B26" s="6">
        <v>840.61470873600001</v>
      </c>
      <c r="C26" s="6">
        <v>760.67893529994512</v>
      </c>
      <c r="D26" s="6">
        <v>1158.3425105876163</v>
      </c>
      <c r="E26" s="6">
        <v>1414.8520953987136</v>
      </c>
      <c r="F26" s="6">
        <v>1427.1141502180069</v>
      </c>
      <c r="G26" s="6">
        <v>1510.4533028673086</v>
      </c>
      <c r="H26" s="6">
        <v>1679.7053702577796</v>
      </c>
      <c r="I26" s="6">
        <v>1684.3474825865464</v>
      </c>
      <c r="J26" s="6">
        <v>1680.5275837343522</v>
      </c>
    </row>
    <row r="27" spans="1:14">
      <c r="A27" s="271" t="s">
        <v>15</v>
      </c>
      <c r="B27" s="272">
        <v>1272.0548031234789</v>
      </c>
      <c r="C27" s="272">
        <v>1369.7274010533697</v>
      </c>
      <c r="D27" s="272">
        <v>1949.959938669808</v>
      </c>
      <c r="E27" s="272">
        <v>2181.5506456947805</v>
      </c>
      <c r="F27" s="272">
        <v>2199.8170648755413</v>
      </c>
      <c r="G27" s="272">
        <v>2249.7287042371718</v>
      </c>
      <c r="H27" s="272">
        <v>2440.9794702577797</v>
      </c>
      <c r="I27" s="272">
        <v>2454.7811472440808</v>
      </c>
      <c r="J27" s="272">
        <v>2469.1011837343522</v>
      </c>
      <c r="K27" s="253"/>
      <c r="L27" s="253"/>
      <c r="M27" s="253"/>
    </row>
    <row r="28" spans="1:14">
      <c r="A28" s="273" t="s">
        <v>156</v>
      </c>
      <c r="B28" s="274">
        <v>10358.547331190624</v>
      </c>
      <c r="C28" s="274">
        <v>11846.721627691682</v>
      </c>
      <c r="D28" s="274">
        <v>14548.759004835598</v>
      </c>
      <c r="E28" s="274">
        <v>17261.264758427205</v>
      </c>
      <c r="F28" s="274">
        <v>17360.821444196194</v>
      </c>
      <c r="G28" s="274">
        <v>18866.440350895107</v>
      </c>
      <c r="H28" s="274">
        <v>19744.814772320042</v>
      </c>
      <c r="I28" s="274">
        <v>19938.576335071528</v>
      </c>
      <c r="J28" s="274">
        <v>20071.641119927488</v>
      </c>
    </row>
    <row r="29" spans="1:14">
      <c r="A29" s="211" t="s">
        <v>157</v>
      </c>
      <c r="B29" s="6">
        <v>3953.317856652282</v>
      </c>
      <c r="C29" s="6">
        <v>4310.6621301369933</v>
      </c>
      <c r="D29" s="6">
        <v>4681.0432589714374</v>
      </c>
      <c r="E29" s="6">
        <v>6769.8108096605329</v>
      </c>
      <c r="F29" s="6">
        <v>6835.4415078079028</v>
      </c>
      <c r="G29" s="3">
        <v>8095.0372632352119</v>
      </c>
      <c r="H29" s="3">
        <v>8468.1748906754874</v>
      </c>
      <c r="I29" s="3">
        <v>8466.643752413127</v>
      </c>
      <c r="J29" s="3">
        <v>8482.8791631685654</v>
      </c>
    </row>
    <row r="30" spans="1:14">
      <c r="A30" s="211" t="s">
        <v>158</v>
      </c>
      <c r="B30" s="6">
        <v>2991.1976323514882</v>
      </c>
      <c r="C30" s="6">
        <v>3747.8976584404322</v>
      </c>
      <c r="D30" s="6">
        <v>4259.8417186093948</v>
      </c>
      <c r="E30" s="6">
        <v>4394.5307746004128</v>
      </c>
      <c r="F30" s="6">
        <v>4456.9077188217179</v>
      </c>
      <c r="G30" s="3">
        <v>4536.8273145752828</v>
      </c>
      <c r="H30" s="3">
        <v>4577.1734514770424</v>
      </c>
      <c r="I30" s="3">
        <v>4595.0107563796282</v>
      </c>
      <c r="J30" s="3">
        <v>4846.7172197244427</v>
      </c>
    </row>
    <row r="31" spans="1:14">
      <c r="A31" s="211" t="s">
        <v>159</v>
      </c>
      <c r="B31" s="6">
        <v>3414.0318421868542</v>
      </c>
      <c r="C31" s="6">
        <v>3788.1618391142588</v>
      </c>
      <c r="D31" s="6">
        <v>5607.8740272547657</v>
      </c>
      <c r="E31" s="6">
        <v>6096.9231741662625</v>
      </c>
      <c r="F31" s="6">
        <v>6068.4722175665729</v>
      </c>
      <c r="G31" s="3">
        <v>6234.5757730846153</v>
      </c>
      <c r="H31" s="3">
        <v>6699.4664301675166</v>
      </c>
      <c r="I31" s="3">
        <v>6876.9218262787699</v>
      </c>
      <c r="J31" s="3">
        <v>6742.04473703448</v>
      </c>
    </row>
    <row r="32" spans="1:14">
      <c r="B32" s="2">
        <f>SUM(B29:B31)-B28</f>
        <v>0</v>
      </c>
      <c r="C32" s="2">
        <f t="shared" ref="C32:J32" si="0">SUM(C29:C31)-C28</f>
        <v>0</v>
      </c>
      <c r="D32" s="2">
        <f t="shared" si="0"/>
        <v>0</v>
      </c>
      <c r="E32" s="2">
        <f t="shared" si="0"/>
        <v>0</v>
      </c>
      <c r="F32" s="2">
        <f t="shared" si="0"/>
        <v>0</v>
      </c>
      <c r="G32" s="2">
        <f t="shared" si="0"/>
        <v>0</v>
      </c>
      <c r="H32" s="2">
        <f t="shared" si="0"/>
        <v>0</v>
      </c>
      <c r="I32" s="2">
        <f t="shared" si="0"/>
        <v>0</v>
      </c>
      <c r="J32" s="2">
        <f t="shared" si="0"/>
        <v>0</v>
      </c>
    </row>
    <row r="33" spans="1:10">
      <c r="A33" s="211" t="s">
        <v>160</v>
      </c>
    </row>
    <row r="34" spans="1:10">
      <c r="A34" s="211" t="s">
        <v>161</v>
      </c>
      <c r="G34" s="230">
        <v>0.20161999900261662</v>
      </c>
      <c r="H34" s="230">
        <v>0.19797154815778925</v>
      </c>
      <c r="I34" s="230">
        <v>5.0140271333853736E-2</v>
      </c>
      <c r="J34" s="230">
        <v>0</v>
      </c>
    </row>
    <row r="35" spans="1:10">
      <c r="A35" s="211" t="s">
        <v>85</v>
      </c>
      <c r="G35" s="230">
        <v>0.79610669353990049</v>
      </c>
      <c r="H35" s="230">
        <v>0.76134365571226859</v>
      </c>
      <c r="I35" s="230">
        <v>0.74276219964677948</v>
      </c>
      <c r="J35" s="230">
        <v>0.73627998992066523</v>
      </c>
    </row>
    <row r="36" spans="1:10">
      <c r="A36" s="211" t="s">
        <v>110</v>
      </c>
      <c r="G36" s="230">
        <v>0.39525118141202786</v>
      </c>
      <c r="H36" s="230">
        <v>0.37565224878652242</v>
      </c>
      <c r="I36" s="230">
        <v>0.39585465397640773</v>
      </c>
      <c r="J36" s="230">
        <v>0.40654182982053022</v>
      </c>
    </row>
    <row r="37" spans="1:10">
      <c r="A37" s="211" t="s">
        <v>162</v>
      </c>
      <c r="G37" s="230">
        <v>0.52981448855639945</v>
      </c>
      <c r="H37" s="230">
        <v>0.48557192073659039</v>
      </c>
      <c r="I37" s="230">
        <v>0.48557192073659039</v>
      </c>
      <c r="J37" s="230">
        <v>0.48557192073659039</v>
      </c>
    </row>
    <row r="39" spans="1:10">
      <c r="A39" s="28" t="s">
        <v>163</v>
      </c>
    </row>
    <row r="40" spans="1:10">
      <c r="A40" s="28" t="s">
        <v>425</v>
      </c>
    </row>
    <row r="47" spans="1:10">
      <c r="A47" s="166"/>
      <c r="G47" s="24"/>
      <c r="H47" s="24"/>
      <c r="I47" s="24"/>
      <c r="J47" s="24"/>
    </row>
    <row r="48" spans="1:10">
      <c r="A48" s="166"/>
      <c r="H48" s="24"/>
      <c r="I48" s="24"/>
      <c r="J48" s="24"/>
    </row>
    <row r="49" spans="1:10">
      <c r="A49" s="166"/>
      <c r="H49" s="24"/>
      <c r="I49" s="24"/>
      <c r="J49" s="24"/>
    </row>
    <row r="50" spans="1:10">
      <c r="A50" s="166"/>
      <c r="H50" s="24"/>
      <c r="I50" s="24"/>
      <c r="J50" s="24"/>
    </row>
    <row r="51" spans="1:10">
      <c r="A51" s="166"/>
      <c r="H51" s="24"/>
      <c r="I51" s="24"/>
      <c r="J51" s="24"/>
    </row>
    <row r="52" spans="1:10">
      <c r="H52" s="24"/>
      <c r="I52" s="24"/>
      <c r="J52" s="24"/>
    </row>
    <row r="53" spans="1:10">
      <c r="A53" s="166"/>
      <c r="H53" s="24"/>
      <c r="I53" s="24"/>
      <c r="J53" s="24"/>
    </row>
    <row r="54" spans="1:10">
      <c r="A54" s="166"/>
      <c r="H54" s="24"/>
      <c r="I54" s="24"/>
      <c r="J54" s="24"/>
    </row>
    <row r="55" spans="1:10">
      <c r="A55" s="166"/>
      <c r="H55" s="24"/>
      <c r="I55" s="24"/>
      <c r="J55" s="24"/>
    </row>
    <row r="56" spans="1:10">
      <c r="A56" s="166"/>
      <c r="H56" s="24"/>
      <c r="I56" s="24"/>
      <c r="J56" s="24"/>
    </row>
    <row r="57" spans="1:10">
      <c r="A57" s="166"/>
      <c r="H57" s="24"/>
      <c r="I57" s="24"/>
      <c r="J57" s="24"/>
    </row>
    <row r="58" spans="1:10">
      <c r="H58" s="24"/>
      <c r="I58" s="24"/>
      <c r="J58" s="24"/>
    </row>
    <row r="59" spans="1:10">
      <c r="A59" s="166"/>
      <c r="H59" s="24"/>
      <c r="I59" s="24"/>
      <c r="J59" s="24"/>
    </row>
    <row r="60" spans="1:10">
      <c r="A60" s="166"/>
      <c r="H60" s="24"/>
      <c r="I60" s="24"/>
      <c r="J60" s="24"/>
    </row>
    <row r="61" spans="1:10">
      <c r="A61" s="166"/>
      <c r="H61" s="24"/>
      <c r="I61" s="24"/>
      <c r="J61" s="24"/>
    </row>
    <row r="62" spans="1:10">
      <c r="A62" s="166"/>
      <c r="H62" s="24"/>
      <c r="I62" s="24"/>
      <c r="J62" s="24"/>
    </row>
    <row r="63" spans="1:10">
      <c r="A63" s="166"/>
      <c r="H63" s="24"/>
      <c r="I63" s="24"/>
      <c r="J63" s="24"/>
    </row>
    <row r="64" spans="1:10">
      <c r="H64" s="24"/>
      <c r="I64" s="24"/>
      <c r="J64" s="24"/>
    </row>
    <row r="65" spans="1:10">
      <c r="H65" s="24"/>
      <c r="I65" s="24"/>
      <c r="J65" s="24"/>
    </row>
    <row r="66" spans="1:10">
      <c r="A66" s="166"/>
      <c r="E66" s="2"/>
      <c r="F66" s="2"/>
      <c r="G66" s="2"/>
      <c r="H66" s="2"/>
      <c r="I66" s="2"/>
      <c r="J66" s="2"/>
    </row>
    <row r="67" spans="1:10">
      <c r="A67" s="166"/>
      <c r="E67" s="2"/>
      <c r="F67" s="2"/>
      <c r="G67" s="2"/>
      <c r="H67" s="2"/>
      <c r="I67" s="2"/>
      <c r="J67" s="2"/>
    </row>
    <row r="68" spans="1:10">
      <c r="A68" s="166"/>
      <c r="E68" s="2"/>
      <c r="F68" s="2"/>
      <c r="G68" s="2"/>
      <c r="H68" s="2"/>
      <c r="I68" s="2"/>
      <c r="J68" s="2"/>
    </row>
    <row r="69" spans="1:10">
      <c r="E69" s="2"/>
      <c r="F69" s="2"/>
      <c r="G69" s="2"/>
      <c r="H69" s="2"/>
      <c r="I69" s="2"/>
      <c r="J69" s="2"/>
    </row>
  </sheetData>
  <pageMargins left="0.25" right="0.25" top="0.75" bottom="0.75" header="0.3" footer="0.3"/>
  <pageSetup paperSize="9" scale="9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1" tint="0.499984740745262"/>
    <pageSetUpPr fitToPage="1"/>
  </sheetPr>
  <dimension ref="A1:AN90"/>
  <sheetViews>
    <sheetView showGridLines="0" view="pageBreakPreview" zoomScale="80" zoomScaleNormal="70" zoomScaleSheetLayoutView="80" workbookViewId="0">
      <pane ySplit="3" topLeftCell="A4" activePane="bottomLeft" state="frozen"/>
      <selection activeCell="H14" sqref="H14"/>
      <selection pane="bottomLeft" activeCell="H14" sqref="H14"/>
    </sheetView>
  </sheetViews>
  <sheetFormatPr defaultColWidth="9.1796875" defaultRowHeight="14.5" outlineLevelRow="1"/>
  <cols>
    <col min="1" max="1" width="16.81640625" customWidth="1"/>
    <col min="2" max="2" width="38.81640625" customWidth="1"/>
    <col min="3" max="3" width="16.81640625" customWidth="1"/>
    <col min="4" max="5" width="24.81640625" customWidth="1"/>
    <col min="6" max="6" width="12.81640625" customWidth="1"/>
    <col min="7" max="7" width="17.81640625" customWidth="1"/>
    <col min="8" max="8" width="21.1796875" customWidth="1"/>
    <col min="9" max="9" width="11.1796875" customWidth="1"/>
    <col min="23" max="23" width="9.1796875" customWidth="1"/>
  </cols>
  <sheetData>
    <row r="1" spans="1:16">
      <c r="A1" s="48"/>
      <c r="B1" s="49">
        <f>'IVL Consolidated'!A1</f>
        <v>45244</v>
      </c>
      <c r="L1" s="50"/>
      <c r="M1" s="50"/>
      <c r="N1" s="50"/>
      <c r="O1" s="50"/>
      <c r="P1" s="50"/>
    </row>
    <row r="2" spans="1:16" ht="26">
      <c r="A2" s="51" t="s">
        <v>186</v>
      </c>
      <c r="E2" s="52"/>
      <c r="F2" s="24"/>
      <c r="G2" s="184"/>
      <c r="H2" s="24"/>
    </row>
    <row r="3" spans="1:16" ht="29">
      <c r="A3" s="237" t="s">
        <v>187</v>
      </c>
      <c r="B3" s="237" t="s">
        <v>188</v>
      </c>
      <c r="C3" s="237" t="s">
        <v>189</v>
      </c>
      <c r="D3" s="237" t="s">
        <v>175</v>
      </c>
      <c r="E3" s="237" t="s">
        <v>190</v>
      </c>
      <c r="F3" s="237" t="s">
        <v>191</v>
      </c>
      <c r="G3" s="237" t="s">
        <v>192</v>
      </c>
      <c r="H3" s="237" t="s">
        <v>193</v>
      </c>
      <c r="I3" s="194"/>
    </row>
    <row r="4" spans="1:16" outlineLevel="1">
      <c r="A4" s="165">
        <v>2022</v>
      </c>
      <c r="B4" s="165" t="s">
        <v>194</v>
      </c>
      <c r="C4" s="71">
        <v>44743</v>
      </c>
      <c r="D4" s="165" t="s">
        <v>195</v>
      </c>
      <c r="E4" s="68" t="s">
        <v>196</v>
      </c>
      <c r="F4" s="69">
        <v>1</v>
      </c>
      <c r="G4" s="72">
        <v>60.954745716791891</v>
      </c>
      <c r="H4" s="72">
        <v>3.5471520000000001</v>
      </c>
    </row>
    <row r="5" spans="1:16" outlineLevel="1">
      <c r="A5" s="165">
        <v>2022</v>
      </c>
      <c r="B5" s="165" t="s">
        <v>197</v>
      </c>
      <c r="C5" s="71">
        <v>44672</v>
      </c>
      <c r="D5" s="165" t="s">
        <v>164</v>
      </c>
      <c r="E5" s="68" t="s">
        <v>8</v>
      </c>
      <c r="F5" s="89">
        <v>0.97799999999999998</v>
      </c>
      <c r="G5" s="72">
        <v>116.08835634894368</v>
      </c>
      <c r="H5" s="72">
        <v>51.336422536119059</v>
      </c>
    </row>
    <row r="6" spans="1:16" ht="29" outlineLevel="1">
      <c r="A6" s="68">
        <v>2022</v>
      </c>
      <c r="B6" s="68" t="s">
        <v>128</v>
      </c>
      <c r="C6" s="71">
        <v>44652</v>
      </c>
      <c r="D6" s="68" t="s">
        <v>198</v>
      </c>
      <c r="E6" s="68" t="s">
        <v>12</v>
      </c>
      <c r="F6" s="69">
        <v>1</v>
      </c>
      <c r="G6" s="72">
        <v>1409.557950507032</v>
      </c>
      <c r="H6" s="72">
        <v>1756.4733199921413</v>
      </c>
      <c r="I6" s="185"/>
    </row>
    <row r="7" spans="1:16" outlineLevel="1">
      <c r="A7" s="68">
        <v>2022</v>
      </c>
      <c r="B7" s="68" t="s">
        <v>199</v>
      </c>
      <c r="C7" s="71">
        <v>44610</v>
      </c>
      <c r="D7" s="68" t="s">
        <v>179</v>
      </c>
      <c r="E7" s="68" t="s">
        <v>200</v>
      </c>
      <c r="F7" s="69">
        <v>0.85</v>
      </c>
      <c r="G7" s="70">
        <v>6.9247982512457877</v>
      </c>
      <c r="H7" s="70">
        <v>15.571100917431194</v>
      </c>
    </row>
    <row r="8" spans="1:16">
      <c r="A8" s="73" t="s">
        <v>201</v>
      </c>
      <c r="B8" s="74"/>
      <c r="C8" s="75"/>
      <c r="D8" s="74"/>
      <c r="E8" s="74"/>
      <c r="F8" s="76"/>
      <c r="G8" s="77">
        <f>SUM(G4:G7)</f>
        <v>1593.5258508240136</v>
      </c>
      <c r="H8" s="77">
        <f>SUM(H4:H7)</f>
        <v>1826.9279954456917</v>
      </c>
    </row>
    <row r="9" spans="1:16" outlineLevel="1">
      <c r="A9" s="68">
        <v>2021</v>
      </c>
      <c r="B9" s="68" t="s">
        <v>202</v>
      </c>
      <c r="C9" s="71">
        <v>44501</v>
      </c>
      <c r="D9" s="68" t="s">
        <v>181</v>
      </c>
      <c r="E9" s="68" t="s">
        <v>8</v>
      </c>
      <c r="F9" s="69">
        <v>1</v>
      </c>
      <c r="G9" s="72">
        <v>18.256000000000004</v>
      </c>
      <c r="H9" s="70">
        <v>0</v>
      </c>
    </row>
    <row r="10" spans="1:16" outlineLevel="1">
      <c r="A10" s="68">
        <v>2021</v>
      </c>
      <c r="B10" s="68" t="s">
        <v>203</v>
      </c>
      <c r="C10" s="71">
        <v>44358</v>
      </c>
      <c r="D10" s="68" t="s">
        <v>167</v>
      </c>
      <c r="E10" s="68" t="s">
        <v>200</v>
      </c>
      <c r="F10" s="69">
        <v>1</v>
      </c>
      <c r="G10" s="72">
        <v>76.410402870000013</v>
      </c>
      <c r="H10" s="70">
        <v>44</v>
      </c>
    </row>
    <row r="11" spans="1:16" outlineLevel="1">
      <c r="A11" s="68">
        <v>2021</v>
      </c>
      <c r="B11" s="68" t="s">
        <v>204</v>
      </c>
      <c r="C11" s="71">
        <v>44305</v>
      </c>
      <c r="D11" s="68" t="s">
        <v>173</v>
      </c>
      <c r="E11" s="68" t="s">
        <v>205</v>
      </c>
      <c r="F11" s="69">
        <v>1</v>
      </c>
      <c r="G11" s="72">
        <v>15.365464009092124</v>
      </c>
      <c r="H11" s="70">
        <v>49</v>
      </c>
    </row>
    <row r="12" spans="1:16">
      <c r="A12" s="73" t="s">
        <v>206</v>
      </c>
      <c r="B12" s="74"/>
      <c r="C12" s="75"/>
      <c r="D12" s="74"/>
      <c r="E12" s="74"/>
      <c r="F12" s="76"/>
      <c r="G12" s="77">
        <f>SUM(G9:G11)</f>
        <v>110.03186687909214</v>
      </c>
      <c r="H12" s="77">
        <f>SUM(H9:H11)</f>
        <v>93</v>
      </c>
    </row>
    <row r="13" spans="1:16" outlineLevel="1">
      <c r="A13" s="68">
        <v>2020</v>
      </c>
      <c r="B13" s="68" t="s">
        <v>207</v>
      </c>
      <c r="C13" s="71">
        <v>44133</v>
      </c>
      <c r="D13" s="68" t="s">
        <v>178</v>
      </c>
      <c r="E13" s="68" t="s">
        <v>200</v>
      </c>
      <c r="F13" s="69">
        <v>1</v>
      </c>
      <c r="G13" s="72">
        <v>13.312148225959424</v>
      </c>
      <c r="H13" s="70">
        <v>23</v>
      </c>
    </row>
    <row r="14" spans="1:16" outlineLevel="1">
      <c r="A14" s="78">
        <v>2020</v>
      </c>
      <c r="B14" s="78" t="s">
        <v>208</v>
      </c>
      <c r="C14" s="79">
        <v>44127</v>
      </c>
      <c r="D14" s="78" t="s">
        <v>170</v>
      </c>
      <c r="E14" s="78" t="s">
        <v>209</v>
      </c>
      <c r="F14" s="80">
        <v>0.5</v>
      </c>
      <c r="G14" s="81">
        <v>0</v>
      </c>
      <c r="H14" s="82">
        <v>11</v>
      </c>
    </row>
    <row r="15" spans="1:16" outlineLevel="1">
      <c r="A15" s="68">
        <v>2020</v>
      </c>
      <c r="B15" s="68" t="s">
        <v>210</v>
      </c>
      <c r="C15" s="71">
        <v>43990</v>
      </c>
      <c r="D15" s="68" t="s">
        <v>177</v>
      </c>
      <c r="E15" s="68" t="s">
        <v>200</v>
      </c>
      <c r="F15" s="69">
        <v>1</v>
      </c>
      <c r="G15" s="72">
        <v>9.2399818662828412</v>
      </c>
      <c r="H15" s="70">
        <v>9</v>
      </c>
    </row>
    <row r="16" spans="1:16" outlineLevel="1">
      <c r="A16" s="68">
        <v>2020</v>
      </c>
      <c r="B16" s="68" t="s">
        <v>211</v>
      </c>
      <c r="C16" s="71" t="s">
        <v>212</v>
      </c>
      <c r="D16" s="68" t="s">
        <v>182</v>
      </c>
      <c r="E16" s="68" t="s">
        <v>200</v>
      </c>
      <c r="F16" s="69">
        <v>0.7</v>
      </c>
      <c r="G16" s="69"/>
      <c r="H16" s="70">
        <v>30</v>
      </c>
    </row>
    <row r="17" spans="1:11" ht="29" outlineLevel="1">
      <c r="A17" s="68">
        <v>2020</v>
      </c>
      <c r="B17" s="68" t="s">
        <v>129</v>
      </c>
      <c r="C17" s="71">
        <v>43833</v>
      </c>
      <c r="D17" s="68" t="s">
        <v>213</v>
      </c>
      <c r="E17" s="68" t="s">
        <v>12</v>
      </c>
      <c r="F17" s="69">
        <v>1</v>
      </c>
      <c r="G17" s="72">
        <v>1986.338963268345</v>
      </c>
      <c r="H17" s="70">
        <f>2.17*1000</f>
        <v>2170</v>
      </c>
    </row>
    <row r="18" spans="1:11">
      <c r="A18" s="73" t="s">
        <v>214</v>
      </c>
      <c r="B18" s="74"/>
      <c r="C18" s="75"/>
      <c r="D18" s="74"/>
      <c r="E18" s="74"/>
      <c r="F18" s="76"/>
      <c r="G18" s="77">
        <f>SUM(G13:G17)</f>
        <v>2008.8910933605873</v>
      </c>
      <c r="H18" s="77">
        <f>SUM(H13:H17)</f>
        <v>2243</v>
      </c>
    </row>
    <row r="19" spans="1:11" outlineLevel="1">
      <c r="A19" s="68">
        <v>2019</v>
      </c>
      <c r="B19" s="68" t="s">
        <v>215</v>
      </c>
      <c r="C19" s="71">
        <v>43802</v>
      </c>
      <c r="D19" s="68" t="s">
        <v>167</v>
      </c>
      <c r="E19" s="68" t="s">
        <v>200</v>
      </c>
      <c r="F19" s="69">
        <v>1</v>
      </c>
      <c r="G19" s="70">
        <v>23.543399760000003</v>
      </c>
      <c r="H19" s="70">
        <v>40</v>
      </c>
    </row>
    <row r="20" spans="1:11" ht="29" outlineLevel="1">
      <c r="A20" s="68">
        <v>2019</v>
      </c>
      <c r="B20" s="68" t="s">
        <v>216</v>
      </c>
      <c r="C20" s="71">
        <v>43788</v>
      </c>
      <c r="D20" s="68" t="s">
        <v>217</v>
      </c>
      <c r="E20" s="68" t="s">
        <v>218</v>
      </c>
      <c r="F20" s="69">
        <v>1</v>
      </c>
      <c r="G20" s="70">
        <v>67.796699321702931</v>
      </c>
      <c r="H20" s="70">
        <v>30</v>
      </c>
    </row>
    <row r="21" spans="1:11" outlineLevel="1">
      <c r="A21" s="68">
        <v>2019</v>
      </c>
      <c r="B21" s="68" t="s">
        <v>219</v>
      </c>
      <c r="C21" s="71">
        <v>43740</v>
      </c>
      <c r="D21" s="68" t="s">
        <v>171</v>
      </c>
      <c r="E21" s="68" t="s">
        <v>8</v>
      </c>
      <c r="F21" s="69">
        <v>1</v>
      </c>
      <c r="G21" s="70">
        <v>2.7557670975865407</v>
      </c>
      <c r="H21" s="70">
        <v>18</v>
      </c>
    </row>
    <row r="22" spans="1:11" outlineLevel="1">
      <c r="A22" s="68">
        <v>2019</v>
      </c>
      <c r="B22" s="68" t="s">
        <v>220</v>
      </c>
      <c r="C22" s="71">
        <v>43558</v>
      </c>
      <c r="D22" s="68" t="s">
        <v>165</v>
      </c>
      <c r="E22" s="68" t="s">
        <v>221</v>
      </c>
      <c r="F22" s="69">
        <v>0.38564300000000001</v>
      </c>
      <c r="G22" s="70">
        <v>124.27790619152856</v>
      </c>
      <c r="H22" s="70">
        <v>613.20000000000005</v>
      </c>
      <c r="J22" s="24"/>
      <c r="K22" s="24"/>
    </row>
    <row r="23" spans="1:11" outlineLevel="1">
      <c r="A23" s="68">
        <v>2019</v>
      </c>
      <c r="B23" s="68" t="s">
        <v>222</v>
      </c>
      <c r="C23" s="71">
        <v>43528</v>
      </c>
      <c r="D23" s="68" t="s">
        <v>176</v>
      </c>
      <c r="E23" s="68" t="s">
        <v>84</v>
      </c>
      <c r="F23" s="69">
        <v>1</v>
      </c>
      <c r="G23" s="70">
        <v>30.418112584308833</v>
      </c>
      <c r="H23" s="70">
        <v>137</v>
      </c>
      <c r="J23" s="24"/>
      <c r="K23" s="24"/>
    </row>
    <row r="24" spans="1:11" outlineLevel="1">
      <c r="A24" s="68">
        <v>2019</v>
      </c>
      <c r="B24" s="68" t="s">
        <v>223</v>
      </c>
      <c r="C24" s="71">
        <v>43524</v>
      </c>
      <c r="D24" s="68" t="s">
        <v>224</v>
      </c>
      <c r="E24" s="68" t="s">
        <v>218</v>
      </c>
      <c r="F24" s="69">
        <v>0.8</v>
      </c>
      <c r="G24" s="70">
        <v>108.75302900235218</v>
      </c>
      <c r="H24" s="70">
        <v>17.5</v>
      </c>
    </row>
    <row r="25" spans="1:11" outlineLevel="1">
      <c r="A25" s="68">
        <v>2019</v>
      </c>
      <c r="B25" s="68" t="s">
        <v>225</v>
      </c>
      <c r="C25" s="71">
        <v>43518</v>
      </c>
      <c r="D25" s="68" t="s">
        <v>177</v>
      </c>
      <c r="E25" s="68" t="s">
        <v>226</v>
      </c>
      <c r="F25" s="69">
        <v>1</v>
      </c>
      <c r="G25" s="70">
        <v>27.878735249953237</v>
      </c>
      <c r="H25" s="70">
        <v>70</v>
      </c>
    </row>
    <row r="26" spans="1:11" outlineLevel="1">
      <c r="A26" s="68">
        <v>2019</v>
      </c>
      <c r="B26" s="68" t="s">
        <v>227</v>
      </c>
      <c r="C26" s="71">
        <v>43480</v>
      </c>
      <c r="D26" s="68" t="s">
        <v>167</v>
      </c>
      <c r="E26" s="68" t="s">
        <v>200</v>
      </c>
      <c r="F26" s="69">
        <v>1</v>
      </c>
      <c r="G26" s="70">
        <v>29.951045449999999</v>
      </c>
      <c r="H26" s="70">
        <v>32.658999999999999</v>
      </c>
    </row>
    <row r="27" spans="1:11" outlineLevel="1">
      <c r="A27" s="68">
        <v>2019</v>
      </c>
      <c r="B27" s="68" t="s">
        <v>228</v>
      </c>
      <c r="C27" s="71">
        <v>43467</v>
      </c>
      <c r="D27" s="68" t="s">
        <v>165</v>
      </c>
      <c r="E27" s="68" t="s">
        <v>84</v>
      </c>
      <c r="F27" s="69">
        <v>0.5</v>
      </c>
      <c r="G27" s="83">
        <v>0</v>
      </c>
      <c r="H27" s="70">
        <f>480-H46</f>
        <v>240</v>
      </c>
    </row>
    <row r="28" spans="1:11" outlineLevel="1">
      <c r="A28" s="68">
        <v>2019</v>
      </c>
      <c r="B28" s="68" t="s">
        <v>229</v>
      </c>
      <c r="C28" s="71">
        <v>43467</v>
      </c>
      <c r="D28" s="68" t="s">
        <v>165</v>
      </c>
      <c r="E28" s="68" t="s">
        <v>84</v>
      </c>
      <c r="F28" s="69">
        <v>0.5</v>
      </c>
      <c r="G28" s="83">
        <v>0</v>
      </c>
      <c r="H28" s="70">
        <f>219/2</f>
        <v>109.5</v>
      </c>
    </row>
    <row r="29" spans="1:11">
      <c r="A29" s="73" t="s">
        <v>230</v>
      </c>
      <c r="B29" s="74"/>
      <c r="C29" s="75"/>
      <c r="D29" s="74"/>
      <c r="E29" s="74"/>
      <c r="F29" s="76"/>
      <c r="G29" s="77">
        <f>SUM(G19:G28)</f>
        <v>415.37469465743226</v>
      </c>
      <c r="H29" s="77">
        <f>SUM(H19:H28)</f>
        <v>1307.8589999999999</v>
      </c>
    </row>
    <row r="30" spans="1:11" outlineLevel="1">
      <c r="A30" s="68">
        <v>2018</v>
      </c>
      <c r="B30" s="68" t="s">
        <v>125</v>
      </c>
      <c r="C30" s="84">
        <v>43462</v>
      </c>
      <c r="D30" s="68" t="s">
        <v>167</v>
      </c>
      <c r="E30" s="68" t="s">
        <v>231</v>
      </c>
      <c r="F30" s="69">
        <f>1/3</f>
        <v>0.33333333333333331</v>
      </c>
      <c r="G30" s="70">
        <v>387.82959089696448</v>
      </c>
      <c r="H30" s="70">
        <f>(1100+1300)*33.3333%</f>
        <v>799.99919999999997</v>
      </c>
    </row>
    <row r="31" spans="1:11" ht="29" outlineLevel="1">
      <c r="A31" s="68">
        <v>2018</v>
      </c>
      <c r="B31" s="68" t="s">
        <v>232</v>
      </c>
      <c r="C31" s="84">
        <v>43427</v>
      </c>
      <c r="D31" s="68" t="s">
        <v>233</v>
      </c>
      <c r="E31" s="68" t="s">
        <v>234</v>
      </c>
      <c r="F31" s="69">
        <v>1</v>
      </c>
      <c r="G31" s="70">
        <v>42.66072292150271</v>
      </c>
      <c r="H31" s="70">
        <v>3.6</v>
      </c>
    </row>
    <row r="32" spans="1:11" outlineLevel="1">
      <c r="A32" s="68">
        <v>2018</v>
      </c>
      <c r="B32" s="68" t="s">
        <v>183</v>
      </c>
      <c r="C32" s="84">
        <v>43417</v>
      </c>
      <c r="D32" s="68" t="s">
        <v>181</v>
      </c>
      <c r="E32" s="68" t="s">
        <v>8</v>
      </c>
      <c r="F32" s="69">
        <v>0.74</v>
      </c>
      <c r="G32" s="70">
        <v>93.308840480079709</v>
      </c>
      <c r="H32" s="70">
        <v>70</v>
      </c>
    </row>
    <row r="33" spans="1:8" outlineLevel="1">
      <c r="A33" s="68">
        <v>2018</v>
      </c>
      <c r="B33" s="68" t="s">
        <v>235</v>
      </c>
      <c r="C33" s="84">
        <v>43403</v>
      </c>
      <c r="D33" s="68" t="s">
        <v>236</v>
      </c>
      <c r="E33" s="68" t="s">
        <v>218</v>
      </c>
      <c r="F33" s="69">
        <v>1</v>
      </c>
      <c r="G33" s="70">
        <v>81.022924206640724</v>
      </c>
      <c r="H33" s="70">
        <v>50</v>
      </c>
    </row>
    <row r="34" spans="1:8" outlineLevel="1">
      <c r="A34" s="68">
        <v>2018</v>
      </c>
      <c r="B34" s="68" t="s">
        <v>126</v>
      </c>
      <c r="C34" s="71">
        <v>43299</v>
      </c>
      <c r="D34" s="68" t="s">
        <v>168</v>
      </c>
      <c r="E34" s="68" t="s">
        <v>85</v>
      </c>
      <c r="F34" s="69">
        <v>0.74</v>
      </c>
      <c r="G34" s="72">
        <v>191.69674197010977</v>
      </c>
      <c r="H34" s="72">
        <f>500*74%-H65</f>
        <v>155</v>
      </c>
    </row>
    <row r="35" spans="1:8" ht="29" outlineLevel="1">
      <c r="A35" s="68">
        <v>2018</v>
      </c>
      <c r="B35" s="68" t="s">
        <v>237</v>
      </c>
      <c r="C35" s="71">
        <v>43311</v>
      </c>
      <c r="D35" s="68" t="s">
        <v>185</v>
      </c>
      <c r="E35" s="68" t="s">
        <v>238</v>
      </c>
      <c r="F35" s="69">
        <v>1</v>
      </c>
      <c r="G35" s="70">
        <v>11.563653186985617</v>
      </c>
      <c r="H35" s="70">
        <v>52</v>
      </c>
    </row>
    <row r="36" spans="1:8" ht="29" outlineLevel="1">
      <c r="A36" s="68">
        <v>2018</v>
      </c>
      <c r="B36" s="68" t="s">
        <v>239</v>
      </c>
      <c r="C36" s="71">
        <v>43306</v>
      </c>
      <c r="D36" s="68" t="s">
        <v>240</v>
      </c>
      <c r="E36" s="68" t="s">
        <v>241</v>
      </c>
      <c r="F36" s="69">
        <v>0.65720000000000001</v>
      </c>
      <c r="G36" s="70">
        <v>601.41764737971062</v>
      </c>
      <c r="H36" s="70">
        <v>203</v>
      </c>
    </row>
    <row r="37" spans="1:8" outlineLevel="1">
      <c r="A37" s="68">
        <v>2018</v>
      </c>
      <c r="B37" s="68" t="s">
        <v>242</v>
      </c>
      <c r="C37" s="71">
        <v>43265</v>
      </c>
      <c r="D37" s="68" t="s">
        <v>181</v>
      </c>
      <c r="E37" s="68" t="s">
        <v>84</v>
      </c>
      <c r="F37" s="69">
        <v>0.5</v>
      </c>
      <c r="G37" s="70">
        <v>113.94335326000001</v>
      </c>
      <c r="H37" s="70">
        <v>540</v>
      </c>
    </row>
    <row r="38" spans="1:8" outlineLevel="1">
      <c r="A38" s="68">
        <v>2018</v>
      </c>
      <c r="B38" s="68" t="s">
        <v>243</v>
      </c>
      <c r="C38" s="71">
        <v>43244</v>
      </c>
      <c r="D38" s="68" t="s">
        <v>177</v>
      </c>
      <c r="E38" s="68" t="s">
        <v>84</v>
      </c>
      <c r="F38" s="69">
        <v>1</v>
      </c>
      <c r="G38" s="70">
        <v>368.94531335602323</v>
      </c>
      <c r="H38" s="70">
        <v>550</v>
      </c>
    </row>
    <row r="39" spans="1:8">
      <c r="A39" s="73" t="s">
        <v>244</v>
      </c>
      <c r="B39" s="74"/>
      <c r="C39" s="75"/>
      <c r="D39" s="74"/>
      <c r="E39" s="74"/>
      <c r="F39" s="76"/>
      <c r="G39" s="77">
        <f>SUM(G30:G38)</f>
        <v>1892.388787658017</v>
      </c>
      <c r="H39" s="77">
        <f>SUM(H30:H38)</f>
        <v>2423.5992000000001</v>
      </c>
    </row>
    <row r="40" spans="1:8" outlineLevel="1">
      <c r="A40" s="68">
        <v>2017</v>
      </c>
      <c r="B40" s="68" t="s">
        <v>245</v>
      </c>
      <c r="C40" s="71">
        <v>43068</v>
      </c>
      <c r="D40" s="68" t="s">
        <v>246</v>
      </c>
      <c r="E40" s="68" t="s">
        <v>85</v>
      </c>
      <c r="F40" s="69">
        <v>1</v>
      </c>
      <c r="G40" s="70">
        <v>50.354016592441631</v>
      </c>
      <c r="H40" s="70">
        <v>700</v>
      </c>
    </row>
    <row r="41" spans="1:8" outlineLevel="1">
      <c r="A41" s="68">
        <v>2017</v>
      </c>
      <c r="B41" s="68" t="s">
        <v>247</v>
      </c>
      <c r="C41" s="71">
        <v>43013</v>
      </c>
      <c r="D41" s="68" t="s">
        <v>185</v>
      </c>
      <c r="E41" s="68" t="s">
        <v>218</v>
      </c>
      <c r="F41" s="69">
        <v>1</v>
      </c>
      <c r="G41" s="70">
        <v>11.394824428132594</v>
      </c>
      <c r="H41" s="70">
        <v>35</v>
      </c>
    </row>
    <row r="42" spans="1:8" outlineLevel="1">
      <c r="A42" s="68">
        <v>2017</v>
      </c>
      <c r="B42" s="68" t="s">
        <v>248</v>
      </c>
      <c r="C42" s="71">
        <v>43007</v>
      </c>
      <c r="D42" s="68" t="s">
        <v>173</v>
      </c>
      <c r="E42" s="68" t="s">
        <v>218</v>
      </c>
      <c r="F42" s="69">
        <v>1</v>
      </c>
      <c r="G42" s="70">
        <v>27.033259838928</v>
      </c>
      <c r="H42" s="70">
        <v>22.4</v>
      </c>
    </row>
    <row r="43" spans="1:8" ht="29" outlineLevel="1">
      <c r="A43" s="68">
        <v>2017</v>
      </c>
      <c r="B43" s="68" t="s">
        <v>249</v>
      </c>
      <c r="C43" s="71">
        <v>42886</v>
      </c>
      <c r="D43" s="68" t="s">
        <v>250</v>
      </c>
      <c r="E43" s="68" t="s">
        <v>218</v>
      </c>
      <c r="F43" s="69">
        <v>1</v>
      </c>
      <c r="G43" s="70">
        <v>185.34891634522648</v>
      </c>
      <c r="H43" s="70">
        <v>35.5</v>
      </c>
    </row>
    <row r="44" spans="1:8" outlineLevel="1">
      <c r="A44" s="68">
        <v>2017</v>
      </c>
      <c r="B44" s="68" t="s">
        <v>251</v>
      </c>
      <c r="C44" s="71">
        <v>42860</v>
      </c>
      <c r="D44" s="68" t="s">
        <v>176</v>
      </c>
      <c r="E44" s="68" t="s">
        <v>252</v>
      </c>
      <c r="F44" s="69">
        <v>1</v>
      </c>
      <c r="G44" s="70"/>
      <c r="H44" s="70">
        <v>0</v>
      </c>
    </row>
    <row r="45" spans="1:8">
      <c r="A45" s="73" t="s">
        <v>253</v>
      </c>
      <c r="B45" s="74"/>
      <c r="C45" s="75"/>
      <c r="D45" s="74"/>
      <c r="E45" s="74"/>
      <c r="F45" s="76"/>
      <c r="G45" s="77">
        <f>SUBTOTAL(9,G40:G44)</f>
        <v>274.13101720472872</v>
      </c>
      <c r="H45" s="77">
        <f>SUBTOTAL(9,H40:H44)</f>
        <v>792.9</v>
      </c>
    </row>
    <row r="46" spans="1:8" outlineLevel="1">
      <c r="A46" s="68">
        <v>2016</v>
      </c>
      <c r="B46" s="68" t="s">
        <v>254</v>
      </c>
      <c r="C46" s="71">
        <v>42625</v>
      </c>
      <c r="D46" s="68" t="s">
        <v>165</v>
      </c>
      <c r="E46" s="68" t="s">
        <v>84</v>
      </c>
      <c r="F46" s="69">
        <v>0.5</v>
      </c>
      <c r="G46" s="72">
        <v>173.44229746066873</v>
      </c>
      <c r="H46" s="70">
        <f>480*50%</f>
        <v>240</v>
      </c>
    </row>
    <row r="47" spans="1:8" outlineLevel="1">
      <c r="A47" s="68">
        <v>2016</v>
      </c>
      <c r="B47" s="68" t="s">
        <v>255</v>
      </c>
      <c r="C47" s="71">
        <v>42625</v>
      </c>
      <c r="D47" s="68" t="s">
        <v>165</v>
      </c>
      <c r="E47" s="68" t="s">
        <v>84</v>
      </c>
      <c r="F47" s="69">
        <v>0.5</v>
      </c>
      <c r="G47" s="72">
        <v>110.58888894604702</v>
      </c>
      <c r="H47" s="72">
        <f>219/2</f>
        <v>109.5</v>
      </c>
    </row>
    <row r="48" spans="1:8" outlineLevel="1">
      <c r="A48" s="68">
        <v>2016</v>
      </c>
      <c r="B48" s="68" t="s">
        <v>256</v>
      </c>
      <c r="C48" s="71">
        <v>42460</v>
      </c>
      <c r="D48" s="68" t="s">
        <v>257</v>
      </c>
      <c r="E48" s="68" t="s">
        <v>258</v>
      </c>
      <c r="F48" s="69">
        <v>1</v>
      </c>
      <c r="G48" s="70">
        <v>432.80090237999997</v>
      </c>
      <c r="H48" s="70">
        <v>1020</v>
      </c>
    </row>
    <row r="49" spans="1:40" outlineLevel="1">
      <c r="A49" s="68">
        <v>2016</v>
      </c>
      <c r="B49" s="68" t="s">
        <v>259</v>
      </c>
      <c r="C49" s="71">
        <v>42467</v>
      </c>
      <c r="D49" s="68" t="s">
        <v>184</v>
      </c>
      <c r="E49" s="68" t="s">
        <v>260</v>
      </c>
      <c r="F49" s="69">
        <v>1</v>
      </c>
      <c r="G49" s="70">
        <v>220.27997115744924</v>
      </c>
      <c r="H49" s="70">
        <v>720</v>
      </c>
    </row>
    <row r="50" spans="1:40">
      <c r="A50" s="73" t="s">
        <v>261</v>
      </c>
      <c r="B50" s="74"/>
      <c r="C50" s="75"/>
      <c r="D50" s="74"/>
      <c r="E50" s="74"/>
      <c r="F50" s="85"/>
      <c r="G50" s="77">
        <f>SUBTOTAL(9,G46:G49)</f>
        <v>937.11205994416503</v>
      </c>
      <c r="H50" s="77">
        <f>SUBTOTAL(9,H46:H49)</f>
        <v>2089.5</v>
      </c>
    </row>
    <row r="51" spans="1:40" outlineLevel="1">
      <c r="A51" s="68">
        <v>2015</v>
      </c>
      <c r="B51" s="68" t="s">
        <v>262</v>
      </c>
      <c r="C51" s="71">
        <v>42361</v>
      </c>
      <c r="D51" s="68" t="s">
        <v>263</v>
      </c>
      <c r="E51" s="68" t="s">
        <v>84</v>
      </c>
      <c r="F51" s="69">
        <v>1</v>
      </c>
      <c r="G51" s="86">
        <v>89.256828082002741</v>
      </c>
      <c r="H51" s="87">
        <v>216</v>
      </c>
    </row>
    <row r="52" spans="1:40" outlineLevel="1">
      <c r="A52" s="68">
        <v>2015</v>
      </c>
      <c r="B52" s="68" t="s">
        <v>264</v>
      </c>
      <c r="C52" s="71">
        <v>42270</v>
      </c>
      <c r="D52" s="68" t="s">
        <v>265</v>
      </c>
      <c r="E52" s="68" t="s">
        <v>266</v>
      </c>
      <c r="F52" s="88">
        <v>0.90400000000000003</v>
      </c>
      <c r="G52" s="70">
        <v>110.36685193000001</v>
      </c>
      <c r="H52" s="70">
        <v>400</v>
      </c>
    </row>
    <row r="53" spans="1:40" outlineLevel="1">
      <c r="A53" s="68">
        <v>2015</v>
      </c>
      <c r="B53" s="68" t="s">
        <v>267</v>
      </c>
      <c r="C53" s="71">
        <v>42135</v>
      </c>
      <c r="D53" s="68" t="s">
        <v>170</v>
      </c>
      <c r="E53" s="68" t="s">
        <v>84</v>
      </c>
      <c r="F53" s="88">
        <v>0.98970000000000002</v>
      </c>
      <c r="G53" s="70">
        <v>33.219967282328973</v>
      </c>
      <c r="H53" s="70">
        <v>105</v>
      </c>
    </row>
    <row r="54" spans="1:40" outlineLevel="1">
      <c r="A54" s="68">
        <v>2015</v>
      </c>
      <c r="B54" s="68" t="s">
        <v>268</v>
      </c>
      <c r="C54" s="71">
        <v>42156</v>
      </c>
      <c r="D54" s="68" t="s">
        <v>180</v>
      </c>
      <c r="E54" s="68" t="s">
        <v>85</v>
      </c>
      <c r="F54" s="69">
        <v>1</v>
      </c>
      <c r="G54" s="70">
        <v>241.30150899999992</v>
      </c>
      <c r="H54" s="70">
        <v>600</v>
      </c>
    </row>
    <row r="55" spans="1:40" outlineLevel="1">
      <c r="A55" s="68">
        <v>2015</v>
      </c>
      <c r="B55" s="68" t="s">
        <v>269</v>
      </c>
      <c r="C55" s="71">
        <v>42095</v>
      </c>
      <c r="D55" s="68" t="s">
        <v>166</v>
      </c>
      <c r="E55" s="68" t="s">
        <v>226</v>
      </c>
      <c r="F55" s="69">
        <v>1</v>
      </c>
      <c r="G55" s="70">
        <v>223.16412477465454</v>
      </c>
      <c r="H55" s="70">
        <v>41</v>
      </c>
    </row>
    <row r="56" spans="1:40" outlineLevel="1">
      <c r="A56" s="68">
        <v>2015</v>
      </c>
      <c r="B56" s="68" t="s">
        <v>270</v>
      </c>
      <c r="C56" s="71">
        <v>42065</v>
      </c>
      <c r="D56" s="68" t="s">
        <v>271</v>
      </c>
      <c r="E56" s="68" t="s">
        <v>84</v>
      </c>
      <c r="F56" s="69">
        <v>1</v>
      </c>
      <c r="G56" s="70">
        <v>35.830966408492046</v>
      </c>
      <c r="H56" s="70">
        <v>252</v>
      </c>
    </row>
    <row r="57" spans="1:40">
      <c r="A57" s="73" t="s">
        <v>272</v>
      </c>
      <c r="B57" s="74"/>
      <c r="C57" s="75"/>
      <c r="D57" s="74"/>
      <c r="E57" s="74"/>
      <c r="F57" s="85"/>
      <c r="G57" s="77">
        <f>SUBTOTAL(9,G51:G56)</f>
        <v>733.14024747747817</v>
      </c>
      <c r="H57" s="77">
        <f t="shared" ref="H57" si="0">SUBTOTAL(9,H51:H56)</f>
        <v>1614</v>
      </c>
    </row>
    <row r="58" spans="1:40" outlineLevel="1">
      <c r="A58" s="68">
        <v>2014</v>
      </c>
      <c r="B58" s="68" t="s">
        <v>273</v>
      </c>
      <c r="C58" s="71">
        <v>41974</v>
      </c>
      <c r="D58" s="68" t="s">
        <v>173</v>
      </c>
      <c r="E58" s="68" t="s">
        <v>205</v>
      </c>
      <c r="F58" s="89">
        <v>0.51</v>
      </c>
      <c r="G58" s="90">
        <v>7</v>
      </c>
      <c r="H58" s="90">
        <v>18</v>
      </c>
    </row>
    <row r="59" spans="1:40" outlineLevel="1">
      <c r="A59" s="68">
        <v>2014</v>
      </c>
      <c r="B59" s="68" t="s">
        <v>274</v>
      </c>
      <c r="C59" s="71">
        <v>41792</v>
      </c>
      <c r="D59" s="68" t="s">
        <v>271</v>
      </c>
      <c r="E59" s="68" t="s">
        <v>84</v>
      </c>
      <c r="F59" s="69">
        <v>1</v>
      </c>
      <c r="G59" s="70">
        <v>43.920433622886279</v>
      </c>
      <c r="H59" s="70">
        <v>130</v>
      </c>
    </row>
    <row r="60" spans="1:40" outlineLevel="1">
      <c r="A60" s="68">
        <v>2014</v>
      </c>
      <c r="B60" s="68" t="s">
        <v>172</v>
      </c>
      <c r="C60" s="71">
        <v>41759</v>
      </c>
      <c r="D60" s="68" t="s">
        <v>275</v>
      </c>
      <c r="E60" s="68" t="s">
        <v>226</v>
      </c>
      <c r="F60" s="69">
        <v>0.8</v>
      </c>
      <c r="G60" s="70">
        <v>124.50872534183209</v>
      </c>
      <c r="H60" s="70">
        <v>89.5</v>
      </c>
    </row>
    <row r="61" spans="1:40">
      <c r="A61" s="73" t="s">
        <v>276</v>
      </c>
      <c r="B61" s="74"/>
      <c r="C61" s="75"/>
      <c r="D61" s="74"/>
      <c r="E61" s="74"/>
      <c r="F61" s="85"/>
      <c r="G61" s="77">
        <f>SUBTOTAL(9,G58:G60)</f>
        <v>175.42915896471837</v>
      </c>
      <c r="H61" s="77">
        <f>SUBTOTAL(9,H58:H60)</f>
        <v>237.5</v>
      </c>
      <c r="AN61" s="67"/>
    </row>
    <row r="62" spans="1:40" outlineLevel="1">
      <c r="A62" s="68">
        <v>2013</v>
      </c>
      <c r="B62" s="68" t="s">
        <v>277</v>
      </c>
      <c r="C62" s="71">
        <v>41367</v>
      </c>
      <c r="D62" s="68" t="s">
        <v>171</v>
      </c>
      <c r="E62" s="68" t="s">
        <v>8</v>
      </c>
      <c r="F62" s="69">
        <v>1</v>
      </c>
      <c r="G62" s="70">
        <v>9.7916510861066719</v>
      </c>
      <c r="H62" s="70">
        <v>8.5</v>
      </c>
    </row>
    <row r="63" spans="1:40">
      <c r="A63" s="73" t="s">
        <v>278</v>
      </c>
      <c r="B63" s="74"/>
      <c r="C63" s="75"/>
      <c r="D63" s="74"/>
      <c r="E63" s="74"/>
      <c r="F63" s="85"/>
      <c r="G63" s="77">
        <f>SUBTOTAL(9,G62:G62)</f>
        <v>9.7916510861066719</v>
      </c>
      <c r="H63" s="77">
        <f>SUBTOTAL(9,H62:H62)</f>
        <v>8.5</v>
      </c>
    </row>
    <row r="64" spans="1:40" outlineLevel="1">
      <c r="A64" s="68">
        <v>2012</v>
      </c>
      <c r="B64" s="68" t="s">
        <v>279</v>
      </c>
      <c r="C64" s="71">
        <v>41130</v>
      </c>
      <c r="D64" s="68" t="s">
        <v>168</v>
      </c>
      <c r="E64" s="68" t="s">
        <v>84</v>
      </c>
      <c r="F64" s="69">
        <v>1</v>
      </c>
      <c r="G64" s="70">
        <v>20.568304587109321</v>
      </c>
      <c r="H64" s="70">
        <v>100.8</v>
      </c>
    </row>
    <row r="65" spans="1:11" outlineLevel="1">
      <c r="A65" s="68">
        <v>2012</v>
      </c>
      <c r="B65" s="68" t="s">
        <v>280</v>
      </c>
      <c r="C65" s="71">
        <v>41091</v>
      </c>
      <c r="D65" s="68" t="s">
        <v>168</v>
      </c>
      <c r="E65" s="68" t="s">
        <v>85</v>
      </c>
      <c r="F65" s="69">
        <v>0.43</v>
      </c>
      <c r="G65" s="70"/>
      <c r="H65" s="70">
        <f>500*43%</f>
        <v>215</v>
      </c>
      <c r="K65" s="24"/>
    </row>
    <row r="66" spans="1:11" outlineLevel="1">
      <c r="A66" s="68">
        <v>2012</v>
      </c>
      <c r="B66" s="68" t="s">
        <v>281</v>
      </c>
      <c r="C66" s="71">
        <v>41002</v>
      </c>
      <c r="D66" s="68" t="s">
        <v>167</v>
      </c>
      <c r="E66" s="68" t="s">
        <v>282</v>
      </c>
      <c r="F66" s="69">
        <v>1</v>
      </c>
      <c r="G66" s="70">
        <v>810.58532216084996</v>
      </c>
      <c r="H66" s="70">
        <v>550</v>
      </c>
    </row>
    <row r="67" spans="1:11" outlineLevel="1">
      <c r="A67" s="68">
        <v>2012</v>
      </c>
      <c r="B67" s="68" t="s">
        <v>283</v>
      </c>
      <c r="C67" s="71">
        <v>40963</v>
      </c>
      <c r="D67" s="68" t="s">
        <v>284</v>
      </c>
      <c r="E67" s="68" t="s">
        <v>8</v>
      </c>
      <c r="F67" s="69">
        <v>0.51</v>
      </c>
      <c r="G67" s="91">
        <v>-0.2230902068730129</v>
      </c>
      <c r="H67" s="90">
        <v>22</v>
      </c>
    </row>
    <row r="68" spans="1:11" outlineLevel="1">
      <c r="A68" s="68">
        <v>2012</v>
      </c>
      <c r="B68" s="68" t="s">
        <v>285</v>
      </c>
      <c r="C68" s="71">
        <v>40914</v>
      </c>
      <c r="D68" s="68" t="s">
        <v>286</v>
      </c>
      <c r="E68" s="68" t="s">
        <v>226</v>
      </c>
      <c r="F68" s="69">
        <v>1</v>
      </c>
      <c r="G68" s="70">
        <v>178.52544297112428</v>
      </c>
      <c r="H68" s="70">
        <v>221</v>
      </c>
    </row>
    <row r="69" spans="1:11">
      <c r="A69" s="73" t="s">
        <v>287</v>
      </c>
      <c r="B69" s="74"/>
      <c r="C69" s="75"/>
      <c r="D69" s="74"/>
      <c r="E69" s="74"/>
      <c r="F69" s="85"/>
      <c r="G69" s="77">
        <f>SUBTOTAL(9,G64:G68)</f>
        <v>1009.4559795122104</v>
      </c>
      <c r="H69" s="77">
        <f>SUBTOTAL(9,H64:H68)</f>
        <v>1108.8</v>
      </c>
    </row>
    <row r="70" spans="1:11" ht="29" outlineLevel="1">
      <c r="A70" s="68">
        <v>2011</v>
      </c>
      <c r="B70" s="68" t="s">
        <v>288</v>
      </c>
      <c r="C70" s="71">
        <v>40877</v>
      </c>
      <c r="D70" s="68" t="s">
        <v>289</v>
      </c>
      <c r="E70" s="68" t="s">
        <v>226</v>
      </c>
      <c r="F70" s="69">
        <v>1</v>
      </c>
      <c r="G70" s="70">
        <v>66.602975187550854</v>
      </c>
      <c r="H70" s="70">
        <v>153</v>
      </c>
    </row>
    <row r="71" spans="1:11" outlineLevel="1">
      <c r="A71" s="68">
        <v>2011</v>
      </c>
      <c r="B71" s="68" t="s">
        <v>290</v>
      </c>
      <c r="C71" s="71">
        <v>40725</v>
      </c>
      <c r="D71" s="68" t="s">
        <v>291</v>
      </c>
      <c r="E71" s="68" t="s">
        <v>226</v>
      </c>
      <c r="F71" s="69">
        <v>0.75</v>
      </c>
      <c r="G71" s="70">
        <v>29.987638652357752</v>
      </c>
      <c r="H71" s="70">
        <v>123</v>
      </c>
    </row>
    <row r="72" spans="1:11" outlineLevel="1">
      <c r="A72" s="68">
        <v>2011</v>
      </c>
      <c r="B72" s="68" t="s">
        <v>292</v>
      </c>
      <c r="C72" s="71">
        <v>40604</v>
      </c>
      <c r="D72" s="68" t="s">
        <v>293</v>
      </c>
      <c r="E72" s="68" t="s">
        <v>294</v>
      </c>
      <c r="F72" s="69">
        <v>1</v>
      </c>
      <c r="G72" s="70">
        <v>198.54354226642238</v>
      </c>
      <c r="H72" s="70">
        <f>197.6+153</f>
        <v>350.6</v>
      </c>
    </row>
    <row r="73" spans="1:11" outlineLevel="1">
      <c r="A73" s="68">
        <v>2011</v>
      </c>
      <c r="B73" s="68" t="s">
        <v>295</v>
      </c>
      <c r="C73" s="71">
        <v>40603</v>
      </c>
      <c r="D73" s="68" t="s">
        <v>296</v>
      </c>
      <c r="E73" s="68" t="s">
        <v>294</v>
      </c>
      <c r="F73" s="69">
        <v>1</v>
      </c>
      <c r="G73" s="70">
        <v>425.55708867381634</v>
      </c>
      <c r="H73" s="70">
        <f>458+478</f>
        <v>936</v>
      </c>
    </row>
    <row r="74" spans="1:11" outlineLevel="1">
      <c r="A74" s="68">
        <v>2011</v>
      </c>
      <c r="B74" s="68" t="s">
        <v>297</v>
      </c>
      <c r="C74" s="71">
        <v>40570</v>
      </c>
      <c r="D74" s="68" t="s">
        <v>166</v>
      </c>
      <c r="E74" s="68" t="s">
        <v>84</v>
      </c>
      <c r="F74" s="92">
        <v>1</v>
      </c>
      <c r="G74" s="70">
        <v>49.06595992612332</v>
      </c>
      <c r="H74" s="70">
        <v>406</v>
      </c>
    </row>
    <row r="75" spans="1:11">
      <c r="A75" s="73" t="s">
        <v>298</v>
      </c>
      <c r="B75" s="74"/>
      <c r="C75" s="75"/>
      <c r="D75" s="74"/>
      <c r="E75" s="74"/>
      <c r="F75" s="93"/>
      <c r="G75" s="77">
        <f>SUBTOTAL(9,G70:G74)</f>
        <v>769.75720470627073</v>
      </c>
      <c r="H75" s="77">
        <f>SUBTOTAL(9,H70:H74)</f>
        <v>1968.6</v>
      </c>
    </row>
    <row r="76" spans="1:11" outlineLevel="1">
      <c r="A76" s="78">
        <v>2010</v>
      </c>
      <c r="B76" s="78" t="s">
        <v>299</v>
      </c>
      <c r="C76" s="79">
        <v>40360</v>
      </c>
      <c r="D76" s="78" t="s">
        <v>300</v>
      </c>
      <c r="E76" s="78" t="s">
        <v>301</v>
      </c>
      <c r="F76" s="94">
        <v>0.5</v>
      </c>
      <c r="G76" s="95">
        <v>6.1459746023918134E-2</v>
      </c>
      <c r="H76" s="82">
        <v>172.5</v>
      </c>
    </row>
    <row r="77" spans="1:11" outlineLevel="1">
      <c r="A77" s="68">
        <v>2010</v>
      </c>
      <c r="B77" s="68" t="s">
        <v>302</v>
      </c>
      <c r="C77" s="71">
        <v>40302</v>
      </c>
      <c r="D77" s="68" t="s">
        <v>303</v>
      </c>
      <c r="E77" s="68" t="s">
        <v>304</v>
      </c>
      <c r="F77" s="92">
        <v>1</v>
      </c>
      <c r="G77" s="72">
        <v>32.474828162734532</v>
      </c>
      <c r="H77" s="70">
        <v>0</v>
      </c>
    </row>
    <row r="78" spans="1:11">
      <c r="A78" s="73" t="s">
        <v>305</v>
      </c>
      <c r="B78" s="74"/>
      <c r="C78" s="75"/>
      <c r="D78" s="74"/>
      <c r="E78" s="74"/>
      <c r="F78" s="93"/>
      <c r="G78" s="77">
        <f>SUBTOTAL(9,G76:G77)</f>
        <v>32.536287908758453</v>
      </c>
      <c r="H78" s="77">
        <f>SUBTOTAL(9,H76:H77)</f>
        <v>172.5</v>
      </c>
    </row>
    <row r="79" spans="1:11" outlineLevel="1">
      <c r="A79" s="68">
        <v>2008</v>
      </c>
      <c r="B79" s="68" t="s">
        <v>306</v>
      </c>
      <c r="C79" s="71">
        <v>39721</v>
      </c>
      <c r="D79" s="68" t="s">
        <v>170</v>
      </c>
      <c r="E79" s="68" t="s">
        <v>294</v>
      </c>
      <c r="F79" s="69">
        <v>1</v>
      </c>
      <c r="G79" s="70">
        <v>63.660059347181004</v>
      </c>
      <c r="H79" s="70">
        <v>390.6</v>
      </c>
    </row>
    <row r="80" spans="1:11" outlineLevel="1">
      <c r="A80" s="68">
        <v>2008</v>
      </c>
      <c r="B80" s="68" t="s">
        <v>306</v>
      </c>
      <c r="C80" s="71">
        <v>39721</v>
      </c>
      <c r="D80" s="68" t="s">
        <v>170</v>
      </c>
      <c r="E80" s="68" t="s">
        <v>85</v>
      </c>
      <c r="F80" s="92">
        <v>1</v>
      </c>
      <c r="G80" s="70">
        <v>407.73391691394653</v>
      </c>
      <c r="H80" s="70">
        <v>771</v>
      </c>
    </row>
    <row r="81" spans="1:8" outlineLevel="1">
      <c r="A81" s="68">
        <v>2008</v>
      </c>
      <c r="B81" s="68" t="s">
        <v>306</v>
      </c>
      <c r="C81" s="71">
        <v>39721</v>
      </c>
      <c r="D81" s="68" t="s">
        <v>170</v>
      </c>
      <c r="E81" s="68" t="s">
        <v>85</v>
      </c>
      <c r="F81" s="92">
        <v>1</v>
      </c>
      <c r="G81" s="70">
        <v>253.43178041543024</v>
      </c>
      <c r="H81" s="70">
        <v>602</v>
      </c>
    </row>
    <row r="82" spans="1:8" outlineLevel="1">
      <c r="A82" s="68">
        <v>2008</v>
      </c>
      <c r="B82" s="68" t="s">
        <v>307</v>
      </c>
      <c r="C82" s="71">
        <v>39538</v>
      </c>
      <c r="D82" s="68" t="s">
        <v>308</v>
      </c>
      <c r="E82" s="68" t="s">
        <v>301</v>
      </c>
      <c r="F82" s="92">
        <v>1</v>
      </c>
      <c r="G82" s="70">
        <v>350.43661254377588</v>
      </c>
      <c r="H82" s="70">
        <v>776</v>
      </c>
    </row>
    <row r="83" spans="1:8">
      <c r="A83" s="73" t="s">
        <v>309</v>
      </c>
      <c r="B83" s="74"/>
      <c r="C83" s="75"/>
      <c r="D83" s="74"/>
      <c r="E83" s="74"/>
      <c r="F83" s="93"/>
      <c r="G83" s="77">
        <f>SUBTOTAL(9,G79:G82)</f>
        <v>1075.2623692203338</v>
      </c>
      <c r="H83" s="77">
        <f>SUBTOTAL(9,H79:H82)</f>
        <v>2539.6</v>
      </c>
    </row>
    <row r="84" spans="1:8" outlineLevel="1">
      <c r="A84" s="68">
        <v>2003</v>
      </c>
      <c r="B84" s="68" t="s">
        <v>310</v>
      </c>
      <c r="C84" s="71"/>
      <c r="D84" s="68" t="s">
        <v>167</v>
      </c>
      <c r="E84" s="68" t="s">
        <v>84</v>
      </c>
      <c r="F84" s="69">
        <v>1</v>
      </c>
      <c r="G84" s="69"/>
      <c r="H84" s="70">
        <v>50</v>
      </c>
    </row>
    <row r="85" spans="1:8">
      <c r="A85" s="73" t="s">
        <v>311</v>
      </c>
      <c r="B85" s="74"/>
      <c r="C85" s="75"/>
      <c r="D85" s="74"/>
      <c r="E85" s="74"/>
      <c r="F85" s="93"/>
      <c r="G85" s="77">
        <f>G84</f>
        <v>0</v>
      </c>
      <c r="H85" s="77">
        <f>H84</f>
        <v>50</v>
      </c>
    </row>
    <row r="86" spans="1:8" outlineLevel="1">
      <c r="A86" s="68">
        <v>1997</v>
      </c>
      <c r="B86" s="68" t="s">
        <v>312</v>
      </c>
      <c r="C86" s="71"/>
      <c r="D86" s="68" t="s">
        <v>170</v>
      </c>
      <c r="E86" s="68" t="s">
        <v>15</v>
      </c>
      <c r="F86" s="69">
        <v>1</v>
      </c>
      <c r="G86" s="69"/>
      <c r="H86" s="70">
        <v>40</v>
      </c>
    </row>
    <row r="87" spans="1:8">
      <c r="A87" s="73" t="s">
        <v>313</v>
      </c>
      <c r="B87" s="74"/>
      <c r="C87" s="75"/>
      <c r="D87" s="74"/>
      <c r="E87" s="74"/>
      <c r="F87" s="93"/>
      <c r="G87" s="77">
        <f>G86</f>
        <v>0</v>
      </c>
      <c r="H87" s="77">
        <f>H86</f>
        <v>40</v>
      </c>
    </row>
    <row r="88" spans="1:8">
      <c r="A88" s="73" t="s">
        <v>314</v>
      </c>
      <c r="B88" s="74"/>
      <c r="C88" s="75"/>
      <c r="D88" s="74"/>
      <c r="E88" s="74"/>
      <c r="F88" s="93"/>
      <c r="G88" s="77">
        <f>G29+G39+G45+G50+G57+G61+G63+G69+G75+G78+G83+G85+G87+G18+G12-G51+G8</f>
        <v>10947.571441321908</v>
      </c>
      <c r="H88" s="77">
        <f>H29+H39+H45+H50+H57+H61+H63+H69+H75+H78+H83+H85+H87+H18+H12-H51+H8</f>
        <v>18300.286195445689</v>
      </c>
    </row>
    <row r="89" spans="1:8">
      <c r="A89" s="14"/>
      <c r="B89" s="14"/>
      <c r="C89" s="14"/>
      <c r="D89" s="14"/>
      <c r="E89" s="14"/>
      <c r="F89" s="14"/>
      <c r="G89" s="96"/>
      <c r="H89" s="14"/>
    </row>
    <row r="90" spans="1:8">
      <c r="A90" s="10" t="s">
        <v>315</v>
      </c>
      <c r="B90" s="14"/>
      <c r="C90" s="97"/>
      <c r="D90" s="10" t="s">
        <v>316</v>
      </c>
      <c r="E90" s="14"/>
      <c r="F90" s="14"/>
      <c r="G90" s="98"/>
      <c r="H90" s="14"/>
    </row>
  </sheetData>
  <pageMargins left="0.23622047244094491" right="0.23622047244094491" top="0.31496062992125984" bottom="0.31496062992125984" header="0.31496062992125984" footer="0.31496062992125984"/>
  <pageSetup paperSize="9" scale="54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 tint="0.499984740745262"/>
  </sheetPr>
  <dimension ref="A1:N65"/>
  <sheetViews>
    <sheetView view="pageBreakPreview" zoomScale="90" zoomScaleNormal="80" zoomScaleSheetLayoutView="90" workbookViewId="0">
      <pane ySplit="4" topLeftCell="A50" activePane="bottomLeft" state="frozen"/>
      <selection activeCell="H14" sqref="H14"/>
      <selection pane="bottomLeft" activeCell="H51" sqref="H51"/>
    </sheetView>
  </sheetViews>
  <sheetFormatPr defaultColWidth="15.81640625" defaultRowHeight="14.5"/>
  <cols>
    <col min="1" max="1" width="14.453125" customWidth="1"/>
    <col min="2" max="2" width="18.54296875" bestFit="1" customWidth="1"/>
    <col min="3" max="3" width="15.1796875" bestFit="1" customWidth="1"/>
    <col min="4" max="4" width="15" bestFit="1" customWidth="1"/>
    <col min="5" max="5" width="16.81640625" bestFit="1" customWidth="1"/>
    <col min="6" max="6" width="13" bestFit="1" customWidth="1"/>
    <col min="7" max="7" width="13.54296875" bestFit="1" customWidth="1"/>
    <col min="10" max="10" width="23.36328125" customWidth="1"/>
    <col min="11" max="11" width="19.81640625" customWidth="1"/>
    <col min="12" max="12" width="18.1796875" bestFit="1" customWidth="1"/>
  </cols>
  <sheetData>
    <row r="1" spans="1:7">
      <c r="A1" s="233"/>
      <c r="B1" s="233"/>
      <c r="C1" s="233"/>
      <c r="D1" s="233"/>
      <c r="E1" s="233"/>
      <c r="F1" s="233"/>
      <c r="G1" s="233"/>
    </row>
    <row r="2" spans="1:7" ht="26">
      <c r="A2" s="254" t="s">
        <v>317</v>
      </c>
      <c r="B2" s="233"/>
      <c r="C2" s="233"/>
      <c r="D2" s="233"/>
      <c r="E2" s="233"/>
      <c r="F2" s="233"/>
      <c r="G2" s="233"/>
    </row>
    <row r="3" spans="1:7">
      <c r="A3" s="213"/>
      <c r="B3" s="213" t="s">
        <v>318</v>
      </c>
      <c r="C3" s="213" t="s">
        <v>319</v>
      </c>
      <c r="D3" s="213" t="s">
        <v>320</v>
      </c>
      <c r="E3" s="213" t="s">
        <v>321</v>
      </c>
      <c r="F3" s="213" t="s">
        <v>322</v>
      </c>
      <c r="G3" s="214" t="s">
        <v>323</v>
      </c>
    </row>
    <row r="4" spans="1:7">
      <c r="A4" s="215"/>
      <c r="B4" s="215"/>
      <c r="C4" s="213"/>
      <c r="D4" s="215"/>
      <c r="E4" s="215" t="s">
        <v>324</v>
      </c>
      <c r="F4" s="213" t="s">
        <v>324</v>
      </c>
      <c r="G4" s="214" t="s">
        <v>325</v>
      </c>
    </row>
    <row r="5" spans="1:7">
      <c r="A5" s="216">
        <v>2023</v>
      </c>
      <c r="B5" s="216" t="s">
        <v>329</v>
      </c>
      <c r="C5" s="217">
        <v>45182</v>
      </c>
      <c r="D5" s="216" t="s">
        <v>327</v>
      </c>
      <c r="E5" s="243">
        <v>0.25</v>
      </c>
      <c r="F5" s="243">
        <f>E5+E6</f>
        <v>0.5</v>
      </c>
      <c r="G5" s="223">
        <v>2.80728</v>
      </c>
    </row>
    <row r="6" spans="1:7">
      <c r="A6" s="216"/>
      <c r="B6" s="216" t="s">
        <v>330</v>
      </c>
      <c r="C6" s="217">
        <v>45091</v>
      </c>
      <c r="D6" s="216" t="s">
        <v>327</v>
      </c>
      <c r="E6" s="301">
        <v>0.25</v>
      </c>
      <c r="F6" s="243"/>
      <c r="G6" s="218"/>
    </row>
    <row r="7" spans="1:7">
      <c r="A7" s="221">
        <v>2022</v>
      </c>
      <c r="B7" s="221" t="s">
        <v>326</v>
      </c>
      <c r="C7" s="222">
        <v>45065</v>
      </c>
      <c r="D7" s="221" t="s">
        <v>327</v>
      </c>
      <c r="E7" s="221">
        <v>0.4</v>
      </c>
      <c r="F7" s="221">
        <f>E7+E8+E9+E10</f>
        <v>1.6</v>
      </c>
      <c r="G7" s="223">
        <f>2.2458</f>
        <v>2.2458</v>
      </c>
    </row>
    <row r="8" spans="1:7">
      <c r="A8" s="216"/>
      <c r="B8" s="216" t="s">
        <v>328</v>
      </c>
      <c r="C8" s="217">
        <v>44910</v>
      </c>
      <c r="D8" s="216" t="s">
        <v>327</v>
      </c>
      <c r="E8" s="216">
        <v>0.4</v>
      </c>
      <c r="F8" s="243"/>
      <c r="G8" s="229"/>
    </row>
    <row r="9" spans="1:7">
      <c r="A9" s="216"/>
      <c r="B9" s="216" t="s">
        <v>329</v>
      </c>
      <c r="C9" s="217">
        <v>44819</v>
      </c>
      <c r="D9" s="216" t="s">
        <v>327</v>
      </c>
      <c r="E9" s="216">
        <v>0.4</v>
      </c>
      <c r="F9" s="216"/>
      <c r="G9" s="218"/>
    </row>
    <row r="10" spans="1:7">
      <c r="A10" s="216"/>
      <c r="B10" s="216" t="s">
        <v>330</v>
      </c>
      <c r="C10" s="217">
        <v>44728</v>
      </c>
      <c r="D10" s="216" t="s">
        <v>327</v>
      </c>
      <c r="E10" s="219">
        <v>0.4</v>
      </c>
      <c r="F10" s="220"/>
      <c r="G10" s="218"/>
    </row>
    <row r="11" spans="1:7">
      <c r="A11" s="221">
        <v>2021</v>
      </c>
      <c r="B11" s="221" t="s">
        <v>326</v>
      </c>
      <c r="C11" s="222">
        <v>44701</v>
      </c>
      <c r="D11" s="221" t="s">
        <v>327</v>
      </c>
      <c r="E11" s="221">
        <v>0.25</v>
      </c>
      <c r="F11" s="221">
        <v>1</v>
      </c>
      <c r="G11" s="223">
        <f>(1403.64*4)/10^3</f>
        <v>5.61456</v>
      </c>
    </row>
    <row r="12" spans="1:7">
      <c r="A12" s="224"/>
      <c r="B12" s="216" t="s">
        <v>328</v>
      </c>
      <c r="C12" s="217">
        <v>44539</v>
      </c>
      <c r="D12" s="216" t="s">
        <v>327</v>
      </c>
      <c r="E12" s="216">
        <v>0.25</v>
      </c>
      <c r="F12" s="220"/>
      <c r="G12" s="225"/>
    </row>
    <row r="13" spans="1:7">
      <c r="A13" s="189"/>
      <c r="B13" s="216" t="s">
        <v>329</v>
      </c>
      <c r="C13" s="217">
        <v>44454</v>
      </c>
      <c r="D13" s="216" t="s">
        <v>327</v>
      </c>
      <c r="E13" s="216">
        <v>0.25</v>
      </c>
      <c r="F13" s="220"/>
      <c r="G13" s="225"/>
    </row>
    <row r="14" spans="1:7">
      <c r="A14" s="224"/>
      <c r="B14" s="216" t="s">
        <v>330</v>
      </c>
      <c r="C14" s="217">
        <v>44357</v>
      </c>
      <c r="D14" s="216" t="s">
        <v>327</v>
      </c>
      <c r="E14" s="216">
        <v>0.25</v>
      </c>
      <c r="F14" s="226"/>
      <c r="G14" s="227"/>
    </row>
    <row r="15" spans="1:7">
      <c r="A15" s="221">
        <v>2020</v>
      </c>
      <c r="B15" s="221" t="s">
        <v>326</v>
      </c>
      <c r="C15" s="222">
        <v>44336</v>
      </c>
      <c r="D15" s="221" t="s">
        <v>327</v>
      </c>
      <c r="E15" s="221">
        <v>0.17499999999999999</v>
      </c>
      <c r="F15" s="221">
        <v>0.7</v>
      </c>
      <c r="G15" s="223">
        <v>3.93</v>
      </c>
    </row>
    <row r="16" spans="1:7">
      <c r="A16" s="224"/>
      <c r="B16" s="216" t="s">
        <v>328</v>
      </c>
      <c r="C16" s="217">
        <v>44174</v>
      </c>
      <c r="D16" s="216" t="s">
        <v>327</v>
      </c>
      <c r="E16" s="216">
        <v>0.17499999999999999</v>
      </c>
      <c r="F16" s="228"/>
      <c r="G16" s="218"/>
    </row>
    <row r="17" spans="1:7">
      <c r="A17" s="224"/>
      <c r="B17" s="216" t="s">
        <v>329</v>
      </c>
      <c r="C17" s="217">
        <v>44084</v>
      </c>
      <c r="D17" s="216" t="s">
        <v>327</v>
      </c>
      <c r="E17" s="216">
        <v>0.17499999999999999</v>
      </c>
      <c r="F17" s="228"/>
      <c r="G17" s="218"/>
    </row>
    <row r="18" spans="1:7">
      <c r="A18" s="224"/>
      <c r="B18" s="216" t="s">
        <v>330</v>
      </c>
      <c r="C18" s="217">
        <v>43993</v>
      </c>
      <c r="D18" s="216" t="s">
        <v>327</v>
      </c>
      <c r="E18" s="216">
        <v>0.17499999999999999</v>
      </c>
      <c r="F18" s="228"/>
      <c r="G18" s="218"/>
    </row>
    <row r="19" spans="1:7">
      <c r="A19" s="221">
        <v>2019</v>
      </c>
      <c r="B19" s="221" t="s">
        <v>326</v>
      </c>
      <c r="C19" s="222">
        <v>43959</v>
      </c>
      <c r="D19" s="221" t="s">
        <v>327</v>
      </c>
      <c r="E19" s="221">
        <v>0.17499999999999999</v>
      </c>
      <c r="F19" s="221">
        <v>1.2250000000000001</v>
      </c>
      <c r="G19" s="223">
        <v>6.8780000000000001</v>
      </c>
    </row>
    <row r="20" spans="1:7">
      <c r="A20" s="216"/>
      <c r="B20" s="216" t="s">
        <v>328</v>
      </c>
      <c r="C20" s="217">
        <v>43810</v>
      </c>
      <c r="D20" s="216" t="s">
        <v>327</v>
      </c>
      <c r="E20" s="216">
        <v>0.35</v>
      </c>
      <c r="F20" s="216"/>
      <c r="G20" s="218"/>
    </row>
    <row r="21" spans="1:7">
      <c r="A21" s="216"/>
      <c r="B21" s="216" t="s">
        <v>329</v>
      </c>
      <c r="C21" s="217">
        <v>43713</v>
      </c>
      <c r="D21" s="216" t="s">
        <v>327</v>
      </c>
      <c r="E21" s="216">
        <v>0.35</v>
      </c>
      <c r="F21" s="224"/>
      <c r="G21" s="218"/>
    </row>
    <row r="22" spans="1:7">
      <c r="A22" s="216"/>
      <c r="B22" s="216" t="s">
        <v>330</v>
      </c>
      <c r="C22" s="217">
        <v>43620</v>
      </c>
      <c r="D22" s="216" t="s">
        <v>327</v>
      </c>
      <c r="E22" s="216">
        <v>0.35</v>
      </c>
      <c r="F22" s="224"/>
      <c r="G22" s="218"/>
    </row>
    <row r="23" spans="1:7">
      <c r="A23" s="221">
        <v>2018</v>
      </c>
      <c r="B23" s="221" t="s">
        <v>326</v>
      </c>
      <c r="C23" s="222">
        <v>43608</v>
      </c>
      <c r="D23" s="221" t="s">
        <v>327</v>
      </c>
      <c r="E23" s="221">
        <v>0.35</v>
      </c>
      <c r="F23" s="221">
        <v>1.4</v>
      </c>
      <c r="G23" s="223">
        <v>7.83</v>
      </c>
    </row>
    <row r="24" spans="1:7">
      <c r="A24" s="216"/>
      <c r="B24" s="216" t="s">
        <v>329</v>
      </c>
      <c r="C24" s="217">
        <v>43452</v>
      </c>
      <c r="D24" s="216" t="s">
        <v>327</v>
      </c>
      <c r="E24" s="216">
        <v>0.35</v>
      </c>
      <c r="F24" s="216"/>
      <c r="G24" s="218"/>
    </row>
    <row r="25" spans="1:7">
      <c r="A25" s="216"/>
      <c r="B25" s="216" t="s">
        <v>330</v>
      </c>
      <c r="C25" s="217">
        <v>43347</v>
      </c>
      <c r="D25" s="216" t="s">
        <v>327</v>
      </c>
      <c r="E25" s="216">
        <v>0.7</v>
      </c>
      <c r="F25" s="216"/>
      <c r="G25" s="218"/>
    </row>
    <row r="26" spans="1:7">
      <c r="A26" s="221">
        <v>2017</v>
      </c>
      <c r="B26" s="221" t="s">
        <v>326</v>
      </c>
      <c r="C26" s="222">
        <v>43245</v>
      </c>
      <c r="D26" s="221" t="s">
        <v>327</v>
      </c>
      <c r="E26" s="221">
        <v>0.55000000000000004</v>
      </c>
      <c r="F26" s="221">
        <v>1</v>
      </c>
      <c r="G26" s="223">
        <v>5.36</v>
      </c>
    </row>
    <row r="27" spans="1:7">
      <c r="A27" s="216"/>
      <c r="B27" s="216" t="s">
        <v>331</v>
      </c>
      <c r="C27" s="217">
        <v>42984</v>
      </c>
      <c r="D27" s="216" t="s">
        <v>327</v>
      </c>
      <c r="E27" s="216">
        <v>0.45</v>
      </c>
      <c r="F27" s="216"/>
      <c r="G27" s="218"/>
    </row>
    <row r="28" spans="1:7">
      <c r="A28" s="221">
        <v>2016</v>
      </c>
      <c r="B28" s="221" t="s">
        <v>326</v>
      </c>
      <c r="C28" s="222">
        <v>42878</v>
      </c>
      <c r="D28" s="221" t="s">
        <v>327</v>
      </c>
      <c r="E28" s="221">
        <v>0.36</v>
      </c>
      <c r="F28" s="221">
        <v>0.66</v>
      </c>
      <c r="G28" s="223">
        <v>1.44</v>
      </c>
    </row>
    <row r="29" spans="1:7">
      <c r="A29" s="216"/>
      <c r="B29" s="216" t="s">
        <v>331</v>
      </c>
      <c r="C29" s="217">
        <v>42620</v>
      </c>
      <c r="D29" s="216" t="s">
        <v>327</v>
      </c>
      <c r="E29" s="216">
        <v>0.3</v>
      </c>
      <c r="F29" s="216"/>
      <c r="G29" s="218"/>
    </row>
    <row r="30" spans="1:7">
      <c r="A30" s="221">
        <v>2015</v>
      </c>
      <c r="B30" s="221" t="s">
        <v>326</v>
      </c>
      <c r="C30" s="222">
        <v>42513</v>
      </c>
      <c r="D30" s="221" t="s">
        <v>327</v>
      </c>
      <c r="E30" s="221">
        <v>0.24</v>
      </c>
      <c r="F30" s="221">
        <v>0.48</v>
      </c>
      <c r="G30" s="223">
        <v>2.31</v>
      </c>
    </row>
    <row r="31" spans="1:7">
      <c r="A31" s="216"/>
      <c r="B31" s="216" t="s">
        <v>331</v>
      </c>
      <c r="C31" s="217">
        <v>42251</v>
      </c>
      <c r="D31" s="216" t="s">
        <v>327</v>
      </c>
      <c r="E31" s="216">
        <v>0.24</v>
      </c>
      <c r="F31" s="216"/>
      <c r="G31" s="218"/>
    </row>
    <row r="32" spans="1:7">
      <c r="A32" s="221">
        <v>2014</v>
      </c>
      <c r="B32" s="221" t="s">
        <v>326</v>
      </c>
      <c r="C32" s="222">
        <v>42146</v>
      </c>
      <c r="D32" s="221" t="s">
        <v>327</v>
      </c>
      <c r="E32" s="221">
        <v>0.19</v>
      </c>
      <c r="F32" s="221">
        <v>0.38</v>
      </c>
      <c r="G32" s="223">
        <v>1.83</v>
      </c>
    </row>
    <row r="33" spans="1:14">
      <c r="A33" s="216"/>
      <c r="B33" s="216" t="s">
        <v>331</v>
      </c>
      <c r="C33" s="217">
        <v>41887</v>
      </c>
      <c r="D33" s="216" t="s">
        <v>327</v>
      </c>
      <c r="E33" s="216">
        <v>0.19</v>
      </c>
      <c r="F33" s="216"/>
      <c r="G33" s="218"/>
    </row>
    <row r="34" spans="1:14">
      <c r="A34" s="221">
        <v>2013</v>
      </c>
      <c r="B34" s="221" t="s">
        <v>326</v>
      </c>
      <c r="C34" s="222">
        <v>41781</v>
      </c>
      <c r="D34" s="221" t="s">
        <v>327</v>
      </c>
      <c r="E34" s="221">
        <v>0.14000000000000001</v>
      </c>
      <c r="F34" s="221">
        <v>0.28000000000000003</v>
      </c>
      <c r="G34" s="223">
        <v>1.35</v>
      </c>
    </row>
    <row r="35" spans="1:14">
      <c r="A35" s="216"/>
      <c r="B35" s="216" t="s">
        <v>331</v>
      </c>
      <c r="C35" s="217">
        <v>41522</v>
      </c>
      <c r="D35" s="216" t="s">
        <v>327</v>
      </c>
      <c r="E35" s="216">
        <v>0.14000000000000001</v>
      </c>
      <c r="F35" s="216"/>
      <c r="G35" s="218"/>
    </row>
    <row r="36" spans="1:14">
      <c r="A36" s="221">
        <v>2012</v>
      </c>
      <c r="B36" s="221" t="s">
        <v>326</v>
      </c>
      <c r="C36" s="222">
        <v>41417</v>
      </c>
      <c r="D36" s="221" t="s">
        <v>327</v>
      </c>
      <c r="E36" s="221">
        <v>0.18</v>
      </c>
      <c r="F36" s="221">
        <v>0.36</v>
      </c>
      <c r="G36" s="223">
        <v>1.73</v>
      </c>
    </row>
    <row r="37" spans="1:14">
      <c r="A37" s="216"/>
      <c r="B37" s="216" t="s">
        <v>331</v>
      </c>
      <c r="C37" s="217">
        <v>41158</v>
      </c>
      <c r="D37" s="216" t="s">
        <v>327</v>
      </c>
      <c r="E37" s="216">
        <v>0.18</v>
      </c>
      <c r="F37" s="216"/>
      <c r="G37" s="218"/>
    </row>
    <row r="38" spans="1:14">
      <c r="A38" s="221">
        <v>2011</v>
      </c>
      <c r="B38" s="221" t="s">
        <v>326</v>
      </c>
      <c r="C38" s="222">
        <v>41053</v>
      </c>
      <c r="D38" s="221" t="s">
        <v>327</v>
      </c>
      <c r="E38" s="221">
        <v>0.5</v>
      </c>
      <c r="F38" s="221">
        <v>1</v>
      </c>
      <c r="G38" s="223">
        <v>4.8099999999999996</v>
      </c>
    </row>
    <row r="39" spans="1:14">
      <c r="A39" s="216"/>
      <c r="B39" s="216" t="s">
        <v>331</v>
      </c>
      <c r="C39" s="217">
        <v>40791</v>
      </c>
      <c r="D39" s="216" t="s">
        <v>327</v>
      </c>
      <c r="E39" s="216">
        <v>0.5</v>
      </c>
      <c r="F39" s="216"/>
      <c r="G39" s="216"/>
    </row>
    <row r="40" spans="1:14">
      <c r="A40" s="264" t="s">
        <v>332</v>
      </c>
      <c r="B40" s="216"/>
      <c r="C40" s="216"/>
      <c r="D40" s="216"/>
      <c r="E40" s="216"/>
      <c r="F40" s="216"/>
      <c r="G40" s="245"/>
    </row>
    <row r="41" spans="1:14">
      <c r="A41" s="265" t="s">
        <v>333</v>
      </c>
      <c r="B41" s="216"/>
      <c r="C41" s="216"/>
      <c r="D41" s="216"/>
      <c r="E41" s="216"/>
      <c r="F41" s="216"/>
      <c r="G41" s="245"/>
    </row>
    <row r="42" spans="1:14">
      <c r="A42" s="265" t="s">
        <v>334</v>
      </c>
      <c r="B42" s="216"/>
      <c r="C42" s="216"/>
      <c r="D42" s="216"/>
      <c r="E42" s="216"/>
      <c r="F42" s="216"/>
      <c r="G42" s="245"/>
    </row>
    <row r="43" spans="1:14">
      <c r="A43" s="266"/>
      <c r="B43" s="216"/>
      <c r="C43" s="216"/>
      <c r="D43" s="216"/>
      <c r="E43" s="216"/>
      <c r="F43" s="216"/>
      <c r="G43" s="245"/>
    </row>
    <row r="44" spans="1:14">
      <c r="A44" s="244"/>
      <c r="B44" s="216"/>
      <c r="C44" s="216"/>
      <c r="D44" s="216"/>
      <c r="E44" s="216"/>
      <c r="F44" s="216"/>
      <c r="G44" s="245"/>
    </row>
    <row r="45" spans="1:14">
      <c r="A45" s="244"/>
      <c r="B45" s="216"/>
      <c r="C45" s="216"/>
      <c r="D45" s="216"/>
      <c r="E45" s="216"/>
      <c r="F45" s="216"/>
      <c r="G45" s="245"/>
      <c r="I45" s="335"/>
      <c r="J45" s="335"/>
      <c r="K45" s="335"/>
      <c r="L45" s="335"/>
      <c r="M45" s="335"/>
      <c r="N45" s="335"/>
    </row>
    <row r="46" spans="1:14">
      <c r="A46" s="233"/>
      <c r="B46" s="233"/>
      <c r="C46" s="233"/>
      <c r="D46" s="233"/>
      <c r="E46" s="233"/>
      <c r="F46" s="233"/>
      <c r="G46" s="233"/>
      <c r="I46" s="335"/>
      <c r="J46" s="354" t="s">
        <v>330</v>
      </c>
      <c r="K46" s="354" t="s">
        <v>329</v>
      </c>
      <c r="L46" s="354" t="s">
        <v>328</v>
      </c>
      <c r="M46" s="354" t="s">
        <v>326</v>
      </c>
      <c r="N46" s="354" t="s">
        <v>174</v>
      </c>
    </row>
    <row r="47" spans="1:14">
      <c r="A47" s="233"/>
      <c r="B47" s="233"/>
      <c r="C47" s="233"/>
      <c r="D47" s="233"/>
      <c r="E47" s="233"/>
      <c r="F47" s="233"/>
      <c r="G47" s="233"/>
      <c r="I47" s="335">
        <v>2011</v>
      </c>
      <c r="J47" s="344">
        <f>E39</f>
        <v>0.5</v>
      </c>
      <c r="K47" s="344"/>
      <c r="L47" s="344"/>
      <c r="M47" s="344">
        <f>E38</f>
        <v>0.5</v>
      </c>
      <c r="N47" s="344">
        <f>SUM(J47,K47,L47,M47)</f>
        <v>1</v>
      </c>
    </row>
    <row r="48" spans="1:14">
      <c r="A48" s="233"/>
      <c r="B48" s="233"/>
      <c r="C48" s="233"/>
      <c r="D48" s="233"/>
      <c r="E48" s="233"/>
      <c r="F48" s="233"/>
      <c r="G48" s="233"/>
      <c r="I48" s="335">
        <v>2012</v>
      </c>
      <c r="J48" s="344">
        <f>E37</f>
        <v>0.18</v>
      </c>
      <c r="K48" s="344"/>
      <c r="L48" s="344"/>
      <c r="M48" s="344">
        <f>E36</f>
        <v>0.18</v>
      </c>
      <c r="N48" s="344">
        <f t="shared" ref="N48:N59" si="0">SUM(J48,K48,L48,M48)</f>
        <v>0.36</v>
      </c>
    </row>
    <row r="49" spans="1:14">
      <c r="A49" s="233"/>
      <c r="B49" s="233"/>
      <c r="C49" s="233"/>
      <c r="D49" s="233"/>
      <c r="E49" s="233"/>
      <c r="F49" s="233"/>
      <c r="G49" s="233"/>
      <c r="I49" s="335">
        <v>2013</v>
      </c>
      <c r="J49" s="344">
        <f>E35</f>
        <v>0.14000000000000001</v>
      </c>
      <c r="K49" s="344"/>
      <c r="L49" s="344"/>
      <c r="M49" s="344">
        <f>E34</f>
        <v>0.14000000000000001</v>
      </c>
      <c r="N49" s="344">
        <f t="shared" si="0"/>
        <v>0.28000000000000003</v>
      </c>
    </row>
    <row r="50" spans="1:14">
      <c r="A50" s="233"/>
      <c r="B50" s="233"/>
      <c r="C50" s="233"/>
      <c r="D50" s="233"/>
      <c r="E50" s="233"/>
      <c r="F50" s="233"/>
      <c r="G50" s="233"/>
      <c r="I50" s="335">
        <v>2014</v>
      </c>
      <c r="J50" s="344">
        <f>E33</f>
        <v>0.19</v>
      </c>
      <c r="K50" s="344"/>
      <c r="L50" s="344"/>
      <c r="M50" s="344">
        <f>E32</f>
        <v>0.19</v>
      </c>
      <c r="N50" s="344">
        <f t="shared" si="0"/>
        <v>0.38</v>
      </c>
    </row>
    <row r="51" spans="1:14">
      <c r="A51" s="233"/>
      <c r="B51" s="233"/>
      <c r="C51" s="233"/>
      <c r="D51" s="233"/>
      <c r="E51" s="233"/>
      <c r="F51" s="233"/>
      <c r="G51" s="233"/>
      <c r="I51" s="335">
        <v>2015</v>
      </c>
      <c r="J51" s="344">
        <f>E31</f>
        <v>0.24</v>
      </c>
      <c r="K51" s="344"/>
      <c r="L51" s="344"/>
      <c r="M51" s="344">
        <f>E30</f>
        <v>0.24</v>
      </c>
      <c r="N51" s="344">
        <f t="shared" si="0"/>
        <v>0.48</v>
      </c>
    </row>
    <row r="52" spans="1:14">
      <c r="A52" s="233"/>
      <c r="B52" s="233"/>
      <c r="C52" s="233"/>
      <c r="D52" s="233"/>
      <c r="E52" s="233"/>
      <c r="F52" s="233"/>
      <c r="G52" s="233"/>
      <c r="I52" s="335">
        <v>2016</v>
      </c>
      <c r="J52" s="344">
        <f>E29</f>
        <v>0.3</v>
      </c>
      <c r="K52" s="344"/>
      <c r="L52" s="344"/>
      <c r="M52" s="344">
        <f>E28</f>
        <v>0.36</v>
      </c>
      <c r="N52" s="344">
        <f t="shared" si="0"/>
        <v>0.65999999999999992</v>
      </c>
    </row>
    <row r="53" spans="1:14">
      <c r="A53" s="233"/>
      <c r="B53" s="233"/>
      <c r="C53" s="233"/>
      <c r="D53" s="233"/>
      <c r="E53" s="233"/>
      <c r="F53" s="233"/>
      <c r="G53" s="233"/>
      <c r="I53" s="335">
        <v>2017</v>
      </c>
      <c r="J53" s="344">
        <f>E27</f>
        <v>0.45</v>
      </c>
      <c r="K53" s="344"/>
      <c r="L53" s="344"/>
      <c r="M53" s="344">
        <f>E26</f>
        <v>0.55000000000000004</v>
      </c>
      <c r="N53" s="344">
        <f t="shared" si="0"/>
        <v>1</v>
      </c>
    </row>
    <row r="54" spans="1:14">
      <c r="A54" s="233"/>
      <c r="B54" s="233"/>
      <c r="C54" s="233"/>
      <c r="D54" s="233"/>
      <c r="E54" s="233"/>
      <c r="F54" s="233"/>
      <c r="G54" s="233"/>
      <c r="I54" s="335">
        <v>2018</v>
      </c>
      <c r="J54" s="344">
        <f>E25</f>
        <v>0.7</v>
      </c>
      <c r="K54" s="344">
        <f>E24</f>
        <v>0.35</v>
      </c>
      <c r="L54" s="344"/>
      <c r="M54" s="344">
        <f>E23</f>
        <v>0.35</v>
      </c>
      <c r="N54" s="344">
        <f t="shared" si="0"/>
        <v>1.4</v>
      </c>
    </row>
    <row r="55" spans="1:14">
      <c r="A55" s="233"/>
      <c r="B55" s="233"/>
      <c r="C55" s="233"/>
      <c r="D55" s="233"/>
      <c r="E55" s="233"/>
      <c r="F55" s="233"/>
      <c r="G55" s="233"/>
      <c r="I55" s="335">
        <v>2019</v>
      </c>
      <c r="J55" s="344">
        <f>E22</f>
        <v>0.35</v>
      </c>
      <c r="K55" s="344">
        <f>E21</f>
        <v>0.35</v>
      </c>
      <c r="L55" s="344">
        <f>E20</f>
        <v>0.35</v>
      </c>
      <c r="M55" s="344">
        <f>E19</f>
        <v>0.17499999999999999</v>
      </c>
      <c r="N55" s="344">
        <f t="shared" si="0"/>
        <v>1.2249999999999999</v>
      </c>
    </row>
    <row r="56" spans="1:14">
      <c r="A56" s="233"/>
      <c r="B56" s="233"/>
      <c r="C56" s="233"/>
      <c r="D56" s="233"/>
      <c r="E56" s="233"/>
      <c r="F56" s="233"/>
      <c r="G56" s="233"/>
      <c r="I56" s="335">
        <v>2020</v>
      </c>
      <c r="J56" s="344">
        <f>E18</f>
        <v>0.17499999999999999</v>
      </c>
      <c r="K56" s="344">
        <f>E17</f>
        <v>0.17499999999999999</v>
      </c>
      <c r="L56" s="344">
        <f>E16</f>
        <v>0.17499999999999999</v>
      </c>
      <c r="M56" s="344">
        <f>E15</f>
        <v>0.17499999999999999</v>
      </c>
      <c r="N56" s="344">
        <f t="shared" si="0"/>
        <v>0.7</v>
      </c>
    </row>
    <row r="57" spans="1:14">
      <c r="A57" s="233"/>
      <c r="B57" s="233"/>
      <c r="C57" s="233"/>
      <c r="D57" s="233"/>
      <c r="E57" s="233"/>
      <c r="F57" s="233"/>
      <c r="G57" s="233"/>
      <c r="I57" s="335">
        <v>2021</v>
      </c>
      <c r="J57" s="344">
        <f>E14</f>
        <v>0.25</v>
      </c>
      <c r="K57" s="344">
        <f>E13</f>
        <v>0.25</v>
      </c>
      <c r="L57" s="344">
        <f>E12</f>
        <v>0.25</v>
      </c>
      <c r="M57" s="344">
        <f>E11</f>
        <v>0.25</v>
      </c>
      <c r="N57" s="344">
        <f t="shared" si="0"/>
        <v>1</v>
      </c>
    </row>
    <row r="58" spans="1:14">
      <c r="A58" s="233"/>
      <c r="B58" s="233"/>
      <c r="C58" s="233"/>
      <c r="D58" s="233"/>
      <c r="E58" s="233"/>
      <c r="F58" s="233"/>
      <c r="G58" s="233"/>
      <c r="I58" s="335">
        <v>2022</v>
      </c>
      <c r="J58" s="344">
        <f>E10</f>
        <v>0.4</v>
      </c>
      <c r="K58" s="344">
        <f>E9</f>
        <v>0.4</v>
      </c>
      <c r="L58" s="344">
        <f>E7</f>
        <v>0.4</v>
      </c>
      <c r="M58" s="344">
        <v>0.4</v>
      </c>
      <c r="N58" s="344">
        <f t="shared" si="0"/>
        <v>1.6</v>
      </c>
    </row>
    <row r="59" spans="1:14">
      <c r="A59" s="233"/>
      <c r="B59" s="233"/>
      <c r="C59" s="233"/>
      <c r="D59" s="233"/>
      <c r="E59" s="233"/>
      <c r="F59" s="233"/>
      <c r="G59" s="233"/>
      <c r="I59" s="355">
        <v>2023</v>
      </c>
      <c r="J59" s="344">
        <f>E11</f>
        <v>0.25</v>
      </c>
      <c r="K59" s="344">
        <f>E5</f>
        <v>0.25</v>
      </c>
      <c r="L59" s="335"/>
      <c r="M59" s="335"/>
      <c r="N59" s="344">
        <f t="shared" si="0"/>
        <v>0.5</v>
      </c>
    </row>
    <row r="60" spans="1:14">
      <c r="A60" s="233"/>
      <c r="B60" s="233"/>
      <c r="C60" s="233"/>
      <c r="D60" s="233"/>
      <c r="E60" s="233"/>
      <c r="F60" s="233"/>
      <c r="G60" s="233"/>
    </row>
    <row r="61" spans="1:14">
      <c r="A61" s="233"/>
      <c r="B61" s="233"/>
      <c r="C61" s="233"/>
      <c r="D61" s="233"/>
      <c r="E61" s="233"/>
      <c r="F61" s="233"/>
      <c r="G61" s="233"/>
    </row>
    <row r="62" spans="1:14">
      <c r="A62" s="233"/>
      <c r="B62" s="233"/>
      <c r="C62" s="233"/>
      <c r="D62" s="233"/>
      <c r="E62" s="233"/>
      <c r="F62" s="233"/>
      <c r="G62" s="233"/>
    </row>
    <row r="63" spans="1:14">
      <c r="A63" s="233"/>
      <c r="B63" s="233"/>
      <c r="C63" s="233"/>
      <c r="D63" s="233"/>
      <c r="E63" s="233"/>
      <c r="F63" s="233"/>
      <c r="G63" s="233"/>
    </row>
    <row r="64" spans="1:14">
      <c r="A64" s="233"/>
      <c r="B64" s="233"/>
      <c r="C64" s="233"/>
      <c r="D64" s="233"/>
      <c r="E64" s="233"/>
      <c r="F64" s="233"/>
      <c r="G64" s="233"/>
    </row>
    <row r="65" spans="1:7">
      <c r="A65" s="233"/>
      <c r="B65" s="233"/>
      <c r="C65" s="233"/>
      <c r="D65" s="233"/>
      <c r="E65" s="233"/>
      <c r="F65" s="233"/>
      <c r="G65" s="233"/>
    </row>
  </sheetData>
  <pageMargins left="0.7" right="0.7" top="0.75" bottom="0.75" header="0.3" footer="0.3"/>
  <pageSetup scale="6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D8080-2A3E-445F-8A82-87C3BD25B269}">
  <sheetPr>
    <tabColor theme="1" tint="0.499984740745262"/>
    <pageSetUpPr fitToPage="1"/>
  </sheetPr>
  <dimension ref="A1:AN66"/>
  <sheetViews>
    <sheetView showGridLines="0" view="pageBreakPreview" zoomScale="90" zoomScaleNormal="115" zoomScaleSheetLayoutView="90" workbookViewId="0">
      <selection activeCell="H14" sqref="H14"/>
    </sheetView>
  </sheetViews>
  <sheetFormatPr defaultColWidth="7.81640625" defaultRowHeight="14.5"/>
  <cols>
    <col min="1" max="1" width="38.1796875" bestFit="1" customWidth="1"/>
    <col min="2" max="2" width="8.453125" bestFit="1" customWidth="1"/>
    <col min="3" max="3" width="17.81640625" bestFit="1" customWidth="1"/>
    <col min="4" max="4" width="10" customWidth="1"/>
    <col min="5" max="9" width="11" customWidth="1"/>
    <col min="10" max="10" width="13.1796875" customWidth="1"/>
    <col min="11" max="11" width="11" customWidth="1"/>
    <col min="12" max="12" width="8.1796875" style="62" bestFit="1" customWidth="1"/>
    <col min="13" max="13" width="12.54296875" style="305" bestFit="1" customWidth="1"/>
    <col min="14" max="15" width="7.81640625" style="62" customWidth="1"/>
    <col min="16" max="20" width="7.81640625" style="62"/>
    <col min="23" max="23" width="9.1796875" customWidth="1"/>
  </cols>
  <sheetData>
    <row r="1" spans="1:13">
      <c r="A1" s="55">
        <v>45244</v>
      </c>
    </row>
    <row r="2" spans="1:13" ht="26">
      <c r="A2" s="54" t="s">
        <v>335</v>
      </c>
    </row>
    <row r="3" spans="1:13" ht="15" customHeight="1">
      <c r="E3" s="358" t="s">
        <v>435</v>
      </c>
      <c r="F3" s="359"/>
      <c r="G3" s="359"/>
      <c r="H3" s="359"/>
      <c r="I3" s="359"/>
      <c r="J3" s="359"/>
      <c r="K3" s="360"/>
    </row>
    <row r="4" spans="1:13">
      <c r="A4" s="100" t="s">
        <v>336</v>
      </c>
      <c r="B4" s="101"/>
      <c r="C4" s="102" t="s">
        <v>454</v>
      </c>
      <c r="E4" s="102" t="s">
        <v>426</v>
      </c>
      <c r="F4" s="102" t="s">
        <v>427</v>
      </c>
      <c r="G4" s="102" t="s">
        <v>428</v>
      </c>
      <c r="H4" s="102" t="s">
        <v>429</v>
      </c>
      <c r="I4" s="102" t="s">
        <v>430</v>
      </c>
      <c r="J4" s="102" t="s">
        <v>431</v>
      </c>
      <c r="K4" s="102" t="s">
        <v>174</v>
      </c>
    </row>
    <row r="5" spans="1:13">
      <c r="A5" t="s">
        <v>337</v>
      </c>
      <c r="B5" s="14" t="s">
        <v>338</v>
      </c>
      <c r="C5" s="103">
        <f>C10-C6-C9</f>
        <v>152072.11799999996</v>
      </c>
      <c r="D5" s="104">
        <f>C5/$C$10</f>
        <v>0.57357292051161735</v>
      </c>
      <c r="E5" s="105">
        <f>E26*$C$22</f>
        <v>5778.5330564526703</v>
      </c>
      <c r="F5" s="105">
        <f t="shared" ref="F5:K6" si="0">F26*$C$22</f>
        <v>26374.996339179263</v>
      </c>
      <c r="G5" s="105">
        <f>G26*$C$22</f>
        <v>33825.362006123672</v>
      </c>
      <c r="H5" s="105">
        <f t="shared" si="0"/>
        <v>24951.039750000004</v>
      </c>
      <c r="I5" s="105">
        <f t="shared" si="0"/>
        <v>26575.743599475161</v>
      </c>
      <c r="J5" s="105">
        <f t="shared" si="0"/>
        <v>34566.443248769225</v>
      </c>
      <c r="K5" s="105">
        <f t="shared" si="0"/>
        <v>152072.11799999999</v>
      </c>
      <c r="L5" s="247"/>
      <c r="M5" s="305">
        <f>K5+K6-K7</f>
        <v>0</v>
      </c>
    </row>
    <row r="6" spans="1:13">
      <c r="A6" t="s">
        <v>339</v>
      </c>
      <c r="B6" s="14" t="s">
        <v>338</v>
      </c>
      <c r="C6" s="103">
        <f>C27*$C$22</f>
        <v>88182.965999999986</v>
      </c>
      <c r="D6" s="104">
        <f>C6/$C$10</f>
        <v>0.3326011501200809</v>
      </c>
      <c r="E6" s="105">
        <f>E27*$C$22</f>
        <v>1179.7264726514049</v>
      </c>
      <c r="F6" s="105">
        <f t="shared" si="0"/>
        <v>16361.689951203127</v>
      </c>
      <c r="G6" s="105">
        <f t="shared" si="0"/>
        <v>13189.169874262961</v>
      </c>
      <c r="H6" s="105">
        <f t="shared" si="0"/>
        <v>6123.5152500000004</v>
      </c>
      <c r="I6" s="105">
        <f>I27*$C$22</f>
        <v>8990</v>
      </c>
      <c r="J6" s="105">
        <f t="shared" si="0"/>
        <v>42338.864451882495</v>
      </c>
      <c r="K6" s="105">
        <f t="shared" si="0"/>
        <v>88182.965999999986</v>
      </c>
    </row>
    <row r="7" spans="1:13">
      <c r="A7" s="106" t="s">
        <v>340</v>
      </c>
      <c r="B7" s="107" t="s">
        <v>338</v>
      </c>
      <c r="C7" s="108">
        <f>C5+C6</f>
        <v>240255.08399999994</v>
      </c>
      <c r="D7" s="109">
        <f>C7/$C$10</f>
        <v>0.90617407063169819</v>
      </c>
      <c r="E7" s="110">
        <f>E5+E6</f>
        <v>6958.2595291040752</v>
      </c>
      <c r="F7" s="110">
        <f t="shared" ref="F7:I7" si="1">F5+F6</f>
        <v>42736.686290382393</v>
      </c>
      <c r="G7" s="110">
        <f t="shared" si="1"/>
        <v>47014.531880386632</v>
      </c>
      <c r="H7" s="110">
        <f t="shared" si="1"/>
        <v>31074.555000000004</v>
      </c>
      <c r="I7" s="110">
        <f t="shared" si="1"/>
        <v>35565.743599475158</v>
      </c>
      <c r="J7" s="110">
        <f>J5+J6</f>
        <v>76905.307700651727</v>
      </c>
      <c r="K7" s="108">
        <f>K5+K6</f>
        <v>240255.08399999997</v>
      </c>
      <c r="M7" s="305">
        <f>K7-C7</f>
        <v>0</v>
      </c>
    </row>
    <row r="8" spans="1:13">
      <c r="A8" s="106" t="s">
        <v>341</v>
      </c>
      <c r="B8" s="107" t="s">
        <v>4</v>
      </c>
      <c r="C8" s="112">
        <v>0.58753519901082807</v>
      </c>
      <c r="E8" s="113">
        <f>E7/$K$7</f>
        <v>2.8961965812569761E-2</v>
      </c>
      <c r="F8" s="113">
        <f t="shared" ref="F8:K8" si="2">F7/$K$7</f>
        <v>0.17788046595668461</v>
      </c>
      <c r="G8" s="113">
        <f t="shared" si="2"/>
        <v>0.19568589807817194</v>
      </c>
      <c r="H8" s="113">
        <f t="shared" si="2"/>
        <v>0.12933984364717963</v>
      </c>
      <c r="I8" s="113">
        <f t="shared" si="2"/>
        <v>0.14803326117950188</v>
      </c>
      <c r="J8" s="113">
        <f t="shared" si="2"/>
        <v>0.32009856532589226</v>
      </c>
      <c r="K8" s="113">
        <f t="shared" si="2"/>
        <v>1</v>
      </c>
    </row>
    <row r="9" spans="1:13">
      <c r="A9" t="s">
        <v>342</v>
      </c>
      <c r="B9" s="14" t="s">
        <v>338</v>
      </c>
      <c r="C9" s="103">
        <f>C30*$C$22</f>
        <v>24876.187999999998</v>
      </c>
      <c r="D9" s="104">
        <f>C9/$C$10</f>
        <v>9.3825929368301766E-2</v>
      </c>
    </row>
    <row r="10" spans="1:13">
      <c r="A10" s="106" t="s">
        <v>343</v>
      </c>
      <c r="B10" s="107" t="s">
        <v>338</v>
      </c>
      <c r="C10" s="114">
        <v>265131.27199999994</v>
      </c>
      <c r="D10" s="115">
        <f>C10/$C$10</f>
        <v>1</v>
      </c>
      <c r="J10" s="116"/>
    </row>
    <row r="11" spans="1:13">
      <c r="A11" t="s">
        <v>344</v>
      </c>
      <c r="B11" s="14" t="s">
        <v>338</v>
      </c>
      <c r="C11" s="103">
        <v>20056.16688687541</v>
      </c>
      <c r="E11" s="358" t="s">
        <v>345</v>
      </c>
      <c r="F11" s="359"/>
      <c r="G11" s="359"/>
      <c r="H11" s="359"/>
      <c r="I11" s="360"/>
      <c r="J11" s="116"/>
    </row>
    <row r="12" spans="1:13" ht="15" customHeight="1">
      <c r="A12" s="106" t="s">
        <v>23</v>
      </c>
      <c r="B12" s="107" t="s">
        <v>338</v>
      </c>
      <c r="C12" s="117">
        <v>245075.10511312456</v>
      </c>
      <c r="D12" s="67"/>
      <c r="E12" s="118">
        <v>143241.41929998723</v>
      </c>
      <c r="F12" s="118">
        <v>21350.552789271562</v>
      </c>
      <c r="G12" s="118">
        <v>92795.945200000016</v>
      </c>
      <c r="H12" s="118">
        <f>I12-E12-F12-G12</f>
        <v>7743.3547107412451</v>
      </c>
      <c r="I12" s="119">
        <v>265131.27200000006</v>
      </c>
      <c r="J12" s="116"/>
    </row>
    <row r="13" spans="1:13" ht="12.75" customHeight="1">
      <c r="A13" s="106" t="s">
        <v>346</v>
      </c>
      <c r="B13" s="107" t="s">
        <v>338</v>
      </c>
      <c r="C13" s="278">
        <f>SUM(C14:C19)</f>
        <v>-46575.685766889284</v>
      </c>
      <c r="E13" s="120" t="s">
        <v>347</v>
      </c>
      <c r="F13" s="120" t="s">
        <v>348</v>
      </c>
      <c r="G13" s="120" t="s">
        <v>48</v>
      </c>
      <c r="H13" s="120" t="s">
        <v>127</v>
      </c>
      <c r="I13" s="120" t="s">
        <v>174</v>
      </c>
      <c r="J13" s="116"/>
    </row>
    <row r="14" spans="1:13" ht="12.75" customHeight="1">
      <c r="A14" s="53" t="s">
        <v>349</v>
      </c>
      <c r="B14" s="14" t="s">
        <v>338</v>
      </c>
      <c r="C14" s="203">
        <f>C35*$C$22</f>
        <v>-28069.514596399371</v>
      </c>
      <c r="D14" s="62"/>
      <c r="E14" s="121">
        <f>E12/$C$10</f>
        <v>0.54026602829404169</v>
      </c>
      <c r="F14" s="121">
        <f>F12/$C$10</f>
        <v>8.052823278150141E-2</v>
      </c>
      <c r="G14" s="121">
        <f>G12/$C$10</f>
        <v>0.35000000000000014</v>
      </c>
      <c r="H14" s="121">
        <f>H12/$C$10</f>
        <v>2.920573892445719E-2</v>
      </c>
      <c r="I14" s="121">
        <f>SUM(E14:H14)</f>
        <v>1.0000000000000004</v>
      </c>
      <c r="J14" s="116"/>
    </row>
    <row r="15" spans="1:13" ht="12.75" customHeight="1">
      <c r="A15" s="53" t="s">
        <v>350</v>
      </c>
      <c r="B15" s="14" t="s">
        <v>338</v>
      </c>
      <c r="C15" s="203">
        <f t="shared" ref="C15:C19" si="3">C36*$C$22</f>
        <v>-8431.992961819733</v>
      </c>
      <c r="E15" s="104"/>
      <c r="F15" s="104"/>
      <c r="G15" s="104"/>
      <c r="H15" s="104"/>
      <c r="I15" s="104"/>
      <c r="J15" s="116"/>
    </row>
    <row r="16" spans="1:13" ht="12.75" customHeight="1">
      <c r="A16" s="53" t="s">
        <v>351</v>
      </c>
      <c r="B16" s="14" t="s">
        <v>338</v>
      </c>
      <c r="C16" s="203">
        <f t="shared" si="3"/>
        <v>-807.20828802982805</v>
      </c>
      <c r="E16" s="104"/>
      <c r="F16" s="104"/>
      <c r="G16" s="104"/>
      <c r="H16" s="104"/>
      <c r="I16" s="104"/>
      <c r="J16" s="116"/>
    </row>
    <row r="17" spans="1:13" ht="12.75" customHeight="1">
      <c r="A17" s="53" t="s">
        <v>352</v>
      </c>
      <c r="B17" s="14" t="s">
        <v>338</v>
      </c>
      <c r="C17" s="203">
        <f t="shared" si="3"/>
        <v>-372.61770073005579</v>
      </c>
      <c r="E17" s="104"/>
      <c r="F17" s="104"/>
      <c r="G17" s="104"/>
      <c r="H17" s="104"/>
      <c r="I17" s="104"/>
      <c r="J17" s="116"/>
    </row>
    <row r="18" spans="1:13" ht="12.75" customHeight="1">
      <c r="A18" s="53" t="s">
        <v>134</v>
      </c>
      <c r="B18" s="14" t="s">
        <v>338</v>
      </c>
      <c r="C18" s="203">
        <f t="shared" si="3"/>
        <v>-4415.0604540102922</v>
      </c>
      <c r="E18" s="104"/>
      <c r="F18" s="104"/>
      <c r="G18" s="104"/>
      <c r="H18" s="104"/>
      <c r="I18" s="104"/>
      <c r="J18" s="116"/>
    </row>
    <row r="19" spans="1:13" ht="12.75" customHeight="1">
      <c r="A19" s="53" t="s">
        <v>22</v>
      </c>
      <c r="B19" s="14" t="s">
        <v>338</v>
      </c>
      <c r="C19" s="203">
        <f t="shared" si="3"/>
        <v>-4479.2917658999995</v>
      </c>
      <c r="E19" s="104"/>
      <c r="F19" s="104"/>
      <c r="G19" s="104"/>
      <c r="H19" s="104"/>
      <c r="I19" s="104"/>
      <c r="J19" s="116"/>
    </row>
    <row r="20" spans="1:13" ht="12.75" customHeight="1">
      <c r="A20" s="106" t="s">
        <v>64</v>
      </c>
      <c r="B20" s="107" t="s">
        <v>338</v>
      </c>
      <c r="C20" s="117">
        <f>C12+C13</f>
        <v>198499.41934623529</v>
      </c>
      <c r="E20" s="104"/>
      <c r="F20" s="104"/>
      <c r="G20" s="104"/>
      <c r="H20" s="104"/>
      <c r="I20" s="104"/>
      <c r="J20" s="116"/>
      <c r="M20" s="305">
        <v>0</v>
      </c>
    </row>
    <row r="21" spans="1:13" ht="12.75" customHeight="1">
      <c r="E21" s="116"/>
      <c r="F21" s="116"/>
      <c r="G21" s="116"/>
      <c r="H21" s="116"/>
      <c r="I21" s="116"/>
      <c r="J21" s="116"/>
    </row>
    <row r="22" spans="1:13">
      <c r="A22" t="s">
        <v>353</v>
      </c>
      <c r="B22" s="14" t="s">
        <v>59</v>
      </c>
      <c r="C22" s="65">
        <v>36.558300000000003</v>
      </c>
      <c r="E22" s="116"/>
      <c r="F22" s="116"/>
      <c r="G22" s="116"/>
      <c r="H22" s="116"/>
      <c r="I22" s="116"/>
      <c r="J22" s="116"/>
    </row>
    <row r="23" spans="1:13">
      <c r="B23" s="14"/>
      <c r="C23" s="24"/>
      <c r="E23" s="116"/>
      <c r="F23" s="116"/>
      <c r="G23" s="116"/>
      <c r="H23" s="116"/>
      <c r="I23" s="116"/>
      <c r="J23" s="116"/>
    </row>
    <row r="24" spans="1:13">
      <c r="E24" s="358" t="str">
        <f>E3</f>
        <v xml:space="preserve">Repayments of Total Long Term Loans </v>
      </c>
      <c r="F24" s="359"/>
      <c r="G24" s="359"/>
      <c r="H24" s="359"/>
      <c r="I24" s="359"/>
      <c r="J24" s="359"/>
      <c r="K24" s="360"/>
    </row>
    <row r="25" spans="1:13">
      <c r="A25" s="100" t="s">
        <v>354</v>
      </c>
      <c r="B25" s="101"/>
      <c r="C25" s="102" t="str">
        <f>C4</f>
        <v>3Q23</v>
      </c>
      <c r="E25" s="102" t="str">
        <f>E4</f>
        <v>2023F</v>
      </c>
      <c r="F25" s="102" t="str">
        <f>F4</f>
        <v>2024F</v>
      </c>
      <c r="G25" s="102" t="str">
        <f>G4</f>
        <v>2025F</v>
      </c>
      <c r="H25" s="102" t="str">
        <f>H4</f>
        <v>2026F</v>
      </c>
      <c r="I25" s="102" t="str">
        <f>I4</f>
        <v>2027F</v>
      </c>
      <c r="J25" s="102" t="str">
        <f>J4</f>
        <v>2028F Onwards</v>
      </c>
      <c r="K25" s="102" t="s">
        <v>174</v>
      </c>
    </row>
    <row r="26" spans="1:13">
      <c r="A26" t="s">
        <v>337</v>
      </c>
      <c r="B26" s="14" t="s">
        <v>355</v>
      </c>
      <c r="C26" s="103">
        <v>4159.7152493414624</v>
      </c>
      <c r="D26" s="104">
        <f>C26/$C$31</f>
        <v>0.57357292051161735</v>
      </c>
      <c r="E26" s="105">
        <v>158.06350559114264</v>
      </c>
      <c r="F26" s="105">
        <v>721.45029553286838</v>
      </c>
      <c r="G26" s="105">
        <v>925.24439063423824</v>
      </c>
      <c r="H26" s="105">
        <v>682.5</v>
      </c>
      <c r="I26" s="105">
        <v>726.94144967012028</v>
      </c>
      <c r="J26" s="105">
        <v>945.51560791309294</v>
      </c>
      <c r="K26" s="105">
        <f>SUM(E26:J26)</f>
        <v>4159.7152493414624</v>
      </c>
      <c r="M26" s="305">
        <f>K26+K27-K28</f>
        <v>0</v>
      </c>
    </row>
    <row r="27" spans="1:13">
      <c r="A27" t="s">
        <v>339</v>
      </c>
      <c r="B27" s="14" t="s">
        <v>355</v>
      </c>
      <c r="C27" s="103">
        <v>2412.1188895544919</v>
      </c>
      <c r="D27" s="104">
        <f>C27/$C$31</f>
        <v>0.33260115012008085</v>
      </c>
      <c r="E27" s="105">
        <v>32.269730065440811</v>
      </c>
      <c r="F27" s="105">
        <v>447.55062328399094</v>
      </c>
      <c r="G27" s="105">
        <v>360.77087485640635</v>
      </c>
      <c r="H27" s="105">
        <v>167.5</v>
      </c>
      <c r="I27" s="105">
        <v>245.90858984143134</v>
      </c>
      <c r="J27" s="105">
        <v>1158.1190715072225</v>
      </c>
      <c r="K27" s="105">
        <f>SUM(E27:J27)</f>
        <v>2412.1188895544919</v>
      </c>
    </row>
    <row r="28" spans="1:13">
      <c r="A28" s="106" t="s">
        <v>340</v>
      </c>
      <c r="B28" s="107" t="s">
        <v>355</v>
      </c>
      <c r="C28" s="108">
        <f>C26+C27</f>
        <v>6571.8341388959543</v>
      </c>
      <c r="D28" s="109">
        <f>C28/$C$31</f>
        <v>0.90617407063169819</v>
      </c>
      <c r="E28" s="110">
        <f t="shared" ref="E28:J28" si="4">E26+E27</f>
        <v>190.33323565658344</v>
      </c>
      <c r="F28" s="110">
        <f t="shared" si="4"/>
        <v>1169.0009188168592</v>
      </c>
      <c r="G28" s="110">
        <f t="shared" si="4"/>
        <v>1286.0152654906447</v>
      </c>
      <c r="H28" s="110">
        <f t="shared" si="4"/>
        <v>850</v>
      </c>
      <c r="I28" s="110">
        <f t="shared" si="4"/>
        <v>972.85003951155159</v>
      </c>
      <c r="J28" s="110">
        <f t="shared" si="4"/>
        <v>2103.6346794203155</v>
      </c>
      <c r="K28" s="111">
        <f>SUM(E28:J28)</f>
        <v>6571.8341388959543</v>
      </c>
      <c r="M28" s="305">
        <f>K28-C28</f>
        <v>0</v>
      </c>
    </row>
    <row r="29" spans="1:13">
      <c r="A29" s="106" t="s">
        <v>341</v>
      </c>
      <c r="B29" s="107" t="s">
        <v>4</v>
      </c>
      <c r="C29" s="112">
        <f>C8</f>
        <v>0.58753519901082807</v>
      </c>
      <c r="E29" s="113">
        <f>E28/$K$28</f>
        <v>2.8961965812569757E-2</v>
      </c>
      <c r="F29" s="113">
        <f t="shared" ref="F29:K29" si="5">F28/$K$28</f>
        <v>0.17788046595668455</v>
      </c>
      <c r="G29" s="113">
        <f t="shared" si="5"/>
        <v>0.19568589807817197</v>
      </c>
      <c r="H29" s="113">
        <f t="shared" si="5"/>
        <v>0.12933984364717963</v>
      </c>
      <c r="I29" s="113">
        <f t="shared" si="5"/>
        <v>0.14803326117950188</v>
      </c>
      <c r="J29" s="113">
        <f t="shared" si="5"/>
        <v>0.32009856532589226</v>
      </c>
      <c r="K29" s="113">
        <f t="shared" si="5"/>
        <v>1</v>
      </c>
    </row>
    <row r="30" spans="1:13">
      <c r="A30" t="s">
        <v>342</v>
      </c>
      <c r="B30" s="14" t="s">
        <v>355</v>
      </c>
      <c r="C30" s="103">
        <v>680.45253745387492</v>
      </c>
      <c r="D30" s="104">
        <f>C30/$C$31</f>
        <v>9.3825929368301739E-2</v>
      </c>
    </row>
    <row r="31" spans="1:13">
      <c r="A31" s="106" t="s">
        <v>343</v>
      </c>
      <c r="B31" s="107" t="s">
        <v>355</v>
      </c>
      <c r="C31" s="114">
        <v>7252.2866763498296</v>
      </c>
      <c r="D31" s="115">
        <f>C31/$C$31</f>
        <v>1</v>
      </c>
      <c r="J31" s="116"/>
    </row>
    <row r="32" spans="1:13">
      <c r="A32" t="s">
        <v>344</v>
      </c>
      <c r="B32" s="14" t="s">
        <v>355</v>
      </c>
      <c r="C32" s="203">
        <v>-548.60775492502137</v>
      </c>
      <c r="E32" s="358" t="s">
        <v>345</v>
      </c>
      <c r="F32" s="359"/>
      <c r="G32" s="359"/>
      <c r="H32" s="359"/>
      <c r="I32" s="360"/>
      <c r="J32" s="116"/>
    </row>
    <row r="33" spans="1:40">
      <c r="A33" s="106" t="s">
        <v>23</v>
      </c>
      <c r="B33" s="107" t="s">
        <v>355</v>
      </c>
      <c r="C33" s="117">
        <f>C31+C32</f>
        <v>6703.6789214248083</v>
      </c>
      <c r="E33" s="118">
        <f>E12/$C$22</f>
        <v>3918.1641186813176</v>
      </c>
      <c r="F33" s="118">
        <f>F12/$C$22</f>
        <v>584.01382967128018</v>
      </c>
      <c r="G33" s="118">
        <f>G12/$C$22</f>
        <v>2538.300336722441</v>
      </c>
      <c r="H33" s="118">
        <f>H12/$C$22</f>
        <v>211.80839127479243</v>
      </c>
      <c r="I33" s="119">
        <f>SUM(E33:H33)</f>
        <v>7252.2866763498314</v>
      </c>
      <c r="J33" s="116"/>
    </row>
    <row r="34" spans="1:40">
      <c r="A34" s="106" t="s">
        <v>346</v>
      </c>
      <c r="B34" s="107" t="s">
        <v>355</v>
      </c>
      <c r="C34" s="279">
        <f>SUM(C35:C40)</f>
        <v>-1274.0112578235112</v>
      </c>
      <c r="E34" s="120" t="s">
        <v>347</v>
      </c>
      <c r="F34" s="120" t="s">
        <v>348</v>
      </c>
      <c r="G34" s="120" t="s">
        <v>48</v>
      </c>
      <c r="H34" s="120" t="s">
        <v>127</v>
      </c>
      <c r="I34" s="120" t="s">
        <v>174</v>
      </c>
      <c r="J34" s="116"/>
    </row>
    <row r="35" spans="1:40">
      <c r="A35" s="53" t="s">
        <v>349</v>
      </c>
      <c r="B35" s="14" t="s">
        <v>355</v>
      </c>
      <c r="C35" s="203">
        <v>-767.80141845762432</v>
      </c>
      <c r="D35" s="122"/>
      <c r="E35" s="121">
        <f>E33/$C$31</f>
        <v>0.54026602829404158</v>
      </c>
      <c r="F35" s="121">
        <f>F33/$C$31</f>
        <v>8.0528232781501397E-2</v>
      </c>
      <c r="G35" s="121">
        <f>G33/$C$31</f>
        <v>0.35000000000000009</v>
      </c>
      <c r="H35" s="121">
        <f>H33/$C$31</f>
        <v>2.9205738924457183E-2</v>
      </c>
      <c r="I35" s="121">
        <f>SUM(E35:H35)</f>
        <v>1.0000000000000002</v>
      </c>
    </row>
    <row r="36" spans="1:40">
      <c r="A36" s="53" t="s">
        <v>12</v>
      </c>
      <c r="B36" s="14" t="s">
        <v>355</v>
      </c>
      <c r="C36" s="203">
        <v>-230.64510553881695</v>
      </c>
      <c r="E36" s="104"/>
      <c r="F36" s="104"/>
      <c r="G36" s="104"/>
      <c r="H36" s="104"/>
      <c r="I36" s="104"/>
    </row>
    <row r="37" spans="1:40">
      <c r="A37" s="53" t="s">
        <v>351</v>
      </c>
      <c r="B37" s="14" t="s">
        <v>355</v>
      </c>
      <c r="C37" s="203">
        <v>-22.080028010871075</v>
      </c>
      <c r="E37" s="104"/>
      <c r="F37" s="104"/>
      <c r="G37" s="104"/>
      <c r="H37" s="104"/>
      <c r="I37" s="104"/>
    </row>
    <row r="38" spans="1:40">
      <c r="A38" s="53" t="s">
        <v>352</v>
      </c>
      <c r="B38" s="14" t="s">
        <v>355</v>
      </c>
      <c r="C38" s="203">
        <v>-10.192424175359788</v>
      </c>
      <c r="E38" s="104"/>
      <c r="F38" s="104"/>
      <c r="G38" s="104"/>
      <c r="H38" s="104"/>
      <c r="I38" s="104"/>
    </row>
    <row r="39" spans="1:40">
      <c r="A39" s="53" t="s">
        <v>134</v>
      </c>
      <c r="B39" s="14" t="s">
        <v>355</v>
      </c>
      <c r="C39" s="203">
        <v>-120.76766299336381</v>
      </c>
      <c r="E39" s="104"/>
      <c r="F39" s="104"/>
      <c r="G39" s="104"/>
      <c r="H39" s="104"/>
      <c r="I39" s="104"/>
    </row>
    <row r="40" spans="1:40">
      <c r="A40" s="53" t="s">
        <v>22</v>
      </c>
      <c r="B40" s="14" t="s">
        <v>355</v>
      </c>
      <c r="C40" s="203">
        <v>-122.52461864747538</v>
      </c>
      <c r="E40" s="104"/>
      <c r="F40" s="104"/>
      <c r="G40" s="104"/>
      <c r="H40" s="104"/>
      <c r="I40" s="104"/>
    </row>
    <row r="41" spans="1:40">
      <c r="A41" s="106" t="s">
        <v>64</v>
      </c>
      <c r="B41" s="107" t="s">
        <v>355</v>
      </c>
      <c r="C41" s="117">
        <f>C33+C34</f>
        <v>5429.6676636012971</v>
      </c>
      <c r="E41" s="104"/>
      <c r="F41" s="104"/>
      <c r="G41" s="104"/>
      <c r="H41" s="104"/>
      <c r="I41" s="104"/>
    </row>
    <row r="42" spans="1:40">
      <c r="M42" s="305">
        <v>0</v>
      </c>
      <c r="AN42" s="67"/>
    </row>
    <row r="43" spans="1:40">
      <c r="K43" s="123"/>
    </row>
    <row r="47" spans="1:40">
      <c r="A47" s="361" t="s">
        <v>356</v>
      </c>
      <c r="B47" s="361"/>
      <c r="C47" s="361"/>
      <c r="D47" s="361"/>
      <c r="E47" s="125"/>
      <c r="F47" s="125"/>
      <c r="G47" s="125"/>
      <c r="H47" s="125"/>
      <c r="I47" s="125"/>
      <c r="J47" s="125"/>
      <c r="K47" s="125"/>
    </row>
    <row r="49" spans="1:11" ht="30" customHeight="1">
      <c r="A49" s="99" t="s">
        <v>357</v>
      </c>
      <c r="B49" s="99" t="s">
        <v>358</v>
      </c>
      <c r="C49" s="362" t="s">
        <v>359</v>
      </c>
      <c r="D49" s="362"/>
      <c r="E49" s="362"/>
      <c r="F49" s="362"/>
      <c r="G49" s="362"/>
      <c r="H49" s="362"/>
      <c r="I49" s="362"/>
      <c r="J49" s="362"/>
      <c r="K49" s="362"/>
    </row>
    <row r="50" spans="1:11">
      <c r="A50" s="99" t="s">
        <v>1</v>
      </c>
      <c r="B50" s="99" t="s">
        <v>358</v>
      </c>
      <c r="C50" s="363" t="s">
        <v>360</v>
      </c>
      <c r="D50" s="363"/>
      <c r="E50" s="363"/>
      <c r="F50" s="363"/>
      <c r="G50" s="363"/>
      <c r="H50" s="363"/>
      <c r="I50" s="363"/>
      <c r="J50" s="363"/>
      <c r="K50" s="363"/>
    </row>
    <row r="51" spans="1:11">
      <c r="A51" s="99"/>
      <c r="B51" s="99"/>
      <c r="C51" s="364" t="s">
        <v>361</v>
      </c>
      <c r="D51" s="364"/>
      <c r="E51" s="364"/>
      <c r="F51" s="364"/>
      <c r="G51" s="364"/>
      <c r="H51" s="364"/>
      <c r="I51" s="364"/>
      <c r="J51" s="364"/>
      <c r="K51" s="364"/>
    </row>
    <row r="52" spans="1:11">
      <c r="A52" s="99"/>
      <c r="B52" s="99"/>
      <c r="C52" s="357" t="s">
        <v>362</v>
      </c>
      <c r="D52" s="357"/>
      <c r="E52" s="357"/>
      <c r="F52" s="357"/>
      <c r="G52" s="357"/>
      <c r="H52" s="357"/>
      <c r="I52" s="357"/>
      <c r="J52" s="357"/>
      <c r="K52" s="357"/>
    </row>
    <row r="53" spans="1:11">
      <c r="A53" s="99"/>
      <c r="B53" s="99"/>
      <c r="C53" s="357" t="s">
        <v>363</v>
      </c>
      <c r="D53" s="357"/>
      <c r="E53" s="357"/>
      <c r="F53" s="357"/>
      <c r="G53" s="357"/>
      <c r="H53" s="357"/>
      <c r="I53" s="357"/>
      <c r="J53" s="357"/>
      <c r="K53" s="357"/>
    </row>
    <row r="54" spans="1:11">
      <c r="A54" s="99"/>
      <c r="B54" s="99"/>
      <c r="C54" s="357" t="s">
        <v>364</v>
      </c>
      <c r="D54" s="357"/>
      <c r="E54" s="357"/>
      <c r="F54" s="357"/>
      <c r="G54" s="357"/>
      <c r="H54" s="357"/>
      <c r="I54" s="357"/>
      <c r="J54" s="357"/>
      <c r="K54" s="357"/>
    </row>
    <row r="55" spans="1:11">
      <c r="A55" s="99"/>
      <c r="B55" s="99"/>
      <c r="C55" s="357" t="s">
        <v>133</v>
      </c>
      <c r="D55" s="357"/>
      <c r="E55" s="357"/>
      <c r="F55" s="357"/>
      <c r="G55" s="357"/>
      <c r="H55" s="357"/>
      <c r="I55" s="357"/>
      <c r="J55" s="357"/>
      <c r="K55" s="357"/>
    </row>
    <row r="56" spans="1:11">
      <c r="A56" s="99"/>
      <c r="B56" s="99"/>
      <c r="C56" s="364" t="s">
        <v>365</v>
      </c>
      <c r="D56" s="364"/>
      <c r="E56" s="364"/>
      <c r="F56" s="364"/>
      <c r="G56" s="364"/>
      <c r="H56" s="364"/>
      <c r="I56" s="364"/>
      <c r="J56" s="364"/>
      <c r="K56" s="364"/>
    </row>
    <row r="57" spans="1:11">
      <c r="A57" s="99"/>
      <c r="B57" s="99"/>
      <c r="C57" s="357" t="s">
        <v>366</v>
      </c>
      <c r="D57" s="357"/>
      <c r="E57" s="357"/>
      <c r="F57" s="357"/>
      <c r="G57" s="357"/>
      <c r="H57" s="357"/>
      <c r="I57" s="357"/>
      <c r="J57" s="357"/>
      <c r="K57" s="357"/>
    </row>
    <row r="58" spans="1:11">
      <c r="A58" s="99"/>
      <c r="B58" s="99"/>
      <c r="C58" s="357" t="s">
        <v>367</v>
      </c>
      <c r="D58" s="357"/>
      <c r="E58" s="357"/>
      <c r="F58" s="357"/>
      <c r="G58" s="357"/>
      <c r="H58" s="357"/>
      <c r="I58" s="357"/>
      <c r="J58" s="357"/>
      <c r="K58" s="357"/>
    </row>
    <row r="59" spans="1:11">
      <c r="A59" s="99"/>
      <c r="B59" s="99"/>
      <c r="C59" s="364" t="s">
        <v>368</v>
      </c>
      <c r="D59" s="364"/>
      <c r="E59" s="364"/>
      <c r="F59" s="364"/>
      <c r="G59" s="364"/>
      <c r="H59" s="364"/>
      <c r="I59" s="364"/>
      <c r="J59" s="364"/>
      <c r="K59" s="364"/>
    </row>
    <row r="60" spans="1:11">
      <c r="A60" s="99" t="s">
        <v>20</v>
      </c>
      <c r="B60" s="99" t="s">
        <v>358</v>
      </c>
      <c r="C60" s="363" t="s">
        <v>369</v>
      </c>
      <c r="D60" s="363"/>
      <c r="E60" s="363"/>
      <c r="F60" s="363"/>
      <c r="G60" s="363"/>
      <c r="H60" s="363"/>
      <c r="I60" s="363"/>
      <c r="J60" s="363"/>
      <c r="K60" s="363"/>
    </row>
    <row r="61" spans="1:11" ht="30" customHeight="1">
      <c r="A61" s="99"/>
      <c r="B61" s="99"/>
      <c r="C61" s="364" t="s">
        <v>370</v>
      </c>
      <c r="D61" s="364"/>
      <c r="E61" s="364"/>
      <c r="F61" s="364"/>
      <c r="G61" s="364"/>
      <c r="H61" s="364"/>
      <c r="I61" s="364"/>
      <c r="J61" s="364"/>
      <c r="K61" s="364"/>
    </row>
    <row r="62" spans="1:11" ht="14.5" customHeight="1">
      <c r="A62" s="99"/>
      <c r="B62" s="99"/>
      <c r="C62" s="364" t="s">
        <v>371</v>
      </c>
      <c r="D62" s="364"/>
      <c r="E62" s="364"/>
      <c r="F62" s="364"/>
      <c r="G62" s="364"/>
      <c r="H62" s="364"/>
      <c r="I62" s="364"/>
      <c r="J62" s="364"/>
      <c r="K62" s="364"/>
    </row>
    <row r="63" spans="1:11">
      <c r="A63" t="s">
        <v>15</v>
      </c>
      <c r="B63" t="s">
        <v>358</v>
      </c>
      <c r="C63" t="s">
        <v>372</v>
      </c>
      <c r="K63" s="124"/>
    </row>
    <row r="64" spans="1:11">
      <c r="C64" s="365" t="s">
        <v>373</v>
      </c>
      <c r="D64" s="365"/>
      <c r="E64" s="365"/>
      <c r="F64" s="365"/>
      <c r="G64" s="365"/>
      <c r="H64" s="365"/>
      <c r="I64" s="365"/>
      <c r="J64" s="365"/>
      <c r="K64" s="365"/>
    </row>
    <row r="65" spans="3:11">
      <c r="C65" s="365" t="s">
        <v>374</v>
      </c>
      <c r="D65" s="365"/>
      <c r="E65" s="365"/>
      <c r="F65" s="365"/>
      <c r="G65" s="365"/>
      <c r="H65" s="365"/>
      <c r="I65" s="365"/>
      <c r="J65" s="365"/>
      <c r="K65" s="365"/>
    </row>
    <row r="66" spans="3:11">
      <c r="C66" s="365" t="s">
        <v>375</v>
      </c>
      <c r="D66" s="365"/>
      <c r="E66" s="365"/>
      <c r="F66" s="365"/>
      <c r="G66" s="365"/>
      <c r="H66" s="365"/>
      <c r="I66" s="365"/>
      <c r="J66" s="365"/>
      <c r="K66" s="365"/>
    </row>
  </sheetData>
  <mergeCells count="22">
    <mergeCell ref="C62:K62"/>
    <mergeCell ref="C64:K64"/>
    <mergeCell ref="C65:K65"/>
    <mergeCell ref="C66:K66"/>
    <mergeCell ref="C56:K56"/>
    <mergeCell ref="C57:K57"/>
    <mergeCell ref="C58:K58"/>
    <mergeCell ref="C59:K59"/>
    <mergeCell ref="C60:K60"/>
    <mergeCell ref="C61:K61"/>
    <mergeCell ref="C55:K55"/>
    <mergeCell ref="E3:K3"/>
    <mergeCell ref="E11:I11"/>
    <mergeCell ref="E24:K24"/>
    <mergeCell ref="E32:I32"/>
    <mergeCell ref="A47:D47"/>
    <mergeCell ref="C49:K49"/>
    <mergeCell ref="C50:K50"/>
    <mergeCell ref="C51:K51"/>
    <mergeCell ref="C52:K52"/>
    <mergeCell ref="C53:K53"/>
    <mergeCell ref="C54:K54"/>
  </mergeCells>
  <pageMargins left="0.23622047244094491" right="0.23622047244094491" top="0.15748031496062992" bottom="0.15748031496062992" header="0.31496062992125984" footer="0.31496062992125984"/>
  <pageSetup paperSize="9" scale="64" fitToHeight="0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96D77-7A0B-42D3-8055-A6CB72C95B2A}">
  <sheetPr>
    <tabColor theme="1" tint="0.499984740745262"/>
    <pageSetUpPr fitToPage="1"/>
  </sheetPr>
  <dimension ref="A1:AN55"/>
  <sheetViews>
    <sheetView showGridLines="0" view="pageBreakPreview" zoomScale="85" zoomScaleNormal="100" zoomScaleSheetLayoutView="85" workbookViewId="0">
      <selection activeCell="H14" sqref="H14"/>
    </sheetView>
  </sheetViews>
  <sheetFormatPr defaultRowHeight="14.5"/>
  <cols>
    <col min="1" max="1" width="5.81640625" style="7" customWidth="1"/>
    <col min="2" max="2" width="62.81640625" style="7" customWidth="1"/>
    <col min="3" max="4" width="5.81640625" style="7" customWidth="1"/>
    <col min="5" max="5" width="20.81640625" style="7" customWidth="1"/>
    <col min="6" max="6" width="17.1796875" style="141" customWidth="1"/>
    <col min="7" max="7" width="14.81640625" style="145" customWidth="1"/>
    <col min="8" max="8" width="12.81640625" style="145" bestFit="1" customWidth="1"/>
    <col min="9" max="9" width="11.1796875" style="145" bestFit="1" customWidth="1"/>
    <col min="10" max="10" width="11.54296875" style="145" customWidth="1"/>
    <col min="11" max="13" width="8.81640625" style="145"/>
    <col min="14" max="15" width="8.81640625" style="61"/>
    <col min="16" max="18" width="8.81640625" style="145"/>
    <col min="19" max="19" width="8.81640625" style="61"/>
    <col min="20" max="20" width="8.81640625" style="145"/>
    <col min="21" max="22" width="8.81640625" style="7"/>
    <col min="23" max="23" width="9.1796875" style="7" customWidth="1"/>
    <col min="24" max="256" width="8.81640625" style="7"/>
    <col min="257" max="257" width="3.81640625" style="7" customWidth="1"/>
    <col min="258" max="259" width="8.81640625" style="7"/>
    <col min="260" max="260" width="29" style="7" customWidth="1"/>
    <col min="261" max="261" width="16.81640625" style="7" bestFit="1" customWidth="1"/>
    <col min="262" max="262" width="8.453125" style="7" bestFit="1" customWidth="1"/>
    <col min="263" max="512" width="8.81640625" style="7"/>
    <col min="513" max="513" width="3.81640625" style="7" customWidth="1"/>
    <col min="514" max="515" width="8.81640625" style="7"/>
    <col min="516" max="516" width="29" style="7" customWidth="1"/>
    <col min="517" max="517" width="16.81640625" style="7" bestFit="1" customWidth="1"/>
    <col min="518" max="518" width="8.453125" style="7" bestFit="1" customWidth="1"/>
    <col min="519" max="768" width="8.81640625" style="7"/>
    <col min="769" max="769" width="3.81640625" style="7" customWidth="1"/>
    <col min="770" max="771" width="8.81640625" style="7"/>
    <col min="772" max="772" width="29" style="7" customWidth="1"/>
    <col min="773" max="773" width="16.81640625" style="7" bestFit="1" customWidth="1"/>
    <col min="774" max="774" width="8.453125" style="7" bestFit="1" customWidth="1"/>
    <col min="775" max="1024" width="8.81640625" style="7"/>
    <col min="1025" max="1025" width="3.81640625" style="7" customWidth="1"/>
    <col min="1026" max="1027" width="8.81640625" style="7"/>
    <col min="1028" max="1028" width="29" style="7" customWidth="1"/>
    <col min="1029" max="1029" width="16.81640625" style="7" bestFit="1" customWidth="1"/>
    <col min="1030" max="1030" width="8.453125" style="7" bestFit="1" customWidth="1"/>
    <col min="1031" max="1280" width="8.81640625" style="7"/>
    <col min="1281" max="1281" width="3.81640625" style="7" customWidth="1"/>
    <col min="1282" max="1283" width="8.81640625" style="7"/>
    <col min="1284" max="1284" width="29" style="7" customWidth="1"/>
    <col min="1285" max="1285" width="16.81640625" style="7" bestFit="1" customWidth="1"/>
    <col min="1286" max="1286" width="8.453125" style="7" bestFit="1" customWidth="1"/>
    <col min="1287" max="1536" width="8.81640625" style="7"/>
    <col min="1537" max="1537" width="3.81640625" style="7" customWidth="1"/>
    <col min="1538" max="1539" width="8.81640625" style="7"/>
    <col min="1540" max="1540" width="29" style="7" customWidth="1"/>
    <col min="1541" max="1541" width="16.81640625" style="7" bestFit="1" customWidth="1"/>
    <col min="1542" max="1542" width="8.453125" style="7" bestFit="1" customWidth="1"/>
    <col min="1543" max="1792" width="8.81640625" style="7"/>
    <col min="1793" max="1793" width="3.81640625" style="7" customWidth="1"/>
    <col min="1794" max="1795" width="8.81640625" style="7"/>
    <col min="1796" max="1796" width="29" style="7" customWidth="1"/>
    <col min="1797" max="1797" width="16.81640625" style="7" bestFit="1" customWidth="1"/>
    <col min="1798" max="1798" width="8.453125" style="7" bestFit="1" customWidth="1"/>
    <col min="1799" max="2048" width="8.81640625" style="7"/>
    <col min="2049" max="2049" width="3.81640625" style="7" customWidth="1"/>
    <col min="2050" max="2051" width="8.81640625" style="7"/>
    <col min="2052" max="2052" width="29" style="7" customWidth="1"/>
    <col min="2053" max="2053" width="16.81640625" style="7" bestFit="1" customWidth="1"/>
    <col min="2054" max="2054" width="8.453125" style="7" bestFit="1" customWidth="1"/>
    <col min="2055" max="2304" width="8.81640625" style="7"/>
    <col min="2305" max="2305" width="3.81640625" style="7" customWidth="1"/>
    <col min="2306" max="2307" width="8.81640625" style="7"/>
    <col min="2308" max="2308" width="29" style="7" customWidth="1"/>
    <col min="2309" max="2309" width="16.81640625" style="7" bestFit="1" customWidth="1"/>
    <col min="2310" max="2310" width="8.453125" style="7" bestFit="1" customWidth="1"/>
    <col min="2311" max="2560" width="8.81640625" style="7"/>
    <col min="2561" max="2561" width="3.81640625" style="7" customWidth="1"/>
    <col min="2562" max="2563" width="8.81640625" style="7"/>
    <col min="2564" max="2564" width="29" style="7" customWidth="1"/>
    <col min="2565" max="2565" width="16.81640625" style="7" bestFit="1" customWidth="1"/>
    <col min="2566" max="2566" width="8.453125" style="7" bestFit="1" customWidth="1"/>
    <col min="2567" max="2816" width="8.81640625" style="7"/>
    <col min="2817" max="2817" width="3.81640625" style="7" customWidth="1"/>
    <col min="2818" max="2819" width="8.81640625" style="7"/>
    <col min="2820" max="2820" width="29" style="7" customWidth="1"/>
    <col min="2821" max="2821" width="16.81640625" style="7" bestFit="1" customWidth="1"/>
    <col min="2822" max="2822" width="8.453125" style="7" bestFit="1" customWidth="1"/>
    <col min="2823" max="3072" width="8.81640625" style="7"/>
    <col min="3073" max="3073" width="3.81640625" style="7" customWidth="1"/>
    <col min="3074" max="3075" width="8.81640625" style="7"/>
    <col min="3076" max="3076" width="29" style="7" customWidth="1"/>
    <col min="3077" max="3077" width="16.81640625" style="7" bestFit="1" customWidth="1"/>
    <col min="3078" max="3078" width="8.453125" style="7" bestFit="1" customWidth="1"/>
    <col min="3079" max="3328" width="8.81640625" style="7"/>
    <col min="3329" max="3329" width="3.81640625" style="7" customWidth="1"/>
    <col min="3330" max="3331" width="8.81640625" style="7"/>
    <col min="3332" max="3332" width="29" style="7" customWidth="1"/>
    <col min="3333" max="3333" width="16.81640625" style="7" bestFit="1" customWidth="1"/>
    <col min="3334" max="3334" width="8.453125" style="7" bestFit="1" customWidth="1"/>
    <col min="3335" max="3584" width="8.81640625" style="7"/>
    <col min="3585" max="3585" width="3.81640625" style="7" customWidth="1"/>
    <col min="3586" max="3587" width="8.81640625" style="7"/>
    <col min="3588" max="3588" width="29" style="7" customWidth="1"/>
    <col min="3589" max="3589" width="16.81640625" style="7" bestFit="1" customWidth="1"/>
    <col min="3590" max="3590" width="8.453125" style="7" bestFit="1" customWidth="1"/>
    <col min="3591" max="3840" width="8.81640625" style="7"/>
    <col min="3841" max="3841" width="3.81640625" style="7" customWidth="1"/>
    <col min="3842" max="3843" width="8.81640625" style="7"/>
    <col min="3844" max="3844" width="29" style="7" customWidth="1"/>
    <col min="3845" max="3845" width="16.81640625" style="7" bestFit="1" customWidth="1"/>
    <col min="3846" max="3846" width="8.453125" style="7" bestFit="1" customWidth="1"/>
    <col min="3847" max="4096" width="8.81640625" style="7"/>
    <col min="4097" max="4097" width="3.81640625" style="7" customWidth="1"/>
    <col min="4098" max="4099" width="8.81640625" style="7"/>
    <col min="4100" max="4100" width="29" style="7" customWidth="1"/>
    <col min="4101" max="4101" width="16.81640625" style="7" bestFit="1" customWidth="1"/>
    <col min="4102" max="4102" width="8.453125" style="7" bestFit="1" customWidth="1"/>
    <col min="4103" max="4352" width="8.81640625" style="7"/>
    <col min="4353" max="4353" width="3.81640625" style="7" customWidth="1"/>
    <col min="4354" max="4355" width="8.81640625" style="7"/>
    <col min="4356" max="4356" width="29" style="7" customWidth="1"/>
    <col min="4357" max="4357" width="16.81640625" style="7" bestFit="1" customWidth="1"/>
    <col min="4358" max="4358" width="8.453125" style="7" bestFit="1" customWidth="1"/>
    <col min="4359" max="4608" width="8.81640625" style="7"/>
    <col min="4609" max="4609" width="3.81640625" style="7" customWidth="1"/>
    <col min="4610" max="4611" width="8.81640625" style="7"/>
    <col min="4612" max="4612" width="29" style="7" customWidth="1"/>
    <col min="4613" max="4613" width="16.81640625" style="7" bestFit="1" customWidth="1"/>
    <col min="4614" max="4614" width="8.453125" style="7" bestFit="1" customWidth="1"/>
    <col min="4615" max="4864" width="8.81640625" style="7"/>
    <col min="4865" max="4865" width="3.81640625" style="7" customWidth="1"/>
    <col min="4866" max="4867" width="8.81640625" style="7"/>
    <col min="4868" max="4868" width="29" style="7" customWidth="1"/>
    <col min="4869" max="4869" width="16.81640625" style="7" bestFit="1" customWidth="1"/>
    <col min="4870" max="4870" width="8.453125" style="7" bestFit="1" customWidth="1"/>
    <col min="4871" max="5120" width="8.81640625" style="7"/>
    <col min="5121" max="5121" width="3.81640625" style="7" customWidth="1"/>
    <col min="5122" max="5123" width="8.81640625" style="7"/>
    <col min="5124" max="5124" width="29" style="7" customWidth="1"/>
    <col min="5125" max="5125" width="16.81640625" style="7" bestFit="1" customWidth="1"/>
    <col min="5126" max="5126" width="8.453125" style="7" bestFit="1" customWidth="1"/>
    <col min="5127" max="5376" width="8.81640625" style="7"/>
    <col min="5377" max="5377" width="3.81640625" style="7" customWidth="1"/>
    <col min="5378" max="5379" width="8.81640625" style="7"/>
    <col min="5380" max="5380" width="29" style="7" customWidth="1"/>
    <col min="5381" max="5381" width="16.81640625" style="7" bestFit="1" customWidth="1"/>
    <col min="5382" max="5382" width="8.453125" style="7" bestFit="1" customWidth="1"/>
    <col min="5383" max="5632" width="8.81640625" style="7"/>
    <col min="5633" max="5633" width="3.81640625" style="7" customWidth="1"/>
    <col min="5634" max="5635" width="8.81640625" style="7"/>
    <col min="5636" max="5636" width="29" style="7" customWidth="1"/>
    <col min="5637" max="5637" width="16.81640625" style="7" bestFit="1" customWidth="1"/>
    <col min="5638" max="5638" width="8.453125" style="7" bestFit="1" customWidth="1"/>
    <col min="5639" max="5888" width="8.81640625" style="7"/>
    <col min="5889" max="5889" width="3.81640625" style="7" customWidth="1"/>
    <col min="5890" max="5891" width="8.81640625" style="7"/>
    <col min="5892" max="5892" width="29" style="7" customWidth="1"/>
    <col min="5893" max="5893" width="16.81640625" style="7" bestFit="1" customWidth="1"/>
    <col min="5894" max="5894" width="8.453125" style="7" bestFit="1" customWidth="1"/>
    <col min="5895" max="6144" width="8.81640625" style="7"/>
    <col min="6145" max="6145" width="3.81640625" style="7" customWidth="1"/>
    <col min="6146" max="6147" width="8.81640625" style="7"/>
    <col min="6148" max="6148" width="29" style="7" customWidth="1"/>
    <col min="6149" max="6149" width="16.81640625" style="7" bestFit="1" customWidth="1"/>
    <col min="6150" max="6150" width="8.453125" style="7" bestFit="1" customWidth="1"/>
    <col min="6151" max="6400" width="8.81640625" style="7"/>
    <col min="6401" max="6401" width="3.81640625" style="7" customWidth="1"/>
    <col min="6402" max="6403" width="8.81640625" style="7"/>
    <col min="6404" max="6404" width="29" style="7" customWidth="1"/>
    <col min="6405" max="6405" width="16.81640625" style="7" bestFit="1" customWidth="1"/>
    <col min="6406" max="6406" width="8.453125" style="7" bestFit="1" customWidth="1"/>
    <col min="6407" max="6656" width="8.81640625" style="7"/>
    <col min="6657" max="6657" width="3.81640625" style="7" customWidth="1"/>
    <col min="6658" max="6659" width="8.81640625" style="7"/>
    <col min="6660" max="6660" width="29" style="7" customWidth="1"/>
    <col min="6661" max="6661" width="16.81640625" style="7" bestFit="1" customWidth="1"/>
    <col min="6662" max="6662" width="8.453125" style="7" bestFit="1" customWidth="1"/>
    <col min="6663" max="6912" width="8.81640625" style="7"/>
    <col min="6913" max="6913" width="3.81640625" style="7" customWidth="1"/>
    <col min="6914" max="6915" width="8.81640625" style="7"/>
    <col min="6916" max="6916" width="29" style="7" customWidth="1"/>
    <col min="6917" max="6917" width="16.81640625" style="7" bestFit="1" customWidth="1"/>
    <col min="6918" max="6918" width="8.453125" style="7" bestFit="1" customWidth="1"/>
    <col min="6919" max="7168" width="8.81640625" style="7"/>
    <col min="7169" max="7169" width="3.81640625" style="7" customWidth="1"/>
    <col min="7170" max="7171" width="8.81640625" style="7"/>
    <col min="7172" max="7172" width="29" style="7" customWidth="1"/>
    <col min="7173" max="7173" width="16.81640625" style="7" bestFit="1" customWidth="1"/>
    <col min="7174" max="7174" width="8.453125" style="7" bestFit="1" customWidth="1"/>
    <col min="7175" max="7424" width="8.81640625" style="7"/>
    <col min="7425" max="7425" width="3.81640625" style="7" customWidth="1"/>
    <col min="7426" max="7427" width="8.81640625" style="7"/>
    <col min="7428" max="7428" width="29" style="7" customWidth="1"/>
    <col min="7429" max="7429" width="16.81640625" style="7" bestFit="1" customWidth="1"/>
    <col min="7430" max="7430" width="8.453125" style="7" bestFit="1" customWidth="1"/>
    <col min="7431" max="7680" width="8.81640625" style="7"/>
    <col min="7681" max="7681" width="3.81640625" style="7" customWidth="1"/>
    <col min="7682" max="7683" width="8.81640625" style="7"/>
    <col min="7684" max="7684" width="29" style="7" customWidth="1"/>
    <col min="7685" max="7685" width="16.81640625" style="7" bestFit="1" customWidth="1"/>
    <col min="7686" max="7686" width="8.453125" style="7" bestFit="1" customWidth="1"/>
    <col min="7687" max="7936" width="8.81640625" style="7"/>
    <col min="7937" max="7937" width="3.81640625" style="7" customWidth="1"/>
    <col min="7938" max="7939" width="8.81640625" style="7"/>
    <col min="7940" max="7940" width="29" style="7" customWidth="1"/>
    <col min="7941" max="7941" width="16.81640625" style="7" bestFit="1" customWidth="1"/>
    <col min="7942" max="7942" width="8.453125" style="7" bestFit="1" customWidth="1"/>
    <col min="7943" max="8192" width="8.81640625" style="7"/>
    <col min="8193" max="8193" width="3.81640625" style="7" customWidth="1"/>
    <col min="8194" max="8195" width="8.81640625" style="7"/>
    <col min="8196" max="8196" width="29" style="7" customWidth="1"/>
    <col min="8197" max="8197" width="16.81640625" style="7" bestFit="1" customWidth="1"/>
    <col min="8198" max="8198" width="8.453125" style="7" bestFit="1" customWidth="1"/>
    <col min="8199" max="8448" width="8.81640625" style="7"/>
    <col min="8449" max="8449" width="3.81640625" style="7" customWidth="1"/>
    <col min="8450" max="8451" width="8.81640625" style="7"/>
    <col min="8452" max="8452" width="29" style="7" customWidth="1"/>
    <col min="8453" max="8453" width="16.81640625" style="7" bestFit="1" customWidth="1"/>
    <col min="8454" max="8454" width="8.453125" style="7" bestFit="1" customWidth="1"/>
    <col min="8455" max="8704" width="8.81640625" style="7"/>
    <col min="8705" max="8705" width="3.81640625" style="7" customWidth="1"/>
    <col min="8706" max="8707" width="8.81640625" style="7"/>
    <col min="8708" max="8708" width="29" style="7" customWidth="1"/>
    <col min="8709" max="8709" width="16.81640625" style="7" bestFit="1" customWidth="1"/>
    <col min="8710" max="8710" width="8.453125" style="7" bestFit="1" customWidth="1"/>
    <col min="8711" max="8960" width="8.81640625" style="7"/>
    <col min="8961" max="8961" width="3.81640625" style="7" customWidth="1"/>
    <col min="8962" max="8963" width="8.81640625" style="7"/>
    <col min="8964" max="8964" width="29" style="7" customWidth="1"/>
    <col min="8965" max="8965" width="16.81640625" style="7" bestFit="1" customWidth="1"/>
    <col min="8966" max="8966" width="8.453125" style="7" bestFit="1" customWidth="1"/>
    <col min="8967" max="9216" width="8.81640625" style="7"/>
    <col min="9217" max="9217" width="3.81640625" style="7" customWidth="1"/>
    <col min="9218" max="9219" width="8.81640625" style="7"/>
    <col min="9220" max="9220" width="29" style="7" customWidth="1"/>
    <col min="9221" max="9221" width="16.81640625" style="7" bestFit="1" customWidth="1"/>
    <col min="9222" max="9222" width="8.453125" style="7" bestFit="1" customWidth="1"/>
    <col min="9223" max="9472" width="8.81640625" style="7"/>
    <col min="9473" max="9473" width="3.81640625" style="7" customWidth="1"/>
    <col min="9474" max="9475" width="8.81640625" style="7"/>
    <col min="9476" max="9476" width="29" style="7" customWidth="1"/>
    <col min="9477" max="9477" width="16.81640625" style="7" bestFit="1" customWidth="1"/>
    <col min="9478" max="9478" width="8.453125" style="7" bestFit="1" customWidth="1"/>
    <col min="9479" max="9728" width="8.81640625" style="7"/>
    <col min="9729" max="9729" width="3.81640625" style="7" customWidth="1"/>
    <col min="9730" max="9731" width="8.81640625" style="7"/>
    <col min="9732" max="9732" width="29" style="7" customWidth="1"/>
    <col min="9733" max="9733" width="16.81640625" style="7" bestFit="1" customWidth="1"/>
    <col min="9734" max="9734" width="8.453125" style="7" bestFit="1" customWidth="1"/>
    <col min="9735" max="9984" width="8.81640625" style="7"/>
    <col min="9985" max="9985" width="3.81640625" style="7" customWidth="1"/>
    <col min="9986" max="9987" width="8.81640625" style="7"/>
    <col min="9988" max="9988" width="29" style="7" customWidth="1"/>
    <col min="9989" max="9989" width="16.81640625" style="7" bestFit="1" customWidth="1"/>
    <col min="9990" max="9990" width="8.453125" style="7" bestFit="1" customWidth="1"/>
    <col min="9991" max="10240" width="8.81640625" style="7"/>
    <col min="10241" max="10241" width="3.81640625" style="7" customWidth="1"/>
    <col min="10242" max="10243" width="8.81640625" style="7"/>
    <col min="10244" max="10244" width="29" style="7" customWidth="1"/>
    <col min="10245" max="10245" width="16.81640625" style="7" bestFit="1" customWidth="1"/>
    <col min="10246" max="10246" width="8.453125" style="7" bestFit="1" customWidth="1"/>
    <col min="10247" max="10496" width="8.81640625" style="7"/>
    <col min="10497" max="10497" width="3.81640625" style="7" customWidth="1"/>
    <col min="10498" max="10499" width="8.81640625" style="7"/>
    <col min="10500" max="10500" width="29" style="7" customWidth="1"/>
    <col min="10501" max="10501" width="16.81640625" style="7" bestFit="1" customWidth="1"/>
    <col min="10502" max="10502" width="8.453125" style="7" bestFit="1" customWidth="1"/>
    <col min="10503" max="10752" width="8.81640625" style="7"/>
    <col min="10753" max="10753" width="3.81640625" style="7" customWidth="1"/>
    <col min="10754" max="10755" width="8.81640625" style="7"/>
    <col min="10756" max="10756" width="29" style="7" customWidth="1"/>
    <col min="10757" max="10757" width="16.81640625" style="7" bestFit="1" customWidth="1"/>
    <col min="10758" max="10758" width="8.453125" style="7" bestFit="1" customWidth="1"/>
    <col min="10759" max="11008" width="8.81640625" style="7"/>
    <col min="11009" max="11009" width="3.81640625" style="7" customWidth="1"/>
    <col min="11010" max="11011" width="8.81640625" style="7"/>
    <col min="11012" max="11012" width="29" style="7" customWidth="1"/>
    <col min="11013" max="11013" width="16.81640625" style="7" bestFit="1" customWidth="1"/>
    <col min="11014" max="11014" width="8.453125" style="7" bestFit="1" customWidth="1"/>
    <col min="11015" max="11264" width="8.81640625" style="7"/>
    <col min="11265" max="11265" width="3.81640625" style="7" customWidth="1"/>
    <col min="11266" max="11267" width="8.81640625" style="7"/>
    <col min="11268" max="11268" width="29" style="7" customWidth="1"/>
    <col min="11269" max="11269" width="16.81640625" style="7" bestFit="1" customWidth="1"/>
    <col min="11270" max="11270" width="8.453125" style="7" bestFit="1" customWidth="1"/>
    <col min="11271" max="11520" width="8.81640625" style="7"/>
    <col min="11521" max="11521" width="3.81640625" style="7" customWidth="1"/>
    <col min="11522" max="11523" width="8.81640625" style="7"/>
    <col min="11524" max="11524" width="29" style="7" customWidth="1"/>
    <col min="11525" max="11525" width="16.81640625" style="7" bestFit="1" customWidth="1"/>
    <col min="11526" max="11526" width="8.453125" style="7" bestFit="1" customWidth="1"/>
    <col min="11527" max="11776" width="8.81640625" style="7"/>
    <col min="11777" max="11777" width="3.81640625" style="7" customWidth="1"/>
    <col min="11778" max="11779" width="8.81640625" style="7"/>
    <col min="11780" max="11780" width="29" style="7" customWidth="1"/>
    <col min="11781" max="11781" width="16.81640625" style="7" bestFit="1" customWidth="1"/>
    <col min="11782" max="11782" width="8.453125" style="7" bestFit="1" customWidth="1"/>
    <col min="11783" max="12032" width="8.81640625" style="7"/>
    <col min="12033" max="12033" width="3.81640625" style="7" customWidth="1"/>
    <col min="12034" max="12035" width="8.81640625" style="7"/>
    <col min="12036" max="12036" width="29" style="7" customWidth="1"/>
    <col min="12037" max="12037" width="16.81640625" style="7" bestFit="1" customWidth="1"/>
    <col min="12038" max="12038" width="8.453125" style="7" bestFit="1" customWidth="1"/>
    <col min="12039" max="12288" width="8.81640625" style="7"/>
    <col min="12289" max="12289" width="3.81640625" style="7" customWidth="1"/>
    <col min="12290" max="12291" width="8.81640625" style="7"/>
    <col min="12292" max="12292" width="29" style="7" customWidth="1"/>
    <col min="12293" max="12293" width="16.81640625" style="7" bestFit="1" customWidth="1"/>
    <col min="12294" max="12294" width="8.453125" style="7" bestFit="1" customWidth="1"/>
    <col min="12295" max="12544" width="8.81640625" style="7"/>
    <col min="12545" max="12545" width="3.81640625" style="7" customWidth="1"/>
    <col min="12546" max="12547" width="8.81640625" style="7"/>
    <col min="12548" max="12548" width="29" style="7" customWidth="1"/>
    <col min="12549" max="12549" width="16.81640625" style="7" bestFit="1" customWidth="1"/>
    <col min="12550" max="12550" width="8.453125" style="7" bestFit="1" customWidth="1"/>
    <col min="12551" max="12800" width="8.81640625" style="7"/>
    <col min="12801" max="12801" width="3.81640625" style="7" customWidth="1"/>
    <col min="12802" max="12803" width="8.81640625" style="7"/>
    <col min="12804" max="12804" width="29" style="7" customWidth="1"/>
    <col min="12805" max="12805" width="16.81640625" style="7" bestFit="1" customWidth="1"/>
    <col min="12806" max="12806" width="8.453125" style="7" bestFit="1" customWidth="1"/>
    <col min="12807" max="13056" width="8.81640625" style="7"/>
    <col min="13057" max="13057" width="3.81640625" style="7" customWidth="1"/>
    <col min="13058" max="13059" width="8.81640625" style="7"/>
    <col min="13060" max="13060" width="29" style="7" customWidth="1"/>
    <col min="13061" max="13061" width="16.81640625" style="7" bestFit="1" customWidth="1"/>
    <col min="13062" max="13062" width="8.453125" style="7" bestFit="1" customWidth="1"/>
    <col min="13063" max="13312" width="8.81640625" style="7"/>
    <col min="13313" max="13313" width="3.81640625" style="7" customWidth="1"/>
    <col min="13314" max="13315" width="8.81640625" style="7"/>
    <col min="13316" max="13316" width="29" style="7" customWidth="1"/>
    <col min="13317" max="13317" width="16.81640625" style="7" bestFit="1" customWidth="1"/>
    <col min="13318" max="13318" width="8.453125" style="7" bestFit="1" customWidth="1"/>
    <col min="13319" max="13568" width="8.81640625" style="7"/>
    <col min="13569" max="13569" width="3.81640625" style="7" customWidth="1"/>
    <col min="13570" max="13571" width="8.81640625" style="7"/>
    <col min="13572" max="13572" width="29" style="7" customWidth="1"/>
    <col min="13573" max="13573" width="16.81640625" style="7" bestFit="1" customWidth="1"/>
    <col min="13574" max="13574" width="8.453125" style="7" bestFit="1" customWidth="1"/>
    <col min="13575" max="13824" width="8.81640625" style="7"/>
    <col min="13825" max="13825" width="3.81640625" style="7" customWidth="1"/>
    <col min="13826" max="13827" width="8.81640625" style="7"/>
    <col min="13828" max="13828" width="29" style="7" customWidth="1"/>
    <col min="13829" max="13829" width="16.81640625" style="7" bestFit="1" customWidth="1"/>
    <col min="13830" max="13830" width="8.453125" style="7" bestFit="1" customWidth="1"/>
    <col min="13831" max="14080" width="8.81640625" style="7"/>
    <col min="14081" max="14081" width="3.81640625" style="7" customWidth="1"/>
    <col min="14082" max="14083" width="8.81640625" style="7"/>
    <col min="14084" max="14084" width="29" style="7" customWidth="1"/>
    <col min="14085" max="14085" width="16.81640625" style="7" bestFit="1" customWidth="1"/>
    <col min="14086" max="14086" width="8.453125" style="7" bestFit="1" customWidth="1"/>
    <col min="14087" max="14336" width="8.81640625" style="7"/>
    <col min="14337" max="14337" width="3.81640625" style="7" customWidth="1"/>
    <col min="14338" max="14339" width="8.81640625" style="7"/>
    <col min="14340" max="14340" width="29" style="7" customWidth="1"/>
    <col min="14341" max="14341" width="16.81640625" style="7" bestFit="1" customWidth="1"/>
    <col min="14342" max="14342" width="8.453125" style="7" bestFit="1" customWidth="1"/>
    <col min="14343" max="14592" width="8.81640625" style="7"/>
    <col min="14593" max="14593" width="3.81640625" style="7" customWidth="1"/>
    <col min="14594" max="14595" width="8.81640625" style="7"/>
    <col min="14596" max="14596" width="29" style="7" customWidth="1"/>
    <col min="14597" max="14597" width="16.81640625" style="7" bestFit="1" customWidth="1"/>
    <col min="14598" max="14598" width="8.453125" style="7" bestFit="1" customWidth="1"/>
    <col min="14599" max="14848" width="8.81640625" style="7"/>
    <col min="14849" max="14849" width="3.81640625" style="7" customWidth="1"/>
    <col min="14850" max="14851" width="8.81640625" style="7"/>
    <col min="14852" max="14852" width="29" style="7" customWidth="1"/>
    <col min="14853" max="14853" width="16.81640625" style="7" bestFit="1" customWidth="1"/>
    <col min="14854" max="14854" width="8.453125" style="7" bestFit="1" customWidth="1"/>
    <col min="14855" max="15104" width="8.81640625" style="7"/>
    <col min="15105" max="15105" width="3.81640625" style="7" customWidth="1"/>
    <col min="15106" max="15107" width="8.81640625" style="7"/>
    <col min="15108" max="15108" width="29" style="7" customWidth="1"/>
    <col min="15109" max="15109" width="16.81640625" style="7" bestFit="1" customWidth="1"/>
    <col min="15110" max="15110" width="8.453125" style="7" bestFit="1" customWidth="1"/>
    <col min="15111" max="15360" width="8.81640625" style="7"/>
    <col min="15361" max="15361" width="3.81640625" style="7" customWidth="1"/>
    <col min="15362" max="15363" width="8.81640625" style="7"/>
    <col min="15364" max="15364" width="29" style="7" customWidth="1"/>
    <col min="15365" max="15365" width="16.81640625" style="7" bestFit="1" customWidth="1"/>
    <col min="15366" max="15366" width="8.453125" style="7" bestFit="1" customWidth="1"/>
    <col min="15367" max="15616" width="8.81640625" style="7"/>
    <col min="15617" max="15617" width="3.81640625" style="7" customWidth="1"/>
    <col min="15618" max="15619" width="8.81640625" style="7"/>
    <col min="15620" max="15620" width="29" style="7" customWidth="1"/>
    <col min="15621" max="15621" width="16.81640625" style="7" bestFit="1" customWidth="1"/>
    <col min="15622" max="15622" width="8.453125" style="7" bestFit="1" customWidth="1"/>
    <col min="15623" max="15872" width="8.81640625" style="7"/>
    <col min="15873" max="15873" width="3.81640625" style="7" customWidth="1"/>
    <col min="15874" max="15875" width="8.81640625" style="7"/>
    <col min="15876" max="15876" width="29" style="7" customWidth="1"/>
    <col min="15877" max="15877" width="16.81640625" style="7" bestFit="1" customWidth="1"/>
    <col min="15878" max="15878" width="8.453125" style="7" bestFit="1" customWidth="1"/>
    <col min="15879" max="16128" width="8.81640625" style="7"/>
    <col min="16129" max="16129" width="3.81640625" style="7" customWidth="1"/>
    <col min="16130" max="16131" width="8.81640625" style="7"/>
    <col min="16132" max="16132" width="29" style="7" customWidth="1"/>
    <col min="16133" max="16133" width="16.81640625" style="7" bestFit="1" customWidth="1"/>
    <col min="16134" max="16134" width="8.453125" style="7" bestFit="1" customWidth="1"/>
    <col min="16135" max="16384" width="8.81640625" style="7"/>
  </cols>
  <sheetData>
    <row r="1" spans="1:19" ht="28.5" customHeight="1">
      <c r="A1" s="255" t="s">
        <v>438</v>
      </c>
      <c r="B1" s="256"/>
      <c r="C1" s="256"/>
      <c r="D1" s="256"/>
      <c r="E1" s="256"/>
      <c r="F1" s="257"/>
    </row>
    <row r="2" spans="1:19">
      <c r="A2" s="128" t="s">
        <v>376</v>
      </c>
      <c r="B2" s="142" t="s">
        <v>377</v>
      </c>
      <c r="C2" s="142"/>
      <c r="D2" s="142"/>
      <c r="E2" s="129" t="s">
        <v>378</v>
      </c>
      <c r="F2" s="130" t="s">
        <v>379</v>
      </c>
      <c r="J2" s="177"/>
    </row>
    <row r="3" spans="1:19" ht="16.5">
      <c r="A3" s="132">
        <v>1</v>
      </c>
      <c r="B3" s="7" t="s">
        <v>380</v>
      </c>
      <c r="E3" s="171">
        <v>3634991318</v>
      </c>
      <c r="F3" s="246">
        <f>E3/$E$14*100</f>
        <v>64.742322763471378</v>
      </c>
      <c r="G3" s="285" t="s">
        <v>381</v>
      </c>
      <c r="M3" s="151"/>
    </row>
    <row r="4" spans="1:19">
      <c r="A4" s="132">
        <v>2</v>
      </c>
      <c r="B4" s="7" t="s">
        <v>382</v>
      </c>
      <c r="E4" s="188">
        <f>449113080</f>
        <v>449113080</v>
      </c>
      <c r="F4" s="246">
        <f t="shared" ref="F4:F13" si="0">E4/$E$14*100</f>
        <v>7.9990903523409012</v>
      </c>
      <c r="G4" s="285"/>
      <c r="M4" s="151"/>
      <c r="P4" s="178"/>
    </row>
    <row r="5" spans="1:19">
      <c r="A5" s="132">
        <v>3</v>
      </c>
      <c r="B5" s="7" t="s">
        <v>383</v>
      </c>
      <c r="E5" s="171">
        <f>270905264</f>
        <v>270905264</v>
      </c>
      <c r="F5" s="246">
        <f t="shared" si="0"/>
        <v>4.8250558270553263</v>
      </c>
      <c r="G5" s="285"/>
      <c r="M5" s="151"/>
      <c r="P5" s="178"/>
    </row>
    <row r="6" spans="1:19">
      <c r="A6" s="132">
        <v>4</v>
      </c>
      <c r="B6" s="7" t="s">
        <v>385</v>
      </c>
      <c r="E6" s="171">
        <f>82696100</f>
        <v>82696100</v>
      </c>
      <c r="F6" s="246">
        <f t="shared" si="0"/>
        <v>1.472888689160909</v>
      </c>
      <c r="G6" s="285"/>
      <c r="M6" s="306"/>
      <c r="P6" s="178"/>
    </row>
    <row r="7" spans="1:19">
      <c r="A7" s="132">
        <v>5</v>
      </c>
      <c r="B7" s="7" t="s">
        <v>384</v>
      </c>
      <c r="E7" s="171">
        <f>71768292</f>
        <v>71768292</v>
      </c>
      <c r="F7" s="246">
        <f t="shared" si="0"/>
        <v>1.2782550268658055</v>
      </c>
      <c r="G7" s="285"/>
      <c r="I7" s="306"/>
      <c r="J7" s="306"/>
      <c r="K7" s="306"/>
      <c r="M7" s="306"/>
      <c r="P7" s="178"/>
    </row>
    <row r="8" spans="1:19">
      <c r="A8" s="132">
        <v>6</v>
      </c>
      <c r="B8" s="7" t="s">
        <v>386</v>
      </c>
      <c r="E8" s="171">
        <f>53298119</f>
        <v>53298119</v>
      </c>
      <c r="F8" s="246">
        <f t="shared" si="0"/>
        <v>0.94928535479487097</v>
      </c>
      <c r="G8" s="285"/>
      <c r="I8" s="306"/>
      <c r="J8" s="306"/>
      <c r="K8" s="306"/>
      <c r="M8" s="306"/>
      <c r="P8" s="178"/>
    </row>
    <row r="9" spans="1:19">
      <c r="A9" s="132">
        <v>7</v>
      </c>
      <c r="B9" t="s">
        <v>437</v>
      </c>
      <c r="E9" s="171">
        <f>39246700</f>
        <v>39246700</v>
      </c>
      <c r="F9" s="246">
        <f t="shared" si="0"/>
        <v>0.6990174931694656</v>
      </c>
      <c r="G9" s="286"/>
      <c r="M9" s="151"/>
      <c r="P9" s="178"/>
    </row>
    <row r="10" spans="1:19">
      <c r="A10" s="132">
        <v>8</v>
      </c>
      <c r="B10" t="s">
        <v>387</v>
      </c>
      <c r="E10" s="171">
        <f>30663962</f>
        <v>30663962</v>
      </c>
      <c r="F10" s="246">
        <f t="shared" si="0"/>
        <v>0.54615154517153675</v>
      </c>
      <c r="G10" s="285"/>
      <c r="I10" s="306"/>
      <c r="J10" s="306"/>
      <c r="K10" s="306"/>
      <c r="M10" s="306"/>
      <c r="P10" s="178"/>
    </row>
    <row r="11" spans="1:19">
      <c r="A11" s="132">
        <v>9</v>
      </c>
      <c r="B11" s="7" t="s">
        <v>388</v>
      </c>
      <c r="E11" s="171">
        <f>24563200</f>
        <v>24563200</v>
      </c>
      <c r="F11" s="246">
        <f t="shared" si="0"/>
        <v>0.43749172511880535</v>
      </c>
      <c r="G11" s="285"/>
      <c r="M11" s="306"/>
    </row>
    <row r="12" spans="1:19">
      <c r="A12" s="132">
        <v>10</v>
      </c>
      <c r="B12" s="7" t="s">
        <v>389</v>
      </c>
      <c r="E12" s="171">
        <f>24563200</f>
        <v>24563200</v>
      </c>
      <c r="F12" s="246">
        <f t="shared" si="0"/>
        <v>0.43749172511880535</v>
      </c>
      <c r="G12" s="285"/>
      <c r="J12" s="306"/>
      <c r="K12" s="306"/>
      <c r="M12" s="151"/>
      <c r="P12" s="178"/>
    </row>
    <row r="13" spans="1:19">
      <c r="A13" s="132">
        <v>11</v>
      </c>
      <c r="B13" s="7" t="s">
        <v>390</v>
      </c>
      <c r="E13" s="171">
        <f>E14-SUM(E3:E12)</f>
        <v>932742673</v>
      </c>
      <c r="F13" s="246">
        <f t="shared" si="0"/>
        <v>16.612949497732206</v>
      </c>
      <c r="G13" s="285"/>
      <c r="I13" s="307"/>
      <c r="M13" s="306"/>
    </row>
    <row r="14" spans="1:19">
      <c r="A14" s="258"/>
      <c r="B14" s="142" t="s">
        <v>391</v>
      </c>
      <c r="C14" s="142"/>
      <c r="D14" s="142"/>
      <c r="E14" s="259">
        <v>5614551908</v>
      </c>
      <c r="F14" s="260">
        <v>100</v>
      </c>
      <c r="G14" s="287"/>
      <c r="H14" s="308"/>
      <c r="I14" s="287"/>
      <c r="J14" s="309"/>
      <c r="O14" s="191"/>
      <c r="P14" s="179"/>
      <c r="Q14" s="180"/>
      <c r="R14" s="177"/>
      <c r="S14" s="191"/>
    </row>
    <row r="15" spans="1:19" ht="16.5">
      <c r="A15" s="131" t="s">
        <v>392</v>
      </c>
      <c r="B15" s="131"/>
      <c r="C15" s="131"/>
      <c r="D15" s="131"/>
      <c r="E15" s="136" t="s">
        <v>378</v>
      </c>
      <c r="F15" s="137" t="s">
        <v>4</v>
      </c>
      <c r="G15" s="287"/>
      <c r="I15" s="310"/>
      <c r="J15" s="309"/>
      <c r="O15" s="191"/>
      <c r="P15" s="179"/>
      <c r="Q15" s="180"/>
      <c r="R15" s="181"/>
      <c r="S15" s="191"/>
    </row>
    <row r="16" spans="1:19" ht="16.5">
      <c r="A16" s="131"/>
      <c r="B16" s="143" t="s">
        <v>393</v>
      </c>
      <c r="C16" s="143"/>
      <c r="D16" s="143"/>
      <c r="E16" s="134">
        <f>E3</f>
        <v>3634991318</v>
      </c>
      <c r="F16" s="138">
        <f>F3</f>
        <v>64.742322763471378</v>
      </c>
      <c r="G16" s="287"/>
      <c r="I16" s="309"/>
      <c r="J16" s="177"/>
      <c r="O16" s="191"/>
      <c r="P16" s="179"/>
      <c r="Q16" s="181"/>
      <c r="R16" s="181"/>
      <c r="S16" s="191"/>
    </row>
    <row r="17" spans="1:19">
      <c r="A17" s="131"/>
      <c r="B17" s="182" t="s">
        <v>394</v>
      </c>
      <c r="C17" s="143"/>
      <c r="D17" s="143"/>
      <c r="E17" s="134">
        <v>1000010</v>
      </c>
      <c r="F17" s="138">
        <v>0.02</v>
      </c>
      <c r="G17" s="287"/>
      <c r="I17" s="177"/>
      <c r="J17" s="177"/>
      <c r="O17" s="191"/>
      <c r="P17" s="177"/>
      <c r="Q17" s="177"/>
      <c r="R17" s="177"/>
      <c r="S17" s="191"/>
    </row>
    <row r="18" spans="1:19">
      <c r="A18" s="131"/>
      <c r="B18" s="143" t="s">
        <v>395</v>
      </c>
      <c r="C18" s="143"/>
      <c r="D18" s="143"/>
      <c r="E18" s="134">
        <v>10</v>
      </c>
      <c r="F18" s="138">
        <v>0</v>
      </c>
      <c r="G18" s="287" t="s">
        <v>0</v>
      </c>
      <c r="I18" s="177"/>
      <c r="J18" s="177"/>
      <c r="O18" s="191"/>
      <c r="P18" s="177"/>
      <c r="Q18" s="177"/>
      <c r="R18" s="177"/>
      <c r="S18" s="191"/>
    </row>
    <row r="19" spans="1:19" ht="15.65" customHeight="1">
      <c r="A19" s="189" t="s">
        <v>396</v>
      </c>
      <c r="B19" s="131"/>
      <c r="C19" s="131"/>
      <c r="D19" s="131"/>
      <c r="E19" s="131"/>
      <c r="F19" s="131"/>
      <c r="G19" s="177"/>
      <c r="H19" s="177"/>
      <c r="I19" s="177"/>
      <c r="J19" s="177"/>
      <c r="K19" s="177"/>
      <c r="O19" s="191"/>
      <c r="P19" s="177"/>
      <c r="Q19" s="181"/>
      <c r="R19" s="181"/>
      <c r="S19" s="191"/>
    </row>
    <row r="20" spans="1:19" ht="15.65" customHeight="1">
      <c r="A20" s="189" t="s">
        <v>397</v>
      </c>
      <c r="B20" s="131"/>
      <c r="C20" s="131"/>
      <c r="D20" s="131"/>
      <c r="E20" s="131"/>
      <c r="F20" s="131"/>
      <c r="G20" s="177"/>
      <c r="H20" s="177"/>
      <c r="I20" s="177"/>
      <c r="J20" s="177"/>
      <c r="O20" s="191"/>
      <c r="P20" s="177"/>
      <c r="Q20" s="181"/>
      <c r="R20" s="181"/>
      <c r="S20" s="191"/>
    </row>
    <row r="21" spans="1:19" ht="15.65" customHeight="1">
      <c r="A21" s="189" t="s">
        <v>398</v>
      </c>
      <c r="B21" s="131"/>
      <c r="C21" s="131"/>
      <c r="D21" s="131"/>
      <c r="E21" s="131"/>
      <c r="F21" s="131"/>
      <c r="G21" s="177"/>
      <c r="H21" s="177"/>
      <c r="I21" s="177"/>
      <c r="J21" s="177"/>
      <c r="O21" s="191"/>
      <c r="P21" s="177"/>
      <c r="Q21" s="181"/>
      <c r="R21" s="181"/>
      <c r="S21" s="191"/>
    </row>
    <row r="22" spans="1:19" ht="15.65" customHeight="1">
      <c r="A22" s="189" t="s">
        <v>399</v>
      </c>
      <c r="C22" s="131"/>
      <c r="D22" s="131"/>
      <c r="E22" s="131"/>
      <c r="F22" s="131"/>
      <c r="G22" s="177"/>
      <c r="H22" s="177"/>
      <c r="I22" s="177"/>
      <c r="J22" s="177"/>
      <c r="O22" s="191"/>
      <c r="P22" s="177"/>
      <c r="Q22" s="181"/>
      <c r="R22" s="181"/>
      <c r="S22" s="191"/>
    </row>
    <row r="23" spans="1:19" ht="15.65" customHeight="1">
      <c r="A23" s="190" t="s">
        <v>400</v>
      </c>
      <c r="B23" s="135"/>
      <c r="C23" s="135"/>
      <c r="D23" s="135"/>
      <c r="E23" s="135"/>
      <c r="F23" s="139"/>
      <c r="G23" s="177"/>
      <c r="H23" s="311" t="s">
        <v>401</v>
      </c>
      <c r="I23" s="177"/>
      <c r="J23" s="177"/>
      <c r="O23" s="191"/>
      <c r="P23" s="177"/>
      <c r="Q23" s="181"/>
      <c r="R23" s="181"/>
      <c r="S23" s="191"/>
    </row>
    <row r="24" spans="1:19" ht="15.65" customHeight="1">
      <c r="A24" s="190" t="s">
        <v>402</v>
      </c>
      <c r="B24" s="135"/>
      <c r="C24" s="135"/>
      <c r="D24" s="135"/>
      <c r="E24" s="135"/>
      <c r="F24" s="139"/>
      <c r="G24" s="177"/>
      <c r="H24" s="145" t="s">
        <v>405</v>
      </c>
      <c r="K24" s="312">
        <v>0.35239866019954513</v>
      </c>
      <c r="O24" s="191"/>
      <c r="P24" s="177"/>
      <c r="Q24" s="181"/>
      <c r="R24" s="181"/>
      <c r="S24" s="191"/>
    </row>
    <row r="25" spans="1:19" ht="12.75" customHeight="1">
      <c r="A25" s="131"/>
      <c r="B25" s="131"/>
      <c r="C25" s="131"/>
      <c r="D25" s="131"/>
      <c r="E25" s="136"/>
      <c r="F25" s="137"/>
      <c r="G25" s="177"/>
      <c r="H25" s="145" t="s">
        <v>404</v>
      </c>
      <c r="I25" s="177"/>
      <c r="J25" s="177"/>
      <c r="K25" s="312">
        <v>0.64760133980045487</v>
      </c>
      <c r="O25" s="191"/>
      <c r="P25" s="177"/>
      <c r="Q25" s="181"/>
      <c r="R25" s="181"/>
      <c r="S25" s="191"/>
    </row>
    <row r="26" spans="1:19" ht="14.25" customHeight="1">
      <c r="A26" s="263" t="s">
        <v>403</v>
      </c>
      <c r="B26" s="261"/>
      <c r="C26" s="261"/>
      <c r="D26" s="261"/>
      <c r="E26" s="261"/>
      <c r="F26" s="262"/>
      <c r="K26" s="276"/>
      <c r="O26" s="191"/>
      <c r="P26" s="179"/>
      <c r="Q26" s="180"/>
      <c r="R26" s="181"/>
      <c r="S26" s="191"/>
    </row>
    <row r="27" spans="1:19" ht="14.25" customHeight="1">
      <c r="A27" s="171"/>
      <c r="F27" s="133"/>
      <c r="K27" s="312"/>
      <c r="O27" s="191"/>
      <c r="P27" s="179" t="s">
        <v>406</v>
      </c>
      <c r="Q27" s="180"/>
      <c r="R27" s="181"/>
      <c r="S27" s="191"/>
    </row>
    <row r="28" spans="1:19">
      <c r="F28" s="133"/>
      <c r="K28" s="312"/>
    </row>
    <row r="29" spans="1:19">
      <c r="F29" s="133"/>
      <c r="H29" s="145" t="s">
        <v>407</v>
      </c>
      <c r="K29" s="312">
        <v>8.1435917325568347E-2</v>
      </c>
    </row>
    <row r="30" spans="1:19">
      <c r="F30" s="133"/>
      <c r="H30" s="145" t="s">
        <v>408</v>
      </c>
      <c r="K30" s="312">
        <v>0.13132016037636748</v>
      </c>
    </row>
    <row r="31" spans="1:19">
      <c r="F31" s="133"/>
      <c r="H31" s="145" t="s">
        <v>409</v>
      </c>
      <c r="K31" s="312">
        <v>0.13964258249760936</v>
      </c>
    </row>
    <row r="32" spans="1:19">
      <c r="F32" s="133"/>
      <c r="K32" s="276">
        <f>SUM(K29:K31)</f>
        <v>0.35239866019954519</v>
      </c>
    </row>
    <row r="33" spans="1:40">
      <c r="F33" s="133"/>
      <c r="K33" s="149">
        <f>K32-K24</f>
        <v>0</v>
      </c>
    </row>
    <row r="34" spans="1:40">
      <c r="F34" s="133"/>
    </row>
    <row r="35" spans="1:40">
      <c r="F35" s="133"/>
    </row>
    <row r="36" spans="1:40">
      <c r="F36" s="133"/>
    </row>
    <row r="37" spans="1:40">
      <c r="F37" s="133"/>
      <c r="AN37" s="172"/>
    </row>
    <row r="38" spans="1:40">
      <c r="F38" s="133"/>
    </row>
    <row r="39" spans="1:40">
      <c r="F39" s="133"/>
    </row>
    <row r="40" spans="1:40">
      <c r="F40" s="133"/>
    </row>
    <row r="41" spans="1:40">
      <c r="F41" s="133"/>
    </row>
    <row r="42" spans="1:40">
      <c r="A42" s="170" t="s">
        <v>439</v>
      </c>
      <c r="B42" s="170"/>
      <c r="C42" s="170"/>
      <c r="D42" s="170"/>
      <c r="E42" s="170"/>
      <c r="F42" s="127"/>
      <c r="H42" s="313" t="s">
        <v>410</v>
      </c>
    </row>
    <row r="43" spans="1:40">
      <c r="A43" t="s">
        <v>440</v>
      </c>
      <c r="F43" s="133"/>
    </row>
    <row r="44" spans="1:40">
      <c r="A44" s="10" t="s">
        <v>442</v>
      </c>
      <c r="F44" s="133"/>
    </row>
    <row r="45" spans="1:40" s="61" customFormat="1">
      <c r="A45" s="195" t="s">
        <v>441</v>
      </c>
      <c r="F45" s="196"/>
      <c r="G45" s="145"/>
      <c r="H45" s="145"/>
      <c r="I45" s="145"/>
      <c r="J45" s="145"/>
      <c r="K45" s="145"/>
      <c r="L45" s="145"/>
      <c r="M45" s="145"/>
    </row>
    <row r="46" spans="1:40" s="61" customFormat="1">
      <c r="A46" s="195" t="s">
        <v>443</v>
      </c>
      <c r="E46" s="197"/>
      <c r="F46" s="196"/>
      <c r="G46" s="145"/>
      <c r="H46" s="314"/>
      <c r="I46" s="315"/>
      <c r="J46" s="145"/>
      <c r="K46" s="145"/>
      <c r="L46" s="145"/>
      <c r="M46" s="145"/>
    </row>
    <row r="47" spans="1:40" s="61" customFormat="1">
      <c r="A47" s="195" t="s">
        <v>444</v>
      </c>
      <c r="F47" s="196"/>
      <c r="G47" s="145"/>
      <c r="H47" s="312"/>
      <c r="I47" s="145"/>
      <c r="J47" s="145"/>
      <c r="K47" s="145"/>
      <c r="L47" s="145"/>
      <c r="M47" s="145"/>
    </row>
    <row r="48" spans="1:40">
      <c r="A48" s="1" t="s">
        <v>411</v>
      </c>
      <c r="F48" s="133"/>
    </row>
    <row r="49" spans="1:6">
      <c r="A49" s="140" t="s">
        <v>412</v>
      </c>
      <c r="F49" s="126"/>
    </row>
    <row r="50" spans="1:6">
      <c r="F50" s="133"/>
    </row>
    <row r="51" spans="1:6">
      <c r="A51" s="173"/>
      <c r="F51" s="133"/>
    </row>
    <row r="52" spans="1:6">
      <c r="B52" s="175"/>
      <c r="C52" s="174"/>
    </row>
    <row r="55" spans="1:6">
      <c r="D55" s="176"/>
    </row>
  </sheetData>
  <hyperlinks>
    <hyperlink ref="A49" r:id="rId1" xr:uid="{75B73F30-92EC-486D-A8FE-6D33CA62D092}"/>
    <hyperlink ref="H42" r:id="rId2" xr:uid="{BD23D48F-9901-4114-83EE-94BC162BC598}"/>
  </hyperlinks>
  <pageMargins left="0.23622047244094491" right="0.23622047244094491" top="0.39370078740157483" bottom="0.39370078740157483" header="0.31496062992125984" footer="0.31496062992125984"/>
  <pageSetup paperSize="9" scale="84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O70"/>
  <sheetViews>
    <sheetView showGridLines="0" view="pageBreakPreview" zoomScale="80" zoomScaleNormal="90" zoomScaleSheetLayoutView="80" workbookViewId="0">
      <pane xSplit="2" ySplit="3" topLeftCell="C34" activePane="bottomRight" state="frozen"/>
      <selection activeCell="H14" sqref="H14"/>
      <selection pane="topRight" activeCell="H14" sqref="H14"/>
      <selection pane="bottomLeft" activeCell="H14" sqref="H14"/>
      <selection pane="bottomRight" activeCell="A43" sqref="A43"/>
    </sheetView>
  </sheetViews>
  <sheetFormatPr defaultColWidth="8.81640625" defaultRowHeight="14.5" outlineLevelCol="1"/>
  <cols>
    <col min="1" max="1" width="56.1796875" customWidth="1"/>
    <col min="2" max="2" width="11.1796875" style="14" customWidth="1"/>
    <col min="3" max="4" width="8.81640625" hidden="1" customWidth="1" outlineLevel="1"/>
    <col min="5" max="5" width="9.90625" hidden="1" customWidth="1" outlineLevel="1"/>
    <col min="6" max="9" width="8.81640625" hidden="1" customWidth="1" outlineLevel="1"/>
    <col min="10" max="10" width="9.54296875" customWidth="1" collapsed="1"/>
    <col min="11" max="11" width="10.1796875" customWidth="1"/>
    <col min="12" max="12" width="11" customWidth="1"/>
    <col min="13" max="14" width="10.54296875" customWidth="1"/>
    <col min="15" max="15" width="10.81640625" customWidth="1"/>
  </cols>
  <sheetData>
    <row r="1" spans="1:15">
      <c r="A1" s="55">
        <v>45244</v>
      </c>
    </row>
    <row r="2" spans="1:15" ht="26">
      <c r="A2" s="54" t="s">
        <v>25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15" s="14" customFormat="1">
      <c r="A3" s="16" t="s">
        <v>24</v>
      </c>
      <c r="B3" s="16"/>
      <c r="C3" s="45">
        <v>2010</v>
      </c>
      <c r="D3" s="45">
        <v>2011</v>
      </c>
      <c r="E3" s="45">
        <v>2012</v>
      </c>
      <c r="F3" s="45">
        <v>2013</v>
      </c>
      <c r="G3" s="45">
        <v>2014</v>
      </c>
      <c r="H3" s="45">
        <v>2015</v>
      </c>
      <c r="I3" s="45">
        <v>2016</v>
      </c>
      <c r="J3" s="45">
        <v>2017</v>
      </c>
      <c r="K3" s="45">
        <v>2018</v>
      </c>
      <c r="L3" s="45">
        <v>2019</v>
      </c>
      <c r="M3" s="45">
        <v>2020</v>
      </c>
      <c r="N3" s="45">
        <v>2021</v>
      </c>
      <c r="O3" s="45">
        <v>2022</v>
      </c>
    </row>
    <row r="4" spans="1:15">
      <c r="A4" t="s">
        <v>3</v>
      </c>
      <c r="B4" s="14" t="s">
        <v>26</v>
      </c>
      <c r="C4" s="205">
        <f>IOD!C25+Fibers!C32+CPET!C34</f>
        <v>3260.8613424657528</v>
      </c>
      <c r="D4" s="205">
        <f>IOD!D25+Fibers!D32+CPET!D34</f>
        <v>5098.7429726027403</v>
      </c>
      <c r="E4" s="205">
        <f>IOD!E25+Fibers!E32+CPET!E34</f>
        <v>6420.8965311476404</v>
      </c>
      <c r="F4" s="205">
        <f>IOD!F25+Fibers!F32+CPET!F34</f>
        <v>6818.8870045205476</v>
      </c>
      <c r="G4" s="205">
        <f>IOD!G25+Fibers!G32+CPET!G34</f>
        <v>7313.4795360273974</v>
      </c>
      <c r="H4" s="205">
        <f>IOD!H25+Fibers!H32+CPET!H34</f>
        <v>8169.4773013698632</v>
      </c>
      <c r="I4" s="205">
        <f>IOD!I25+Fibers!I32+CPET!I34</f>
        <v>10178.894686942214</v>
      </c>
      <c r="J4" s="205">
        <f>'Effective Capacity'!B28</f>
        <v>10358.547331190624</v>
      </c>
      <c r="K4" s="205">
        <f>'Effective Capacity'!C28</f>
        <v>11846.721627691682</v>
      </c>
      <c r="L4" s="205">
        <f>'Effective Capacity'!D28</f>
        <v>14548.759004835598</v>
      </c>
      <c r="M4" s="205">
        <f>'Effective Capacity'!E28</f>
        <v>17261.264758427205</v>
      </c>
      <c r="N4" s="205">
        <f>'Effective Capacity'!F28</f>
        <v>17360.821444196194</v>
      </c>
      <c r="O4" s="205">
        <f>'Effective Capacity'!G28</f>
        <v>18866.440350895107</v>
      </c>
    </row>
    <row r="5" spans="1:15">
      <c r="A5" t="s">
        <v>27</v>
      </c>
      <c r="B5" s="14" t="s">
        <v>26</v>
      </c>
      <c r="C5" s="205">
        <f>IOD!C26+Fibers!C33+CPET!C35</f>
        <v>3185.5025630235286</v>
      </c>
      <c r="D5" s="205">
        <f>IOD!D26+Fibers!D33+CPET!D35</f>
        <v>4361.3119999999999</v>
      </c>
      <c r="E5" s="205">
        <f>IOD!E26+Fibers!E33+CPET!E35</f>
        <v>5254.8755522423589</v>
      </c>
      <c r="F5" s="205">
        <f>IOD!F26+Fibers!F33+CPET!F35</f>
        <v>5803.915839246597</v>
      </c>
      <c r="G5" s="205">
        <f>IOD!G26+Fibers!G33+CPET!G35</f>
        <v>6249.4171910099994</v>
      </c>
      <c r="H5" s="205">
        <f>IOD!H26+Fibers!H33+CPET!H35</f>
        <v>7023.597275263648</v>
      </c>
      <c r="I5" s="205">
        <f>IOD!I26+Fibers!I33+CPET!I35</f>
        <v>8728.9276655100475</v>
      </c>
      <c r="J5" s="205">
        <f>IOD!J26+Fibers!J33+CPET!J35</f>
        <v>9103.2677084520292</v>
      </c>
      <c r="K5" s="205">
        <f>IOD!K26+Fibers!K33+CPET!K35</f>
        <v>10419.398600419296</v>
      </c>
      <c r="L5" s="205">
        <f>IOD!L26+Fibers!L33+CPET!L35</f>
        <v>12339.502436197348</v>
      </c>
      <c r="M5" s="205">
        <f>IOD!M26+Fibers!M33+CPET!M35</f>
        <v>13716.188146035616</v>
      </c>
      <c r="N5" s="205">
        <f>IOD!N26+Fibers!N33+CPET!N35</f>
        <v>14721.950307031264</v>
      </c>
      <c r="O5" s="205">
        <f>IOD!O26+Fibers!O33+CPET!O35</f>
        <v>14652.01559220104</v>
      </c>
    </row>
    <row r="6" spans="1:15">
      <c r="A6" t="s">
        <v>28</v>
      </c>
      <c r="B6" s="14" t="s">
        <v>4</v>
      </c>
      <c r="C6" s="35">
        <f>C5/C4</f>
        <v>0.97688991602898378</v>
      </c>
      <c r="D6" s="35">
        <f t="shared" ref="D6:I6" si="0">D5/D4</f>
        <v>0.85537004383919624</v>
      </c>
      <c r="E6" s="35">
        <f t="shared" si="0"/>
        <v>0.81840215408410066</v>
      </c>
      <c r="F6" s="35">
        <f t="shared" si="0"/>
        <v>0.8511529572786467</v>
      </c>
      <c r="G6" s="35">
        <f t="shared" si="0"/>
        <v>0.85450669004054047</v>
      </c>
      <c r="H6" s="35">
        <f t="shared" si="0"/>
        <v>0.85973643308684222</v>
      </c>
      <c r="I6" s="35">
        <f t="shared" si="0"/>
        <v>0.85755162362646042</v>
      </c>
      <c r="J6" s="35">
        <f t="shared" ref="J6:M6" si="1">J5/J4</f>
        <v>0.87881702109340931</v>
      </c>
      <c r="K6" s="35">
        <f t="shared" si="1"/>
        <v>0.87951746718383061</v>
      </c>
      <c r="L6" s="35">
        <f t="shared" si="1"/>
        <v>0.84814810885904734</v>
      </c>
      <c r="M6" s="35">
        <f t="shared" si="1"/>
        <v>0.79462242993168675</v>
      </c>
      <c r="N6" s="35">
        <f t="shared" ref="N6" si="2">N5/N4</f>
        <v>0.84799848638227215</v>
      </c>
      <c r="O6" s="30">
        <v>0.78919403268296195</v>
      </c>
    </row>
    <row r="7" spans="1:15">
      <c r="A7" t="s">
        <v>29</v>
      </c>
      <c r="B7" s="14" t="s">
        <v>10</v>
      </c>
      <c r="C7" s="241">
        <f>IOD!C28+Fibers!C35+CPET!C39</f>
        <v>3253.1442456237664</v>
      </c>
      <c r="D7" s="241">
        <f>IOD!D28+Fibers!D35+CPET!D39</f>
        <v>6358.2115129161348</v>
      </c>
      <c r="E7" s="241">
        <f>IOD!E28+Fibers!E35+CPET!E39</f>
        <v>7107.2267854617712</v>
      </c>
      <c r="F7" s="241">
        <f>IOD!F28+Fibers!F35+CPET!F39</f>
        <v>7781.5590757582577</v>
      </c>
      <c r="G7" s="241">
        <f>IOD!G28+Fibers!G35+CPET!G39</f>
        <v>7925.0177485422391</v>
      </c>
      <c r="H7" s="241">
        <f>IOD!H28+Fibers!H35+CPET!H39</f>
        <v>7152.599617512551</v>
      </c>
      <c r="I7" s="241">
        <f>IOD!I28+Fibers!I35+CPET!I39</f>
        <v>7494.532870357044</v>
      </c>
      <c r="J7" s="241">
        <f>IOD!J28+Fibers!J35+CPET!J39</f>
        <v>8781.0322977817705</v>
      </c>
      <c r="K7" s="241">
        <f>IOD!K28+Fibers!K35+CPET!K39</f>
        <v>11242.345630133686</v>
      </c>
      <c r="L7" s="241">
        <f>IOD!L28+Fibers!L35+CPET!L39</f>
        <v>11981.86009892644</v>
      </c>
      <c r="M7" s="241">
        <f>IOD!M28+Fibers!M35+CPET!M39</f>
        <v>11030.516083133134</v>
      </c>
      <c r="N7" s="241">
        <f>IOD!N28+Fibers!N35+CPET!N39</f>
        <v>15344.422157573606</v>
      </c>
      <c r="O7" s="241">
        <f>IOD!O28+Fibers!O35+CPET!O39</f>
        <v>19501.619795870891</v>
      </c>
    </row>
    <row r="8" spans="1:15">
      <c r="A8" t="s">
        <v>30</v>
      </c>
      <c r="B8" s="14" t="s">
        <v>10</v>
      </c>
      <c r="C8" s="205">
        <f t="shared" ref="C8:I8" si="3">C9-C7</f>
        <v>-197.77706477773654</v>
      </c>
      <c r="D8" s="205">
        <f t="shared" si="3"/>
        <v>-256.04590155490587</v>
      </c>
      <c r="E8" s="205">
        <f t="shared" si="3"/>
        <v>-328.54167593045622</v>
      </c>
      <c r="F8" s="205">
        <f t="shared" si="3"/>
        <v>-325.58969099168007</v>
      </c>
      <c r="G8" s="205">
        <f t="shared" si="3"/>
        <v>-415.74402375713544</v>
      </c>
      <c r="H8" s="205">
        <f t="shared" si="3"/>
        <v>-307.31978107737723</v>
      </c>
      <c r="I8" s="205">
        <f t="shared" si="3"/>
        <v>-279.41084643152408</v>
      </c>
      <c r="J8" s="205">
        <f t="shared" ref="J8:M8" si="4">J9-J7</f>
        <v>-342.96620360906672</v>
      </c>
      <c r="K8" s="205">
        <f t="shared" si="4"/>
        <v>-501.33639963124369</v>
      </c>
      <c r="L8" s="205">
        <f t="shared" si="4"/>
        <v>-621.24886111834167</v>
      </c>
      <c r="M8" s="205">
        <f t="shared" si="4"/>
        <v>-436.81560082695978</v>
      </c>
      <c r="N8" s="205">
        <f t="shared" ref="N8:O8" si="5">N9-N7</f>
        <v>-715.85436297617343</v>
      </c>
      <c r="O8" s="205">
        <f t="shared" si="5"/>
        <v>-786.81491429462767</v>
      </c>
    </row>
    <row r="9" spans="1:15">
      <c r="A9" t="s">
        <v>31</v>
      </c>
      <c r="B9" s="14" t="s">
        <v>10</v>
      </c>
      <c r="C9" s="205">
        <v>3055.3671808460299</v>
      </c>
      <c r="D9" s="205">
        <v>6102.1656113612289</v>
      </c>
      <c r="E9" s="205">
        <v>6778.685109531315</v>
      </c>
      <c r="F9" s="205">
        <v>7455.9693847665776</v>
      </c>
      <c r="G9" s="205">
        <v>7509.2737247851037</v>
      </c>
      <c r="H9" s="205">
        <v>6845.2798364351738</v>
      </c>
      <c r="I9" s="205">
        <v>7215.1220239255199</v>
      </c>
      <c r="J9" s="205">
        <v>8438.0660941727037</v>
      </c>
      <c r="K9" s="205">
        <v>10741.009230502443</v>
      </c>
      <c r="L9" s="205">
        <v>11360.611237808098</v>
      </c>
      <c r="M9" s="205">
        <v>10593.700482306174</v>
      </c>
      <c r="N9" s="205">
        <v>14628.567794597433</v>
      </c>
      <c r="O9" s="205">
        <v>18714.804881576263</v>
      </c>
    </row>
    <row r="10" spans="1:15">
      <c r="A10" t="s">
        <v>33</v>
      </c>
      <c r="B10" s="14" t="s">
        <v>10</v>
      </c>
      <c r="C10" s="205">
        <f>IOD!C29+Fibers!C36+CPET!C40</f>
        <v>398.31213275506951</v>
      </c>
      <c r="D10" s="205">
        <f>IOD!D29+Fibers!D36+CPET!D40</f>
        <v>561.26564881137665</v>
      </c>
      <c r="E10" s="205">
        <f>IOD!E29+Fibers!E36+CPET!E40</f>
        <v>457.05858643464938</v>
      </c>
      <c r="F10" s="205">
        <f>IOD!F29+Fibers!F36+CPET!F40</f>
        <v>478.97856098481225</v>
      </c>
      <c r="G10" s="205">
        <f>IOD!G29+Fibers!G36+CPET!G40</f>
        <v>574.47627907152264</v>
      </c>
      <c r="H10" s="205">
        <f>IOD!H29+Fibers!H36+CPET!H40</f>
        <v>639.01332651466782</v>
      </c>
      <c r="I10" s="205">
        <f>IOD!I29+Fibers!I36+CPET!I40</f>
        <v>762.64428506284048</v>
      </c>
      <c r="J10" s="205">
        <f>IOD!J29+Fibers!J36+CPET!J40</f>
        <v>1005.9630864811236</v>
      </c>
      <c r="K10" s="205">
        <f>IOD!K29+Fibers!K36+CPET!K40</f>
        <v>1440.4598837705234</v>
      </c>
      <c r="L10" s="205">
        <f>IOD!L29+Fibers!L36+CPET!L40</f>
        <v>1162.6495000748434</v>
      </c>
      <c r="M10" s="205">
        <f>IOD!M29+Fibers!M36+CPET!M40</f>
        <v>1103.7244371522308</v>
      </c>
      <c r="N10" s="205">
        <f>IOD!N29+Fibers!N36+CPET!N40</f>
        <v>1747.7229867902254</v>
      </c>
      <c r="O10" s="205">
        <f>SUM('IVL Consolidated_Q'!AQ10,'IVL Consolidated_Q'!AR10,'IVL Consolidated_Q'!AS10,'IVL Consolidated_Q'!AT10)</f>
        <v>2270.1866781135564</v>
      </c>
    </row>
    <row r="11" spans="1:15">
      <c r="A11" t="s">
        <v>34</v>
      </c>
      <c r="B11" s="14" t="s">
        <v>10</v>
      </c>
      <c r="C11" s="205">
        <v>-0.88328075709779208</v>
      </c>
      <c r="D11" s="205">
        <v>-7.3450570061678802</v>
      </c>
      <c r="E11" s="205">
        <v>4.2418554672532256</v>
      </c>
      <c r="F11" s="205">
        <v>-1.160996110000089</v>
      </c>
      <c r="G11" s="205">
        <v>-6.1772131199999443</v>
      </c>
      <c r="H11" s="205">
        <v>1.4082311508666761</v>
      </c>
      <c r="I11" s="205">
        <v>12.814427881770596</v>
      </c>
      <c r="J11" s="205">
        <v>-1.7180597524509729</v>
      </c>
      <c r="K11" s="205">
        <v>0.94493128380267333</v>
      </c>
      <c r="L11" s="205">
        <v>-15.849494639543101</v>
      </c>
      <c r="M11" s="205">
        <v>19.871794422704518</v>
      </c>
      <c r="N11" s="205">
        <f>SUM('IVL Consolidated_Q'!AM11,'IVL Consolidated_Q'!AN11,'IVL Consolidated_Q'!AO11,'IVL Consolidated_Q'!AP11)</f>
        <v>-5.1010772706007801</v>
      </c>
      <c r="O11" s="205">
        <f>SUM('IVL Consolidated_Q'!AQ11,'IVL Consolidated_Q'!AR11,'IVL Consolidated_Q'!AS11,'IVL Consolidated_Q'!AT11)</f>
        <v>7.5415601101258467</v>
      </c>
    </row>
    <row r="12" spans="1:15" s="1" customFormat="1">
      <c r="A12" s="290" t="s">
        <v>35</v>
      </c>
      <c r="B12" s="291" t="s">
        <v>10</v>
      </c>
      <c r="C12" s="292">
        <f>SUM(C10:C11)</f>
        <v>397.42885199797172</v>
      </c>
      <c r="D12" s="292">
        <f t="shared" ref="D12:I12" si="6">SUM(D10:D11)</f>
        <v>553.9205918052088</v>
      </c>
      <c r="E12" s="292">
        <f t="shared" si="6"/>
        <v>461.30044190190262</v>
      </c>
      <c r="F12" s="292">
        <f t="shared" si="6"/>
        <v>477.81756487481215</v>
      </c>
      <c r="G12" s="292">
        <f t="shared" si="6"/>
        <v>568.29906595152272</v>
      </c>
      <c r="H12" s="292">
        <f t="shared" si="6"/>
        <v>640.42155766553446</v>
      </c>
      <c r="I12" s="292">
        <f t="shared" si="6"/>
        <v>775.45871294461108</v>
      </c>
      <c r="J12" s="292">
        <f>SUM(J10:J11)</f>
        <v>1004.2450267286727</v>
      </c>
      <c r="K12" s="292">
        <f t="shared" ref="K12:L12" si="7">SUM(K10:K11)</f>
        <v>1441.404815054326</v>
      </c>
      <c r="L12" s="292">
        <f t="shared" si="7"/>
        <v>1146.8000054353004</v>
      </c>
      <c r="M12" s="292">
        <f>SUM(M10:M11)</f>
        <v>1123.5962315749355</v>
      </c>
      <c r="N12" s="292">
        <f t="shared" ref="N12" si="8">SUM(N10:N11)</f>
        <v>1742.6219095196245</v>
      </c>
      <c r="O12" s="292">
        <f>SUM(O10:O11)</f>
        <v>2277.7282382236822</v>
      </c>
    </row>
    <row r="13" spans="1:15" s="1" customFormat="1">
      <c r="A13" s="1" t="s">
        <v>36</v>
      </c>
      <c r="B13" s="15" t="s">
        <v>4</v>
      </c>
      <c r="C13" s="36">
        <f t="shared" ref="C13:N13" si="9">C12/C9</f>
        <v>0.13007564344129791</v>
      </c>
      <c r="D13" s="36">
        <f t="shared" si="9"/>
        <v>9.0774427815249678E-2</v>
      </c>
      <c r="E13" s="36">
        <f t="shared" si="9"/>
        <v>6.8051610961140721E-2</v>
      </c>
      <c r="F13" s="36">
        <f t="shared" si="9"/>
        <v>6.4085236971472767E-2</v>
      </c>
      <c r="G13" s="36">
        <f t="shared" si="9"/>
        <v>7.5679631184011206E-2</v>
      </c>
      <c r="H13" s="36">
        <f t="shared" si="9"/>
        <v>9.3556665756275012E-2</v>
      </c>
      <c r="I13" s="36">
        <f t="shared" si="9"/>
        <v>0.10747686738674289</v>
      </c>
      <c r="J13" s="36">
        <f t="shared" si="9"/>
        <v>0.1190136478573213</v>
      </c>
      <c r="K13" s="36">
        <f t="shared" si="9"/>
        <v>0.13419640409217859</v>
      </c>
      <c r="L13" s="36">
        <f t="shared" si="9"/>
        <v>0.10094527322779531</v>
      </c>
      <c r="M13" s="36">
        <f t="shared" si="9"/>
        <v>0.1060626769136611</v>
      </c>
      <c r="N13" s="36">
        <f t="shared" si="9"/>
        <v>0.11912457418854107</v>
      </c>
      <c r="O13" s="36">
        <f>O12/O9</f>
        <v>0.12170729284311083</v>
      </c>
    </row>
    <row r="14" spans="1:15" s="1" customFormat="1">
      <c r="A14" s="1" t="s">
        <v>6</v>
      </c>
      <c r="B14" s="15" t="s">
        <v>37</v>
      </c>
      <c r="C14" s="235">
        <f>C12/C5*1000</f>
        <v>124.76174296992278</v>
      </c>
      <c r="D14" s="235">
        <f t="shared" ref="D14:O14" si="10">D12/D5*1000</f>
        <v>127.00778843733465</v>
      </c>
      <c r="E14" s="235">
        <f t="shared" si="10"/>
        <v>87.785226751003961</v>
      </c>
      <c r="F14" s="235">
        <f t="shared" si="10"/>
        <v>82.326756298526448</v>
      </c>
      <c r="G14" s="235">
        <f t="shared" si="10"/>
        <v>90.936330313975574</v>
      </c>
      <c r="H14" s="235">
        <f t="shared" si="10"/>
        <v>91.181417807229664</v>
      </c>
      <c r="I14" s="235">
        <f>I12/I5*1000</f>
        <v>88.837798027428093</v>
      </c>
      <c r="J14" s="235">
        <f t="shared" si="10"/>
        <v>110.31698274634616</v>
      </c>
      <c r="K14" s="235">
        <f t="shared" si="10"/>
        <v>138.33858078875315</v>
      </c>
      <c r="L14" s="235">
        <f t="shared" si="10"/>
        <v>92.937297218015573</v>
      </c>
      <c r="M14" s="235">
        <f t="shared" si="10"/>
        <v>81.91752836954835</v>
      </c>
      <c r="N14" s="235">
        <f t="shared" si="10"/>
        <v>118.36895745309921</v>
      </c>
      <c r="O14" s="235">
        <f t="shared" si="10"/>
        <v>155.45494228357694</v>
      </c>
    </row>
    <row r="15" spans="1:15" s="1" customFormat="1">
      <c r="A15" s="1" t="s">
        <v>38</v>
      </c>
      <c r="B15" s="15" t="s">
        <v>4</v>
      </c>
      <c r="C15" s="36">
        <v>0.18</v>
      </c>
      <c r="D15" s="36">
        <v>0.16</v>
      </c>
      <c r="E15" s="36">
        <v>7.1589828549188175E-2</v>
      </c>
      <c r="F15" s="36">
        <v>6.4488964040360128E-2</v>
      </c>
      <c r="G15" s="324">
        <v>8.158716914786486E-2</v>
      </c>
      <c r="H15" s="36">
        <v>9.6581945724132645E-2</v>
      </c>
      <c r="I15" s="36">
        <v>0.10512798702964174</v>
      </c>
      <c r="J15" s="36">
        <v>0.11778919537640863</v>
      </c>
      <c r="K15" s="36">
        <v>0.13668454251038714</v>
      </c>
      <c r="L15" s="36">
        <v>7.685250301445605E-2</v>
      </c>
      <c r="M15" s="36">
        <v>5.5746933381077002E-2</v>
      </c>
      <c r="N15" s="36">
        <v>0.11827459901423763</v>
      </c>
      <c r="O15" s="36">
        <v>0.14233548613958139</v>
      </c>
    </row>
    <row r="16" spans="1:15" s="1" customFormat="1">
      <c r="A16" t="s">
        <v>39</v>
      </c>
      <c r="B16" s="14" t="s">
        <v>10</v>
      </c>
      <c r="C16" s="205">
        <v>-109.492</v>
      </c>
      <c r="D16" s="205">
        <v>-156.60710831007944</v>
      </c>
      <c r="E16" s="205">
        <v>-216.13967253192655</v>
      </c>
      <c r="F16" s="205">
        <v>-222.62280243303508</v>
      </c>
      <c r="G16" s="205">
        <v>-243.1618338366907</v>
      </c>
      <c r="H16" s="205">
        <v>-271.97628193710239</v>
      </c>
      <c r="I16" s="205">
        <v>-313.4464415533115</v>
      </c>
      <c r="J16" s="205">
        <v>-356.83712802135949</v>
      </c>
      <c r="K16" s="205">
        <v>-441.45193214866651</v>
      </c>
      <c r="L16" s="205">
        <v>-548.68861530929087</v>
      </c>
      <c r="M16" s="205">
        <v>-654.10716451392318</v>
      </c>
      <c r="N16" s="205">
        <f>SUM('IVL Consolidated_Q'!AM16,'IVL Consolidated_Q'!AN16,'IVL Consolidated_Q'!AO16,'IVL Consolidated_Q'!AP16)</f>
        <v>-679.26338621857781</v>
      </c>
      <c r="O16" s="205">
        <f>SUM('IVL Consolidated_Q'!AQ16,'IVL Consolidated_Q'!AR16,'IVL Consolidated_Q'!AS16,'IVL Consolidated_Q'!AT16)</f>
        <v>-733.45430917850615</v>
      </c>
    </row>
    <row r="17" spans="1:15" s="1" customFormat="1">
      <c r="A17" t="s">
        <v>40</v>
      </c>
      <c r="B17" s="14" t="s">
        <v>10</v>
      </c>
      <c r="C17" s="205">
        <v>-40.872834610895559</v>
      </c>
      <c r="D17" s="205">
        <v>-61.744385458098741</v>
      </c>
      <c r="E17" s="205">
        <v>-102.1172837520507</v>
      </c>
      <c r="F17" s="205">
        <v>-118.0369543570085</v>
      </c>
      <c r="G17" s="205">
        <v>-107.16215626497895</v>
      </c>
      <c r="H17" s="205">
        <v>-104.42501058449841</v>
      </c>
      <c r="I17" s="205">
        <v>-116.12337986821122</v>
      </c>
      <c r="J17" s="205">
        <f>J38</f>
        <v>-110.86537158080239</v>
      </c>
      <c r="K17" s="205">
        <f t="shared" ref="K17:M17" si="11">K38</f>
        <v>-123.1428603118619</v>
      </c>
      <c r="L17" s="205">
        <f t="shared" si="11"/>
        <v>-174.96972156726321</v>
      </c>
      <c r="M17" s="205">
        <f t="shared" si="11"/>
        <v>-239.08626100072223</v>
      </c>
      <c r="N17" s="205">
        <f>SUM('IVL Consolidated_Q'!AM17,'IVL Consolidated_Q'!AN17,'IVL Consolidated_Q'!AO17,'IVL Consolidated_Q'!AP17)</f>
        <v>-215.78138476730959</v>
      </c>
      <c r="O17" s="205">
        <f>SUM('IVL Consolidated_Q'!AQ17,'IVL Consolidated_Q'!AR17,'IVL Consolidated_Q'!AS17,'IVL Consolidated_Q'!AT17)</f>
        <v>-272.29341393398198</v>
      </c>
    </row>
    <row r="18" spans="1:15" s="1" customFormat="1">
      <c r="A18" t="s">
        <v>41</v>
      </c>
      <c r="B18" s="14" t="s">
        <v>10</v>
      </c>
      <c r="C18" s="205">
        <v>0</v>
      </c>
      <c r="D18" s="205">
        <v>-9.935501218164589</v>
      </c>
      <c r="E18" s="205">
        <v>-28.60070125776048</v>
      </c>
      <c r="F18" s="205">
        <v>-24.100970393559344</v>
      </c>
      <c r="G18" s="205">
        <v>-28.835120027997885</v>
      </c>
      <c r="H18" s="205">
        <v>-11.559726205187104</v>
      </c>
      <c r="I18" s="205">
        <v>-4.9044329603194088</v>
      </c>
      <c r="J18" s="205">
        <f>J39</f>
        <v>0.83708087017510779</v>
      </c>
      <c r="K18" s="205">
        <f t="shared" ref="K18:M18" si="12">K39</f>
        <v>18.126251345832561</v>
      </c>
      <c r="L18" s="205">
        <f t="shared" si="12"/>
        <v>0.17136304485073378</v>
      </c>
      <c r="M18" s="205">
        <f t="shared" si="12"/>
        <v>4.5636460084235022</v>
      </c>
      <c r="N18" s="205">
        <f>SUM('IVL Consolidated_Q'!AM18,'IVL Consolidated_Q'!AN18,'IVL Consolidated_Q'!AO18,'IVL Consolidated_Q'!AP18)</f>
        <v>5.0074063425792819</v>
      </c>
      <c r="O18" s="205">
        <f>SUM('IVL Consolidated_Q'!AQ18,'IVL Consolidated_Q'!AR18,'IVL Consolidated_Q'!AS18,'IVL Consolidated_Q'!AT18)</f>
        <v>-0.64908117989958614</v>
      </c>
    </row>
    <row r="19" spans="1:15" s="1" customFormat="1">
      <c r="A19" t="s">
        <v>42</v>
      </c>
      <c r="B19" s="14" t="s">
        <v>10</v>
      </c>
      <c r="C19" s="205">
        <f>C41</f>
        <v>-15.388978265669852</v>
      </c>
      <c r="D19" s="205">
        <f t="shared" ref="D19:G19" si="13">D41</f>
        <v>-24.338403827299345</v>
      </c>
      <c r="E19" s="205">
        <f t="shared" si="13"/>
        <v>-66.645350146363427</v>
      </c>
      <c r="F19" s="205">
        <v>-42.507797522136144</v>
      </c>
      <c r="G19" s="205">
        <f t="shared" si="13"/>
        <v>-50.040854905051596</v>
      </c>
      <c r="H19" s="205">
        <v>-47.469533243974389</v>
      </c>
      <c r="I19" s="205">
        <v>-64.441088867215427</v>
      </c>
      <c r="J19" s="205">
        <v>-77.585625346024059</v>
      </c>
      <c r="K19" s="205">
        <v>-117.95009590990655</v>
      </c>
      <c r="L19" s="205">
        <v>-34.654901917204583</v>
      </c>
      <c r="M19" s="205">
        <v>34.992834280997286</v>
      </c>
      <c r="N19" s="205">
        <f>SUM('IVL Consolidated_Q'!AM19,'IVL Consolidated_Q'!AN19,'IVL Consolidated_Q'!AO19,'IVL Consolidated_Q'!AP19)</f>
        <v>-209.47930599132488</v>
      </c>
      <c r="O19" s="205">
        <f>SUM('IVL Consolidated_Q'!AQ19,'IVL Consolidated_Q'!AR19,'IVL Consolidated_Q'!AS19,'IVL Consolidated_Q'!AT19)</f>
        <v>-210.23117765301456</v>
      </c>
    </row>
    <row r="20" spans="1:15" s="1" customFormat="1">
      <c r="A20" t="s">
        <v>43</v>
      </c>
      <c r="B20" s="14" t="s">
        <v>10</v>
      </c>
      <c r="C20" s="205">
        <f t="shared" ref="C20:I20" si="14">C42</f>
        <v>-17.652124538658086</v>
      </c>
      <c r="D20" s="205">
        <f t="shared" si="14"/>
        <v>4.5557716080756281</v>
      </c>
      <c r="E20" s="205">
        <f t="shared" si="14"/>
        <v>-5.28719400392447</v>
      </c>
      <c r="F20" s="205">
        <f t="shared" si="14"/>
        <v>-6.2166695295885965</v>
      </c>
      <c r="G20" s="205">
        <f t="shared" si="14"/>
        <v>-8.7875298637964576</v>
      </c>
      <c r="H20" s="205">
        <f t="shared" si="14"/>
        <v>-8.1412000781657881</v>
      </c>
      <c r="I20" s="205">
        <f t="shared" si="14"/>
        <v>-4.592727336411337</v>
      </c>
      <c r="J20" s="205">
        <f>J42</f>
        <v>-5.7588393735965155</v>
      </c>
      <c r="K20" s="205">
        <f t="shared" ref="K20:M20" si="15">K42</f>
        <v>3.9528494523853719</v>
      </c>
      <c r="L20" s="205">
        <v>18.686289907103191</v>
      </c>
      <c r="M20" s="205">
        <f t="shared" si="15"/>
        <v>-12.328030830782211</v>
      </c>
      <c r="N20" s="205">
        <f>SUM('IVL Consolidated_Q'!AM20,'IVL Consolidated_Q'!AN20,'IVL Consolidated_Q'!AO20,'IVL Consolidated_Q'!AP20)</f>
        <v>-61.429361617020206</v>
      </c>
      <c r="O20" s="205">
        <f>SUM('IVL Consolidated_Q'!AQ20,'IVL Consolidated_Q'!AR20,'IVL Consolidated_Q'!AS20,'IVL Consolidated_Q'!AT20)</f>
        <v>-94.794007010443821</v>
      </c>
    </row>
    <row r="21" spans="1:15" s="1" customFormat="1">
      <c r="A21" t="s">
        <v>44</v>
      </c>
      <c r="B21" s="14" t="s">
        <v>10</v>
      </c>
      <c r="C21" s="205">
        <v>0</v>
      </c>
      <c r="D21" s="205">
        <v>0</v>
      </c>
      <c r="E21" s="205">
        <v>3.6951294945220208</v>
      </c>
      <c r="F21" s="205">
        <v>-8.7297100870401181</v>
      </c>
      <c r="G21" s="205">
        <v>-12.034553875759849</v>
      </c>
      <c r="H21" s="205">
        <v>-17.299195363002109</v>
      </c>
      <c r="I21" s="205">
        <v>1.5967179909490741</v>
      </c>
      <c r="J21" s="205">
        <v>4.9849309398531112</v>
      </c>
      <c r="K21" s="205">
        <v>7.6401945852252018</v>
      </c>
      <c r="L21" s="205">
        <v>-20.733242958124794</v>
      </c>
      <c r="M21" s="205">
        <v>-42.114943467417987</v>
      </c>
      <c r="N21" s="205">
        <f>SUM('IVL Consolidated_Q'!AM21,'IVL Consolidated_Q'!AN21,'IVL Consolidated_Q'!AO21,'IVL Consolidated_Q'!AP21)</f>
        <v>61.810960384114068</v>
      </c>
      <c r="O21" s="205">
        <f>SUM('IVL Consolidated_Q'!AQ21,'IVL Consolidated_Q'!AR21,'IVL Consolidated_Q'!AS21,'IVL Consolidated_Q'!AT21)</f>
        <v>19.259523170237596</v>
      </c>
    </row>
    <row r="22" spans="1:15" s="1" customFormat="1">
      <c r="A22" t="s">
        <v>445</v>
      </c>
      <c r="B22" s="14" t="s">
        <v>10</v>
      </c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>
        <f>SUM('IVL Consolidated_Q'!AI22,'IVL Consolidated_Q'!AJ22,'IVL Consolidated_Q'!AK22,'IVL Consolidated_Q'!AL22)</f>
        <v>39.72286965485042</v>
      </c>
      <c r="N22" s="205">
        <f>SUM('IVL Consolidated_Q'!AM22,'IVL Consolidated_Q'!AN22,'IVL Consolidated_Q'!AO22,'IVL Consolidated_Q'!AP22)</f>
        <v>40.483776024266895</v>
      </c>
      <c r="O22" s="205">
        <f>SUM('IVL Consolidated_Q'!AQ22,'IVL Consolidated_Q'!AR22,'IVL Consolidated_Q'!AS22,'IVL Consolidated_Q'!AT22)</f>
        <v>0</v>
      </c>
    </row>
    <row r="23" spans="1:15" s="1" customFormat="1">
      <c r="A23" s="1" t="s">
        <v>45</v>
      </c>
      <c r="B23" s="15" t="s">
        <v>10</v>
      </c>
      <c r="C23" s="207">
        <f>SUM(C12,C16:C22)</f>
        <v>214.0229145827482</v>
      </c>
      <c r="D23" s="207">
        <f t="shared" ref="D23:H23" si="16">SUM(D12,D16:D22)</f>
        <v>305.8509645996424</v>
      </c>
      <c r="E23" s="207">
        <f t="shared" si="16"/>
        <v>46.205369704399018</v>
      </c>
      <c r="F23" s="207">
        <f t="shared" si="16"/>
        <v>55.602660552444377</v>
      </c>
      <c r="G23" s="207">
        <f t="shared" si="16"/>
        <v>118.27701717724733</v>
      </c>
      <c r="H23" s="207">
        <f t="shared" si="16"/>
        <v>179.5506102536043</v>
      </c>
      <c r="I23" s="207">
        <f>SUM(I12,I16:I22)</f>
        <v>273.54736035009131</v>
      </c>
      <c r="J23" s="207">
        <f t="shared" ref="J23:O23" si="17">SUM(J12,J16:J22)</f>
        <v>459.02007421691837</v>
      </c>
      <c r="K23" s="207">
        <f t="shared" si="17"/>
        <v>788.57922206733429</v>
      </c>
      <c r="L23" s="207">
        <f t="shared" si="17"/>
        <v>386.61117663537084</v>
      </c>
      <c r="M23" s="207">
        <f t="shared" si="17"/>
        <v>255.23918170636108</v>
      </c>
      <c r="N23" s="207">
        <f t="shared" si="17"/>
        <v>683.9706136763524</v>
      </c>
      <c r="O23" s="207">
        <f t="shared" si="17"/>
        <v>985.5657724380734</v>
      </c>
    </row>
    <row r="24" spans="1:15" s="1" customFormat="1">
      <c r="A24" s="290" t="s">
        <v>45</v>
      </c>
      <c r="B24" s="291" t="s">
        <v>46</v>
      </c>
      <c r="C24" s="292">
        <f t="shared" ref="C24:O24" si="18">C23*C$48</f>
        <v>6784.7404151877008</v>
      </c>
      <c r="D24" s="292">
        <f>D23*D$48</f>
        <v>9327.4451121059137</v>
      </c>
      <c r="E24" s="292">
        <f t="shared" si="18"/>
        <v>1436.3863280006524</v>
      </c>
      <c r="F24" s="292">
        <f t="shared" si="18"/>
        <v>1708.6586382445053</v>
      </c>
      <c r="G24" s="292">
        <f t="shared" si="18"/>
        <v>3841.7321395307354</v>
      </c>
      <c r="H24" s="292">
        <f t="shared" si="18"/>
        <v>6156.0901782161018</v>
      </c>
      <c r="I24" s="292">
        <f t="shared" si="18"/>
        <v>9653.4060762998015</v>
      </c>
      <c r="J24" s="292">
        <f t="shared" si="18"/>
        <v>15576.111786432377</v>
      </c>
      <c r="K24" s="292">
        <f t="shared" si="18"/>
        <v>25488.45761566038</v>
      </c>
      <c r="L24" s="292">
        <f t="shared" si="18"/>
        <v>12002.421300880414</v>
      </c>
      <c r="M24" s="292">
        <f t="shared" si="18"/>
        <v>7987.3018088098397</v>
      </c>
      <c r="N24" s="292">
        <f t="shared" si="18"/>
        <v>21886.786049397808</v>
      </c>
      <c r="O24" s="292">
        <f t="shared" si="18"/>
        <v>34560.539272354188</v>
      </c>
    </row>
    <row r="25" spans="1:15" s="1" customFormat="1">
      <c r="A25" s="1" t="s">
        <v>47</v>
      </c>
      <c r="B25" s="15" t="s">
        <v>48</v>
      </c>
      <c r="C25" s="59">
        <v>1.5999605751524579</v>
      </c>
      <c r="D25" s="59">
        <v>1.9688994707148779</v>
      </c>
      <c r="E25" s="59">
        <v>0.29870619713926977</v>
      </c>
      <c r="F25" s="59">
        <v>0.35491567464316087</v>
      </c>
      <c r="G25" s="59">
        <v>0.76081727979374414</v>
      </c>
      <c r="H25" s="59">
        <v>1.0606187004532617</v>
      </c>
      <c r="I25" s="59">
        <v>1.787054095186986</v>
      </c>
      <c r="J25" s="59">
        <v>2.9138495587985793</v>
      </c>
      <c r="K25" s="59">
        <v>4.4340792526198385</v>
      </c>
      <c r="L25" s="59">
        <v>1.9627250521977859</v>
      </c>
      <c r="M25" s="59">
        <v>1.2892271200702807</v>
      </c>
      <c r="N25" s="59">
        <v>3.7646437150969336</v>
      </c>
      <c r="O25" s="59">
        <v>6.0219478845523318</v>
      </c>
    </row>
    <row r="26" spans="1:15" s="21" customFormat="1">
      <c r="A26" s="20"/>
      <c r="B26" s="2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27" spans="1:15" s="1" customFormat="1">
      <c r="A27" t="s">
        <v>33</v>
      </c>
      <c r="B27" s="14" t="s">
        <v>10</v>
      </c>
      <c r="C27" s="205">
        <f t="shared" ref="C27:O27" si="19">C10</f>
        <v>398.31213275506951</v>
      </c>
      <c r="D27" s="205">
        <f t="shared" si="19"/>
        <v>561.26564881137665</v>
      </c>
      <c r="E27" s="205">
        <f t="shared" si="19"/>
        <v>457.05858643464938</v>
      </c>
      <c r="F27" s="205">
        <f t="shared" si="19"/>
        <v>478.97856098481225</v>
      </c>
      <c r="G27" s="205">
        <f t="shared" si="19"/>
        <v>574.47627907152264</v>
      </c>
      <c r="H27" s="205">
        <f t="shared" si="19"/>
        <v>639.01332651466782</v>
      </c>
      <c r="I27" s="205">
        <f t="shared" si="19"/>
        <v>762.64428506284048</v>
      </c>
      <c r="J27" s="205">
        <f t="shared" si="19"/>
        <v>1005.9630864811236</v>
      </c>
      <c r="K27" s="205">
        <f t="shared" si="19"/>
        <v>1440.4598837705234</v>
      </c>
      <c r="L27" s="205">
        <f t="shared" si="19"/>
        <v>1162.6495000748434</v>
      </c>
      <c r="M27" s="205">
        <f t="shared" si="19"/>
        <v>1103.7244371522308</v>
      </c>
      <c r="N27" s="205">
        <f t="shared" si="19"/>
        <v>1747.7229867902254</v>
      </c>
      <c r="O27" s="205">
        <f t="shared" si="19"/>
        <v>2270.1866781135564</v>
      </c>
    </row>
    <row r="28" spans="1:15" s="1" customFormat="1">
      <c r="A28" t="s">
        <v>34</v>
      </c>
      <c r="B28" s="14" t="s">
        <v>10</v>
      </c>
      <c r="C28" s="205">
        <f t="shared" ref="C28:O28" si="20">C11</f>
        <v>-0.88328075709779208</v>
      </c>
      <c r="D28" s="205">
        <f t="shared" si="20"/>
        <v>-7.3450570061678802</v>
      </c>
      <c r="E28" s="205">
        <f t="shared" si="20"/>
        <v>4.2418554672532256</v>
      </c>
      <c r="F28" s="205">
        <f t="shared" si="20"/>
        <v>-1.160996110000089</v>
      </c>
      <c r="G28" s="205">
        <f t="shared" si="20"/>
        <v>-6.1772131199999443</v>
      </c>
      <c r="H28" s="205">
        <f t="shared" si="20"/>
        <v>1.4082311508666761</v>
      </c>
      <c r="I28" s="205">
        <f t="shared" si="20"/>
        <v>12.814427881770596</v>
      </c>
      <c r="J28" s="205">
        <f t="shared" si="20"/>
        <v>-1.7180597524509729</v>
      </c>
      <c r="K28" s="205">
        <f t="shared" si="20"/>
        <v>0.94493128380267333</v>
      </c>
      <c r="L28" s="205">
        <f t="shared" si="20"/>
        <v>-15.849494639543101</v>
      </c>
      <c r="M28" s="205">
        <f t="shared" si="20"/>
        <v>19.871794422704518</v>
      </c>
      <c r="N28" s="205">
        <f t="shared" si="20"/>
        <v>-5.1010772706007801</v>
      </c>
      <c r="O28" s="205">
        <f t="shared" si="20"/>
        <v>7.5415601101258467</v>
      </c>
    </row>
    <row r="29" spans="1:15" s="1" customFormat="1">
      <c r="A29" s="1" t="s">
        <v>35</v>
      </c>
      <c r="B29" s="15" t="s">
        <v>10</v>
      </c>
      <c r="C29" s="207">
        <f t="shared" ref="C29:I29" si="21">SUM(C27:C28)</f>
        <v>397.42885199797172</v>
      </c>
      <c r="D29" s="207">
        <f t="shared" si="21"/>
        <v>553.9205918052088</v>
      </c>
      <c r="E29" s="207">
        <f t="shared" si="21"/>
        <v>461.30044190190262</v>
      </c>
      <c r="F29" s="207">
        <f t="shared" si="21"/>
        <v>477.81756487481215</v>
      </c>
      <c r="G29" s="207">
        <f t="shared" si="21"/>
        <v>568.29906595152272</v>
      </c>
      <c r="H29" s="207">
        <f t="shared" si="21"/>
        <v>640.42155766553446</v>
      </c>
      <c r="I29" s="207">
        <f t="shared" si="21"/>
        <v>775.45871294461108</v>
      </c>
      <c r="J29" s="207">
        <f>SUM(J27:J28)</f>
        <v>1004.2450267286727</v>
      </c>
      <c r="K29" s="207">
        <f t="shared" ref="K29:M29" si="22">SUM(K27:K28)</f>
        <v>1441.404815054326</v>
      </c>
      <c r="L29" s="207">
        <f t="shared" si="22"/>
        <v>1146.8000054353004</v>
      </c>
      <c r="M29" s="207">
        <f t="shared" si="22"/>
        <v>1123.5962315749355</v>
      </c>
      <c r="N29" s="207">
        <f>SUM(N27:N28)</f>
        <v>1742.6219095196245</v>
      </c>
      <c r="O29" s="207">
        <f>SUM(O27:O28)</f>
        <v>2277.7282382236822</v>
      </c>
    </row>
    <row r="30" spans="1:15" s="1" customFormat="1">
      <c r="A30" s="28" t="s">
        <v>49</v>
      </c>
      <c r="B30" s="15" t="s">
        <v>10</v>
      </c>
      <c r="C30" s="209">
        <f t="shared" ref="C30:I30" si="23">C31+C32+C33</f>
        <v>54.967725762194306</v>
      </c>
      <c r="D30" s="209">
        <f t="shared" si="23"/>
        <v>151.55466886229058</v>
      </c>
      <c r="E30" s="209">
        <f t="shared" si="23"/>
        <v>45.598856414196121</v>
      </c>
      <c r="F30" s="209">
        <f t="shared" si="23"/>
        <v>-1.7844261760851343</v>
      </c>
      <c r="G30" s="209">
        <f t="shared" si="23"/>
        <v>-65.727214389284356</v>
      </c>
      <c r="H30" s="209">
        <f t="shared" si="23"/>
        <v>-3.9388388577738738</v>
      </c>
      <c r="I30" s="209">
        <f t="shared" si="23"/>
        <v>181.13303617004362</v>
      </c>
      <c r="J30" s="209">
        <f t="shared" ref="J30:M30" si="24">J31+J32+J33</f>
        <v>46.359663022056608</v>
      </c>
      <c r="K30" s="209">
        <f t="shared" si="24"/>
        <v>37.998269379793442</v>
      </c>
      <c r="L30" s="209">
        <f t="shared" si="24"/>
        <v>-233.13813803305166</v>
      </c>
      <c r="M30" s="209">
        <f t="shared" si="24"/>
        <v>-184.63912222736806</v>
      </c>
      <c r="N30" s="209">
        <f>N31+N32+N33</f>
        <v>239.85182439767971</v>
      </c>
      <c r="O30" s="209">
        <f>O31+O32+O33</f>
        <v>109.18256458076355</v>
      </c>
    </row>
    <row r="31" spans="1:15">
      <c r="A31" s="63" t="s">
        <v>50</v>
      </c>
      <c r="B31" s="17" t="s">
        <v>10</v>
      </c>
      <c r="C31" s="205">
        <f>IOD!C37+Fibers!C42+CPET!C52</f>
        <v>37.180585356528894</v>
      </c>
      <c r="D31" s="205">
        <f>IOD!D37+Fibers!D42+CPET!D52</f>
        <v>7.4422426441106868</v>
      </c>
      <c r="E31" s="205">
        <f>IOD!E37+Fibers!E42+CPET!E52</f>
        <v>2.2129544258791478</v>
      </c>
      <c r="F31" s="205">
        <f>IOD!F37+Fibers!F42+CPET!F52</f>
        <v>-21.00992967255651</v>
      </c>
      <c r="G31" s="205">
        <f>IOD!G37+Fibers!G42+CPET!G52</f>
        <v>-76.936388741522379</v>
      </c>
      <c r="H31" s="205">
        <f>IOD!H37+Fibers!H42+CPET!H52</f>
        <v>-74.453093223606174</v>
      </c>
      <c r="I31" s="205">
        <f>IOD!I37+Fibers!I42+CPET!I52</f>
        <v>7.398051135762266</v>
      </c>
      <c r="J31" s="205">
        <f>IOD!J37+Fibers!J42+CPET!J52</f>
        <v>37.461732464492492</v>
      </c>
      <c r="K31" s="205">
        <f>IOD!K37+Fibers!K42+CPET!K52</f>
        <v>16.689355644067312</v>
      </c>
      <c r="L31" s="205">
        <f>IOD!L37+Fibers!L42+CPET!L52</f>
        <v>-215.46356687789418</v>
      </c>
      <c r="M31" s="205">
        <f>IOD!M37+Fibers!M42+CPET!M52</f>
        <v>-173.29172638369187</v>
      </c>
      <c r="N31" s="205">
        <f>IOD!N37+Fibers!N42+CPET!N52</f>
        <v>274.23716475501584</v>
      </c>
      <c r="O31" s="205">
        <f>IOD!O37+Fibers!O42+CPET!O52</f>
        <v>75.681581633091454</v>
      </c>
    </row>
    <row r="32" spans="1:15">
      <c r="A32" s="63" t="s">
        <v>51</v>
      </c>
      <c r="B32" s="17" t="s">
        <v>10</v>
      </c>
      <c r="C32" s="205">
        <f>CPET!C51+IOD!C36+Fibers!C41-'IVL Consolidated'!C31</f>
        <v>17.787140405665411</v>
      </c>
      <c r="D32" s="205">
        <f>CPET!D51+IOD!D36+Fibers!D41-'IVL Consolidated'!D31</f>
        <v>149.19470610846312</v>
      </c>
      <c r="E32" s="205">
        <f>CPET!E51+IOD!E36+Fibers!E41-'IVL Consolidated'!E31</f>
        <v>43.385901988316974</v>
      </c>
      <c r="F32" s="205">
        <f>CPET!F51+IOD!F36+Fibers!F41-'IVL Consolidated'!F31</f>
        <v>16.697946349988158</v>
      </c>
      <c r="G32" s="205">
        <f>CPET!G51+IOD!G36+Fibers!G41-'IVL Consolidated'!G31</f>
        <v>15.094980235617193</v>
      </c>
      <c r="H32" s="205">
        <f>CPET!H51+IOD!H36+Fibers!H41-'IVL Consolidated'!H31</f>
        <v>81.514275999451115</v>
      </c>
      <c r="I32" s="205">
        <f>CPET!I51+IOD!I36+Fibers!I41-'IVL Consolidated'!I31</f>
        <v>175.69443447311184</v>
      </c>
      <c r="J32" s="205">
        <f>CPET!J51+IOD!J36+Fibers!J41-'IVL Consolidated'!J31</f>
        <v>15.244732380432204</v>
      </c>
      <c r="K32" s="205">
        <f>CPET!K51+IOD!K36+Fibers!K41-'IVL Consolidated'!K31</f>
        <v>42.139087761097635</v>
      </c>
      <c r="L32" s="205">
        <f>CPET!L51+IOD!L36+Fibers!L41-'IVL Consolidated'!L31</f>
        <v>0.9268272035793359</v>
      </c>
      <c r="M32" s="205">
        <f>CPET!M51+IOD!M36+Fibers!M41-'IVL Consolidated'!M31</f>
        <v>2.7123533029146074</v>
      </c>
      <c r="N32" s="205">
        <f>CPET!N51+IOD!N36+Fibers!N41-'IVL Consolidated'!N31</f>
        <v>-26.863221063014208</v>
      </c>
      <c r="O32" s="205">
        <f>CPET!O51+IOD!O36+Fibers!O41-'IVL Consolidated'!O31</f>
        <v>41.120018701141291</v>
      </c>
    </row>
    <row r="33" spans="1:15">
      <c r="A33" s="63" t="s">
        <v>52</v>
      </c>
      <c r="B33" s="17" t="s">
        <v>10</v>
      </c>
      <c r="C33" s="205">
        <v>0</v>
      </c>
      <c r="D33" s="205">
        <v>-5.0822798902832105</v>
      </c>
      <c r="E33" s="205">
        <v>0</v>
      </c>
      <c r="F33" s="205">
        <v>2.5275571464832178</v>
      </c>
      <c r="G33" s="205">
        <v>-3.8858058833791653</v>
      </c>
      <c r="H33" s="205">
        <v>-11.000021633618815</v>
      </c>
      <c r="I33" s="205">
        <v>-1.9594494388304797</v>
      </c>
      <c r="J33" s="205">
        <v>-6.3468018228680911</v>
      </c>
      <c r="K33" s="205">
        <v>-20.830174025371509</v>
      </c>
      <c r="L33" s="205">
        <v>-18.601398358736809</v>
      </c>
      <c r="M33" s="205">
        <v>-14.059749146590809</v>
      </c>
      <c r="N33" s="205">
        <f>SUM('IVL Consolidated_Q'!AM33,'IVL Consolidated_Q'!AN33,'IVL Consolidated_Q'!AO33,'IVL Consolidated_Q'!AP33)</f>
        <v>-7.5221192943219268</v>
      </c>
      <c r="O33" s="205">
        <f>SUM('IVL Consolidated_Q'!AQ33,'IVL Consolidated_Q'!AR33,'IVL Consolidated_Q'!AS33,'IVL Consolidated_Q'!AT33)</f>
        <v>-7.6190357534691895</v>
      </c>
    </row>
    <row r="34" spans="1:15">
      <c r="A34" t="s">
        <v>461</v>
      </c>
      <c r="B34" s="14" t="s">
        <v>10</v>
      </c>
      <c r="C34" s="205">
        <f>IOD!C52+Fibers!C54+CPET!C66</f>
        <v>453.27985851726385</v>
      </c>
      <c r="D34" s="205">
        <f>IOD!D52+Fibers!D54+CPET!D66</f>
        <v>717.90259756395039</v>
      </c>
      <c r="E34" s="205">
        <f>IOD!E52+Fibers!E54+CPET!E66</f>
        <v>502.65744284884551</v>
      </c>
      <c r="F34" s="205">
        <f>IOD!F52+Fibers!F54+CPET!F66</f>
        <v>474.66657766224392</v>
      </c>
      <c r="G34" s="205">
        <f>IOD!G52+Fibers!G54+CPET!G66</f>
        <v>512.63487056561735</v>
      </c>
      <c r="H34" s="205">
        <f>IOD!H52+Fibers!H54+CPET!H66</f>
        <v>646.07450929051276</v>
      </c>
      <c r="I34" s="205">
        <f>IOD!I52+Fibers!I54+CPET!I66</f>
        <v>945.73677067171457</v>
      </c>
      <c r="J34" s="205">
        <f>IOD!J52+Fibers!J54+CPET!J66</f>
        <v>1058.6695513260483</v>
      </c>
      <c r="K34" s="205">
        <f>IOD!K52+Fibers!K54+CPET!K66</f>
        <v>1499.2883271756882</v>
      </c>
      <c r="L34" s="205">
        <f>IOD!L52+Fibers!L54+CPET!L66</f>
        <v>948.11276040052871</v>
      </c>
      <c r="M34" s="205">
        <f>IOD!M52+Fibers!M54+CPET!M66</f>
        <v>933.14506407145348</v>
      </c>
      <c r="N34" s="205">
        <f>IOD!N52+Fibers!N54+CPET!N66</f>
        <v>1995.096930482227</v>
      </c>
      <c r="O34" s="205">
        <f>SUM('IVL Consolidated_Q'!AQ34,'IVL Consolidated_Q'!AR34,'IVL Consolidated_Q'!AS34,'IVL Consolidated_Q'!AT34)</f>
        <v>2386.9882784477891</v>
      </c>
    </row>
    <row r="35" spans="1:15">
      <c r="A35" t="s">
        <v>462</v>
      </c>
      <c r="B35" s="14" t="s">
        <v>10</v>
      </c>
      <c r="C35" s="205">
        <f>C28+C33</f>
        <v>-0.88328075709779208</v>
      </c>
      <c r="D35" s="205">
        <f t="shared" ref="D35:I35" si="25">D28+D33</f>
        <v>-12.427336896451092</v>
      </c>
      <c r="E35" s="205">
        <f t="shared" si="25"/>
        <v>4.2418554672532256</v>
      </c>
      <c r="F35" s="205">
        <f t="shared" si="25"/>
        <v>1.3665610364831289</v>
      </c>
      <c r="G35" s="205">
        <f t="shared" si="25"/>
        <v>-10.063019003379109</v>
      </c>
      <c r="H35" s="205">
        <f t="shared" si="25"/>
        <v>-9.5917904827521383</v>
      </c>
      <c r="I35" s="205">
        <f t="shared" si="25"/>
        <v>10.854978442940116</v>
      </c>
      <c r="J35" s="205">
        <v>-8.064861575319064</v>
      </c>
      <c r="K35" s="205">
        <v>-19.885242741568835</v>
      </c>
      <c r="L35" s="205">
        <v>-34.450892998279912</v>
      </c>
      <c r="M35" s="205">
        <v>5.8120452761137082</v>
      </c>
      <c r="N35" s="205">
        <f>SUM('IVL Consolidated_Q'!AM35,'IVL Consolidated_Q'!AN35,'IVL Consolidated_Q'!AO35,'IVL Consolidated_Q'!AP35)</f>
        <v>-12.623196564922708</v>
      </c>
      <c r="O35" s="205">
        <f>SUM('IVL Consolidated_Q'!AQ35,'IVL Consolidated_Q'!AR35,'IVL Consolidated_Q'!AS35,'IVL Consolidated_Q'!AT35)</f>
        <v>-7.7475643343344558E-2</v>
      </c>
    </row>
    <row r="36" spans="1:15" s="1" customFormat="1">
      <c r="A36" s="1" t="s">
        <v>463</v>
      </c>
      <c r="B36" s="15" t="s">
        <v>10</v>
      </c>
      <c r="C36" s="207">
        <f t="shared" ref="C36:I36" si="26">SUM(C34:C35)</f>
        <v>452.39657776016605</v>
      </c>
      <c r="D36" s="207">
        <f t="shared" si="26"/>
        <v>705.47526066749936</v>
      </c>
      <c r="E36" s="207">
        <f t="shared" si="26"/>
        <v>506.89929831609874</v>
      </c>
      <c r="F36" s="207">
        <f t="shared" si="26"/>
        <v>476.03313869872704</v>
      </c>
      <c r="G36" s="207">
        <f t="shared" si="26"/>
        <v>502.57185156223824</v>
      </c>
      <c r="H36" s="207">
        <f t="shared" si="26"/>
        <v>636.48271880776065</v>
      </c>
      <c r="I36" s="207">
        <f t="shared" si="26"/>
        <v>956.5917491146547</v>
      </c>
      <c r="J36" s="207">
        <f>SUM(J34:J35)</f>
        <v>1050.6046897507292</v>
      </c>
      <c r="K36" s="207">
        <f t="shared" ref="K36:M36" si="27">SUM(K34:K35)</f>
        <v>1479.4030844341194</v>
      </c>
      <c r="L36" s="207">
        <f t="shared" si="27"/>
        <v>913.66186740224884</v>
      </c>
      <c r="M36" s="207">
        <f t="shared" si="27"/>
        <v>938.95710934756721</v>
      </c>
      <c r="N36" s="207">
        <f>SUM(N34:N35)</f>
        <v>1982.4737339173043</v>
      </c>
      <c r="O36" s="207">
        <f>SUM(O34:O35)</f>
        <v>2386.9108028044457</v>
      </c>
    </row>
    <row r="37" spans="1:15">
      <c r="A37" t="s">
        <v>54</v>
      </c>
      <c r="B37" s="14" t="s">
        <v>10</v>
      </c>
      <c r="C37" s="205">
        <v>-109.50862748809185</v>
      </c>
      <c r="D37" s="205">
        <v>-156.62386422137476</v>
      </c>
      <c r="E37" s="328">
        <v>-216.13967253192655</v>
      </c>
      <c r="F37" s="205">
        <v>-222.63728349051078</v>
      </c>
      <c r="G37" s="205">
        <v>-243.17704613186865</v>
      </c>
      <c r="H37" s="205">
        <v>-271.99631920807559</v>
      </c>
      <c r="I37" s="205">
        <v>-313.55970563282716</v>
      </c>
      <c r="J37" s="205">
        <v>-360.67199278586878</v>
      </c>
      <c r="K37" s="205">
        <v>-441.59652868015587</v>
      </c>
      <c r="L37" s="205">
        <v>-548.8917449396364</v>
      </c>
      <c r="M37" s="205">
        <v>-654.6810509564317</v>
      </c>
      <c r="N37" s="205">
        <f>SUM('IVL Consolidated_Q'!AM37,'IVL Consolidated_Q'!AN37,'IVL Consolidated_Q'!AO37,'IVL Consolidated_Q'!AP37)</f>
        <v>-679.28002225027819</v>
      </c>
      <c r="O37" s="205">
        <f>SUM('IVL Consolidated_Q'!AQ37,'IVL Consolidated_Q'!AR37,'IVL Consolidated_Q'!AS37,'IVL Consolidated_Q'!AT37)</f>
        <v>-733.49942293408321</v>
      </c>
    </row>
    <row r="38" spans="1:15">
      <c r="A38" t="s">
        <v>40</v>
      </c>
      <c r="B38" s="14" t="s">
        <v>10</v>
      </c>
      <c r="C38" s="205">
        <v>-40.88334752846913</v>
      </c>
      <c r="D38" s="205">
        <v>-61.73494181337653</v>
      </c>
      <c r="E38" s="205">
        <v>-102.1172837520507</v>
      </c>
      <c r="F38" s="205">
        <v>-119.04831791941372</v>
      </c>
      <c r="G38" s="205">
        <v>-107.22977882318168</v>
      </c>
      <c r="H38" s="205">
        <v>-101.65758135220979</v>
      </c>
      <c r="I38" s="205">
        <v>-116.12337986821123</v>
      </c>
      <c r="J38" s="205">
        <v>-110.86537158080239</v>
      </c>
      <c r="K38" s="205">
        <v>-123.1428603118619</v>
      </c>
      <c r="L38" s="205">
        <v>-174.96972156726321</v>
      </c>
      <c r="M38" s="205">
        <v>-239.08626100072223</v>
      </c>
      <c r="N38" s="205">
        <f>SUM('IVL Consolidated_Q'!AM38,'IVL Consolidated_Q'!AN38,'IVL Consolidated_Q'!AO38,'IVL Consolidated_Q'!AP38)</f>
        <v>-215.78138476730959</v>
      </c>
      <c r="O38" s="205">
        <f>SUM('IVL Consolidated_Q'!AQ38,'IVL Consolidated_Q'!AR38,'IVL Consolidated_Q'!AS38,'IVL Consolidated_Q'!AT38)</f>
        <v>-272.29341393398198</v>
      </c>
    </row>
    <row r="39" spans="1:15">
      <c r="A39" t="s">
        <v>41</v>
      </c>
      <c r="B39" s="14" t="s">
        <v>10</v>
      </c>
      <c r="C39" s="205">
        <v>59.561654206491902</v>
      </c>
      <c r="D39" s="205">
        <v>42.740198119796567</v>
      </c>
      <c r="E39" s="205">
        <v>-28.60070125776048</v>
      </c>
      <c r="F39" s="205">
        <v>-36.054709109724115</v>
      </c>
      <c r="G39" s="205">
        <v>-41.749433511489862</v>
      </c>
      <c r="H39" s="205">
        <v>-7.0630663738366284</v>
      </c>
      <c r="I39" s="205">
        <v>-4.9044329603194088</v>
      </c>
      <c r="J39" s="205">
        <v>0.83708087017510779</v>
      </c>
      <c r="K39" s="205">
        <v>18.126251345832561</v>
      </c>
      <c r="L39" s="205">
        <v>0.17136304485073378</v>
      </c>
      <c r="M39" s="205">
        <v>4.5636460084235022</v>
      </c>
      <c r="N39" s="205">
        <f>SUM('IVL Consolidated_Q'!AM39,'IVL Consolidated_Q'!AN39,'IVL Consolidated_Q'!AO39,'IVL Consolidated_Q'!AP39)</f>
        <v>5.0074063425792819</v>
      </c>
      <c r="O39" s="205">
        <f>SUM('IVL Consolidated_Q'!AQ39,'IVL Consolidated_Q'!AR39,'IVL Consolidated_Q'!AS39,'IVL Consolidated_Q'!AT39)</f>
        <v>-0.64908117989958614</v>
      </c>
    </row>
    <row r="40" spans="1:15">
      <c r="A40" t="s">
        <v>55</v>
      </c>
      <c r="B40" s="14" t="s">
        <v>10</v>
      </c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>
        <f>SUM('IVL Consolidated_Q'!AQ40,'IVL Consolidated_Q'!AR40,'IVL Consolidated_Q'!AS40,'IVL Consolidated_Q'!AT40)</f>
        <v>-236.8229347581246</v>
      </c>
    </row>
    <row r="41" spans="1:15">
      <c r="A41" t="s">
        <v>56</v>
      </c>
      <c r="B41" s="14" t="s">
        <v>10</v>
      </c>
      <c r="C41" s="205">
        <v>-15.388978265669852</v>
      </c>
      <c r="D41" s="205">
        <v>-24.338403827299345</v>
      </c>
      <c r="E41" s="205">
        <v>-66.645350146363427</v>
      </c>
      <c r="F41" s="205">
        <v>-42.507797522136144</v>
      </c>
      <c r="G41" s="205">
        <v>-50.040854905051596</v>
      </c>
      <c r="H41" s="205">
        <v>-54.856487031187569</v>
      </c>
      <c r="I41" s="205">
        <v>-58.434999924047879</v>
      </c>
      <c r="J41" s="205">
        <v>41.261765693977026</v>
      </c>
      <c r="K41" s="205">
        <v>-117.95009590990655</v>
      </c>
      <c r="L41" s="205">
        <v>-49.412727249301014</v>
      </c>
      <c r="M41" s="205">
        <v>39.724734289019423</v>
      </c>
      <c r="N41" s="205">
        <f>SUM('IVL Consolidated_Q'!AM41,'IVL Consolidated_Q'!AN41,'IVL Consolidated_Q'!AO41,'IVL Consolidated_Q'!AP41)</f>
        <v>-209.47930599132488</v>
      </c>
      <c r="O41" s="205">
        <f>SUM('IVL Consolidated_Q'!AQ41,'IVL Consolidated_Q'!AR41,'IVL Consolidated_Q'!AS41,'IVL Consolidated_Q'!AT41)</f>
        <v>-164.64887416400362</v>
      </c>
    </row>
    <row r="42" spans="1:15">
      <c r="A42" t="s">
        <v>57</v>
      </c>
      <c r="B42" s="14" t="s">
        <v>10</v>
      </c>
      <c r="C42" s="205">
        <v>-17.652124538658086</v>
      </c>
      <c r="D42" s="205">
        <v>4.5557716080756281</v>
      </c>
      <c r="E42" s="205">
        <v>-5.28719400392447</v>
      </c>
      <c r="F42" s="205">
        <v>-6.2166695295885965</v>
      </c>
      <c r="G42" s="205">
        <v>-8.7875298637964576</v>
      </c>
      <c r="H42" s="205">
        <v>-8.1412000781657881</v>
      </c>
      <c r="I42" s="205">
        <v>-4.592727336411337</v>
      </c>
      <c r="J42" s="205">
        <v>-5.7588393735965155</v>
      </c>
      <c r="K42" s="205">
        <v>3.9528494523853719</v>
      </c>
      <c r="L42" s="205">
        <v>28.617145323592695</v>
      </c>
      <c r="M42" s="205">
        <v>-12.328030830782211</v>
      </c>
      <c r="N42" s="205">
        <f>SUM('IVL Consolidated_Q'!AM42,'IVL Consolidated_Q'!AN42,'IVL Consolidated_Q'!AO42,'IVL Consolidated_Q'!AP42)</f>
        <v>-61.429361617020206</v>
      </c>
      <c r="O42" s="205">
        <f>SUM('IVL Consolidated_Q'!AQ42,'IVL Consolidated_Q'!AR42,'IVL Consolidated_Q'!AS42,'IVL Consolidated_Q'!AT42)</f>
        <v>-94.794007010443821</v>
      </c>
    </row>
    <row r="43" spans="1:15" s="1" customFormat="1">
      <c r="A43" s="1" t="s">
        <v>464</v>
      </c>
      <c r="B43" s="15" t="s">
        <v>10</v>
      </c>
      <c r="C43" s="207">
        <f t="shared" ref="C43:I43" si="28">C36+SUM(C37:C42)</f>
        <v>328.52515414576902</v>
      </c>
      <c r="D43" s="207">
        <f t="shared" si="28"/>
        <v>510.07402053332089</v>
      </c>
      <c r="E43" s="207">
        <f t="shared" si="28"/>
        <v>88.109096624073061</v>
      </c>
      <c r="F43" s="207">
        <f t="shared" si="28"/>
        <v>49.568361127353626</v>
      </c>
      <c r="G43" s="207">
        <f t="shared" si="28"/>
        <v>51.587208326849975</v>
      </c>
      <c r="H43" s="207">
        <f t="shared" si="28"/>
        <v>192.76806476428527</v>
      </c>
      <c r="I43" s="207">
        <f t="shared" si="28"/>
        <v>458.97650339283774</v>
      </c>
      <c r="J43" s="207">
        <f t="shared" ref="J43:M43" si="29">J36+SUM(J37:J42)</f>
        <v>615.40733257461363</v>
      </c>
      <c r="K43" s="320">
        <f t="shared" si="29"/>
        <v>818.79270033041303</v>
      </c>
      <c r="L43" s="207">
        <f t="shared" si="29"/>
        <v>169.17618201449159</v>
      </c>
      <c r="M43" s="207">
        <f t="shared" si="29"/>
        <v>77.150146857074105</v>
      </c>
      <c r="N43" s="207">
        <f>N36+SUM(N37:N42)</f>
        <v>821.51106563395069</v>
      </c>
      <c r="O43" s="207">
        <f>O36+SUM(O37:O42)</f>
        <v>884.20306882390855</v>
      </c>
    </row>
    <row r="44" spans="1:15" s="1" customFormat="1">
      <c r="A44" s="290" t="s">
        <v>464</v>
      </c>
      <c r="B44" s="291" t="s">
        <v>46</v>
      </c>
      <c r="C44" s="292">
        <f t="shared" ref="C44:N44" si="30">C43*C$48</f>
        <v>10414.575911575024</v>
      </c>
      <c r="D44" s="292">
        <f t="shared" si="30"/>
        <v>15555.574381998527</v>
      </c>
      <c r="E44" s="292">
        <f t="shared" si="30"/>
        <v>2739.0474867525591</v>
      </c>
      <c r="F44" s="292">
        <f t="shared" si="30"/>
        <v>1523.2258237713515</v>
      </c>
      <c r="G44" s="292">
        <f t="shared" si="30"/>
        <v>1675.5937962227488</v>
      </c>
      <c r="H44" s="292">
        <f t="shared" si="30"/>
        <v>6609.265145314761</v>
      </c>
      <c r="I44" s="292">
        <f t="shared" si="30"/>
        <v>16197.146121464217</v>
      </c>
      <c r="J44" s="292">
        <f t="shared" si="30"/>
        <v>20882.863179187392</v>
      </c>
      <c r="K44" s="292">
        <f t="shared" si="30"/>
        <v>26465.017660079611</v>
      </c>
      <c r="L44" s="292">
        <f t="shared" si="30"/>
        <v>5252.1084058762945</v>
      </c>
      <c r="M44" s="292">
        <f t="shared" si="30"/>
        <v>2414.2904056571629</v>
      </c>
      <c r="N44" s="292">
        <f t="shared" si="30"/>
        <v>26288.025495860169</v>
      </c>
      <c r="O44" s="292">
        <f>O43*O$48</f>
        <v>31006.083753527353</v>
      </c>
    </row>
    <row r="45" spans="1:15" s="1" customFormat="1">
      <c r="A45" s="1" t="s">
        <v>465</v>
      </c>
      <c r="B45" s="15" t="s">
        <v>48</v>
      </c>
      <c r="C45" s="59">
        <v>2.46</v>
      </c>
      <c r="D45" s="59">
        <v>3.29</v>
      </c>
      <c r="E45" s="59">
        <v>0.56917297934032185</v>
      </c>
      <c r="F45" s="59">
        <v>0.31639894250999712</v>
      </c>
      <c r="G45" s="59">
        <v>0.32</v>
      </c>
      <c r="H45" s="59">
        <v>1.1499999999999999</v>
      </c>
      <c r="I45" s="59">
        <v>3.15</v>
      </c>
      <c r="J45" s="59">
        <v>3.9783510910761173</v>
      </c>
      <c r="K45" s="59">
        <v>4.6113348536124175</v>
      </c>
      <c r="L45" s="59">
        <v>0.76043632367340896</v>
      </c>
      <c r="M45" s="59">
        <v>0.2966234242940744</v>
      </c>
      <c r="N45" s="59">
        <v>4.5485423268795007</v>
      </c>
      <c r="O45" s="59">
        <v>5.3888739070133367</v>
      </c>
    </row>
    <row r="46" spans="1:15">
      <c r="A46" s="14"/>
      <c r="C46" s="38"/>
      <c r="D46" s="38"/>
      <c r="E46" s="38"/>
      <c r="F46" s="38"/>
      <c r="G46" s="38"/>
      <c r="H46" s="38"/>
      <c r="I46" s="38"/>
      <c r="J46" s="38"/>
      <c r="K46" s="39"/>
      <c r="L46" s="38"/>
      <c r="M46" s="38"/>
      <c r="N46" s="38"/>
      <c r="O46" s="38"/>
    </row>
    <row r="47" spans="1:15">
      <c r="A47" t="s">
        <v>58</v>
      </c>
      <c r="B47" s="14" t="s">
        <v>59</v>
      </c>
      <c r="C47" s="57">
        <v>31.701000000000001</v>
      </c>
      <c r="D47" s="57">
        <v>30.496700000000001</v>
      </c>
      <c r="E47" s="57">
        <v>31.087</v>
      </c>
      <c r="F47" s="57">
        <v>30.729800000000001</v>
      </c>
      <c r="G47" s="57">
        <v>32.480800000000002</v>
      </c>
      <c r="H47" s="57">
        <v>34.286099999999998</v>
      </c>
      <c r="I47" s="57">
        <v>35.289706557377052</v>
      </c>
      <c r="J47" s="57">
        <v>33.933399999999999</v>
      </c>
      <c r="K47" s="57">
        <v>32.322000000000003</v>
      </c>
      <c r="L47" s="57">
        <v>31.045200000000001</v>
      </c>
      <c r="M47" s="57">
        <v>31.293399999999998</v>
      </c>
      <c r="N47" s="57">
        <v>31.999600000000001</v>
      </c>
      <c r="O47" s="57">
        <v>35.066699999999997</v>
      </c>
    </row>
    <row r="48" spans="1:15">
      <c r="A48" t="s">
        <v>60</v>
      </c>
      <c r="B48" s="14" t="s">
        <v>59</v>
      </c>
      <c r="C48" s="57">
        <f>C47</f>
        <v>31.701000000000001</v>
      </c>
      <c r="D48" s="57">
        <f t="shared" ref="D48:I48" si="31">D47</f>
        <v>30.496700000000001</v>
      </c>
      <c r="E48" s="57">
        <f t="shared" si="31"/>
        <v>31.087</v>
      </c>
      <c r="F48" s="57">
        <f t="shared" si="31"/>
        <v>30.729800000000001</v>
      </c>
      <c r="G48" s="57">
        <f t="shared" si="31"/>
        <v>32.480800000000002</v>
      </c>
      <c r="H48" s="57">
        <f t="shared" si="31"/>
        <v>34.286099999999998</v>
      </c>
      <c r="I48" s="57">
        <f t="shared" si="31"/>
        <v>35.289706557377052</v>
      </c>
      <c r="J48" s="57">
        <v>33.933399999999999</v>
      </c>
      <c r="K48" s="57">
        <v>32.322000000000003</v>
      </c>
      <c r="L48" s="57">
        <v>31.045200000000001</v>
      </c>
      <c r="M48" s="57">
        <v>31.293399999999998</v>
      </c>
      <c r="N48" s="57">
        <v>31.999600000000001</v>
      </c>
      <c r="O48" s="57">
        <v>35.066699999999997</v>
      </c>
    </row>
    <row r="49" spans="1:15">
      <c r="A49" t="s">
        <v>61</v>
      </c>
      <c r="B49" s="14" t="s">
        <v>59</v>
      </c>
      <c r="C49" s="57">
        <v>30.151299999999999</v>
      </c>
      <c r="D49" s="57">
        <v>31.691199999999998</v>
      </c>
      <c r="E49" s="57">
        <v>30.631599999999999</v>
      </c>
      <c r="F49" s="57">
        <v>32.813600000000001</v>
      </c>
      <c r="G49" s="57">
        <v>32.963000000000001</v>
      </c>
      <c r="H49" s="57">
        <v>36.0886</v>
      </c>
      <c r="I49" s="57">
        <v>35.8307</v>
      </c>
      <c r="J49" s="57">
        <v>32.680900000000001</v>
      </c>
      <c r="K49" s="57">
        <v>32.449800000000003</v>
      </c>
      <c r="L49" s="57">
        <v>30.154</v>
      </c>
      <c r="M49" s="57">
        <v>30.037099999999999</v>
      </c>
      <c r="N49" s="57">
        <v>33.419899999999998</v>
      </c>
      <c r="O49" s="57">
        <v>34.562399999999997</v>
      </c>
    </row>
    <row r="50" spans="1:15" ht="14" customHeight="1">
      <c r="A50" t="s">
        <v>23</v>
      </c>
      <c r="B50" s="14" t="s">
        <v>10</v>
      </c>
      <c r="C50" s="205">
        <v>996.44128113879026</v>
      </c>
      <c r="D50" s="205">
        <v>1379.3299035161181</v>
      </c>
      <c r="E50" s="205">
        <v>2481.0510020402417</v>
      </c>
      <c r="F50" s="205">
        <v>2465.8680710710614</v>
      </c>
      <c r="G50" s="205">
        <v>1900.7838406314022</v>
      </c>
      <c r="H50" s="205">
        <v>2198.3180476254724</v>
      </c>
      <c r="I50" s="205">
        <v>2721.9260605886607</v>
      </c>
      <c r="J50" s="205">
        <v>2722.2942951966111</v>
      </c>
      <c r="K50" s="205">
        <v>4049.6479395757697</v>
      </c>
      <c r="L50" s="205">
        <v>4519.9652615586419</v>
      </c>
      <c r="M50" s="205">
        <v>6401.381690510294</v>
      </c>
      <c r="N50" s="205">
        <v>6216.0411722529007</v>
      </c>
      <c r="O50" s="205">
        <v>6728.2472527563141</v>
      </c>
    </row>
    <row r="51" spans="1:15">
      <c r="A51" t="s">
        <v>62</v>
      </c>
      <c r="B51" s="14" t="s">
        <v>10</v>
      </c>
      <c r="C51" s="205">
        <v>0</v>
      </c>
      <c r="D51" s="205">
        <v>-211.16272025041653</v>
      </c>
      <c r="E51" s="205">
        <v>-161.18537423386283</v>
      </c>
      <c r="F51" s="205">
        <v>-241.44668673964452</v>
      </c>
      <c r="G51" s="205">
        <v>-140.84773837332767</v>
      </c>
      <c r="H51" s="205">
        <v>-333.5626514627279</v>
      </c>
      <c r="I51" s="205">
        <v>-460.22345950594274</v>
      </c>
      <c r="J51" s="205">
        <v>-763.50424512640961</v>
      </c>
      <c r="K51" s="205">
        <v>-1219.6714433149548</v>
      </c>
      <c r="L51" s="205">
        <v>-1480.6400341223161</v>
      </c>
      <c r="M51" s="205">
        <v>-1666.4954280599241</v>
      </c>
      <c r="N51" s="205">
        <v>-1939.8503669995443</v>
      </c>
      <c r="O51" s="205">
        <v>-1147.2228467824714</v>
      </c>
    </row>
    <row r="52" spans="1:15">
      <c r="A52" t="s">
        <v>64</v>
      </c>
      <c r="B52" s="14" t="s">
        <v>10</v>
      </c>
      <c r="C52" s="205">
        <f t="shared" ref="C52:I52" si="32">SUM(C50:C51)</f>
        <v>996.44128113879026</v>
      </c>
      <c r="D52" s="205">
        <f t="shared" si="32"/>
        <v>1168.1671832657016</v>
      </c>
      <c r="E52" s="205">
        <f t="shared" si="32"/>
        <v>2319.8656278063791</v>
      </c>
      <c r="F52" s="205">
        <f t="shared" si="32"/>
        <v>2224.4213843314169</v>
      </c>
      <c r="G52" s="205">
        <f t="shared" si="32"/>
        <v>1759.9361022580745</v>
      </c>
      <c r="H52" s="205">
        <f t="shared" si="32"/>
        <v>1864.7553961627445</v>
      </c>
      <c r="I52" s="205">
        <f t="shared" si="32"/>
        <v>2261.702601082718</v>
      </c>
      <c r="J52" s="205">
        <f t="shared" ref="J52:O52" si="33">SUM(J50:J51)</f>
        <v>1958.7900500702015</v>
      </c>
      <c r="K52" s="205">
        <f t="shared" si="33"/>
        <v>2829.9764962608151</v>
      </c>
      <c r="L52" s="205">
        <f t="shared" si="33"/>
        <v>3039.3252274363258</v>
      </c>
      <c r="M52" s="205">
        <f t="shared" si="33"/>
        <v>4734.8862624503699</v>
      </c>
      <c r="N52" s="205">
        <f t="shared" si="33"/>
        <v>4276.1908052533563</v>
      </c>
      <c r="O52" s="205">
        <f t="shared" si="33"/>
        <v>5581.0244059738425</v>
      </c>
    </row>
    <row r="53" spans="1:15">
      <c r="A53" t="s">
        <v>65</v>
      </c>
      <c r="B53" s="14" t="s">
        <v>10</v>
      </c>
      <c r="C53" s="205">
        <v>1069.3071277192028</v>
      </c>
      <c r="D53" s="205">
        <v>1854.3318018882212</v>
      </c>
      <c r="E53" s="205">
        <v>1846.6128768983665</v>
      </c>
      <c r="F53" s="205">
        <v>1841.766748981127</v>
      </c>
      <c r="G53" s="205">
        <v>2263.4357081738885</v>
      </c>
      <c r="H53" s="205">
        <v>2298.5918822010276</v>
      </c>
      <c r="I53" s="205">
        <v>2562.4654556009227</v>
      </c>
      <c r="J53" s="205">
        <v>3640.8633789155133</v>
      </c>
      <c r="K53" s="205">
        <v>4679.7008085103762</v>
      </c>
      <c r="L53" s="205">
        <v>4582.0551170657291</v>
      </c>
      <c r="M53" s="205">
        <v>4514.6763502468611</v>
      </c>
      <c r="N53" s="205">
        <v>5116.8144728141015</v>
      </c>
      <c r="O53" s="205">
        <v>5812.2520199138189</v>
      </c>
    </row>
    <row r="54" spans="1:15">
      <c r="A54" t="s">
        <v>66</v>
      </c>
      <c r="B54" s="14" t="s">
        <v>67</v>
      </c>
      <c r="C54" s="57">
        <f t="shared" ref="C54:I54" si="34">C52/C53</f>
        <v>0.93185695232778165</v>
      </c>
      <c r="D54" s="57">
        <f t="shared" si="34"/>
        <v>0.62996664462971796</v>
      </c>
      <c r="E54" s="57">
        <f t="shared" si="34"/>
        <v>1.2562815178148783</v>
      </c>
      <c r="F54" s="57">
        <f t="shared" si="34"/>
        <v>1.2077649819457192</v>
      </c>
      <c r="G54" s="57">
        <f t="shared" si="34"/>
        <v>0.77755073665333696</v>
      </c>
      <c r="H54" s="57">
        <f t="shared" si="34"/>
        <v>0.81125988941418303</v>
      </c>
      <c r="I54" s="57">
        <f t="shared" si="34"/>
        <v>0.88262754767647278</v>
      </c>
      <c r="J54" s="57">
        <f t="shared" ref="J54:M54" si="35">J52/J53</f>
        <v>0.53800152497171072</v>
      </c>
      <c r="K54" s="57">
        <f t="shared" si="35"/>
        <v>0.60473449309286975</v>
      </c>
      <c r="L54" s="57">
        <f t="shared" si="35"/>
        <v>0.66331049055181568</v>
      </c>
      <c r="M54" s="57">
        <f t="shared" si="35"/>
        <v>1.0487764559670967</v>
      </c>
      <c r="N54" s="57">
        <f t="shared" ref="N54:O54" si="36">N52/N53</f>
        <v>0.83571347524382178</v>
      </c>
      <c r="O54" s="57">
        <f t="shared" si="36"/>
        <v>0.96021720786577236</v>
      </c>
    </row>
    <row r="55" spans="1:15">
      <c r="A55" t="s">
        <v>68</v>
      </c>
      <c r="B55" s="14" t="s">
        <v>67</v>
      </c>
      <c r="C55" s="57">
        <f t="shared" ref="C55:I55" si="37">C50/C53</f>
        <v>0.93185695232778165</v>
      </c>
      <c r="D55" s="57">
        <f t="shared" si="37"/>
        <v>0.74384201474168743</v>
      </c>
      <c r="E55" s="57">
        <f t="shared" si="37"/>
        <v>1.3435685589973243</v>
      </c>
      <c r="F55" s="57">
        <f t="shared" si="37"/>
        <v>1.3388601311404877</v>
      </c>
      <c r="G55" s="57">
        <f t="shared" si="37"/>
        <v>0.83977814513005566</v>
      </c>
      <c r="H55" s="57">
        <f t="shared" si="37"/>
        <v>0.95637597289365806</v>
      </c>
      <c r="I55" s="57">
        <f t="shared" si="37"/>
        <v>1.0622293676736974</v>
      </c>
      <c r="J55" s="57">
        <f t="shared" ref="J55:M55" si="38">J50/J53</f>
        <v>0.74770569831364775</v>
      </c>
      <c r="K55" s="57">
        <f t="shared" si="38"/>
        <v>0.86536471139590598</v>
      </c>
      <c r="L55" s="57">
        <f t="shared" si="38"/>
        <v>0.98644934337960377</v>
      </c>
      <c r="M55" s="57">
        <f t="shared" si="38"/>
        <v>1.4179048937052305</v>
      </c>
      <c r="N55" s="57">
        <f t="shared" ref="N55" si="39">N50/N53</f>
        <v>1.2148263739635368</v>
      </c>
      <c r="O55" s="57">
        <f>O50/O53</f>
        <v>1.1575973013049212</v>
      </c>
    </row>
    <row r="56" spans="1:15">
      <c r="A56" t="s">
        <v>69</v>
      </c>
      <c r="B56" s="15" t="s">
        <v>4</v>
      </c>
      <c r="C56" s="35">
        <v>0.246</v>
      </c>
      <c r="D56" s="35">
        <v>0.19600000000000001</v>
      </c>
      <c r="E56" s="35">
        <v>2.5999999999999999E-2</v>
      </c>
      <c r="F56" s="35">
        <v>0.03</v>
      </c>
      <c r="G56" s="35">
        <v>6.4000000000000001E-2</v>
      </c>
      <c r="H56" s="35">
        <v>8.4000000000000005E-2</v>
      </c>
      <c r="I56" s="35">
        <v>0.14399999999999999</v>
      </c>
      <c r="J56" s="35">
        <v>0.17399999999999999</v>
      </c>
      <c r="K56" s="35">
        <v>0.214</v>
      </c>
      <c r="L56" s="35">
        <v>9.4E-2</v>
      </c>
      <c r="M56" s="35">
        <v>6.3E-2</v>
      </c>
      <c r="N56" s="35">
        <v>0.17100000000000001</v>
      </c>
      <c r="O56" s="35">
        <v>0.21100184892120408</v>
      </c>
    </row>
    <row r="57" spans="1:15">
      <c r="A57" t="s">
        <v>70</v>
      </c>
      <c r="B57" s="14" t="s">
        <v>10</v>
      </c>
      <c r="C57" s="205">
        <v>327.54208201892749</v>
      </c>
      <c r="D57" s="205">
        <v>307.94108177188127</v>
      </c>
      <c r="E57" s="205">
        <v>498.73058583264998</v>
      </c>
      <c r="F57" s="205">
        <v>337.75340130548932</v>
      </c>
      <c r="G57" s="205">
        <v>690.29958318885735</v>
      </c>
      <c r="H57" s="205">
        <v>723.50310172942909</v>
      </c>
      <c r="I57" s="205">
        <v>706.89673828583716</v>
      </c>
      <c r="J57" s="205">
        <v>851.8689402645349</v>
      </c>
      <c r="K57" s="205">
        <v>989.43641011596287</v>
      </c>
      <c r="L57" s="205">
        <v>1315.6598085231592</v>
      </c>
      <c r="M57" s="205">
        <v>1388.0259518707676</v>
      </c>
      <c r="N57" s="205">
        <v>1055.3841341984505</v>
      </c>
      <c r="O57" s="205">
        <v>2223.7935970198109</v>
      </c>
    </row>
    <row r="58" spans="1:15">
      <c r="A58" t="s">
        <v>9</v>
      </c>
      <c r="B58" s="14" t="s">
        <v>10</v>
      </c>
      <c r="C58" s="205">
        <v>189.4</v>
      </c>
      <c r="D58" s="205">
        <v>985.9084522800481</v>
      </c>
      <c r="E58" s="205">
        <v>1315.3859798910307</v>
      </c>
      <c r="F58" s="205">
        <v>184.11967320198772</v>
      </c>
      <c r="G58" s="205">
        <v>360.62921147855417</v>
      </c>
      <c r="H58" s="205">
        <v>871.13176399584427</v>
      </c>
      <c r="I58" s="205">
        <v>972.02506139277898</v>
      </c>
      <c r="J58" s="205">
        <v>772.38497126856453</v>
      </c>
      <c r="K58" s="205">
        <v>2259.9862561196919</v>
      </c>
      <c r="L58" s="205">
        <v>920.34449526160233</v>
      </c>
      <c r="M58" s="205">
        <v>2306.9561779520177</v>
      </c>
      <c r="N58" s="205">
        <v>486.19925887750622</v>
      </c>
      <c r="O58" s="205">
        <f>SUM('IVL Consolidated_Q'!AQ58,'IVL Consolidated_Q'!AR58,'IVL Consolidated_Q'!AS58,'IVL Consolidated_Q'!AT58)</f>
        <v>1906.8391102043561</v>
      </c>
    </row>
    <row r="59" spans="1:15">
      <c r="A59" t="s">
        <v>11</v>
      </c>
      <c r="B59" s="14" t="s">
        <v>10</v>
      </c>
      <c r="C59" s="205">
        <v>17.185835962145106</v>
      </c>
      <c r="D59" s="205">
        <v>69.605095087371922</v>
      </c>
      <c r="E59" s="205">
        <v>41.341704913380092</v>
      </c>
      <c r="F59" s="205">
        <v>42.715570090388844</v>
      </c>
      <c r="G59" s="205">
        <v>61.944218772661557</v>
      </c>
      <c r="H59" s="205">
        <v>54.528102226396371</v>
      </c>
      <c r="I59" s="205">
        <v>79.763261767822655</v>
      </c>
      <c r="J59" s="205">
        <v>100.63112455638193</v>
      </c>
      <c r="K59" s="205">
        <v>112.53620039418965</v>
      </c>
      <c r="L59" s="205">
        <v>190.98593203482633</v>
      </c>
      <c r="M59" s="205">
        <v>326.3158332067685</v>
      </c>
      <c r="N59" s="205">
        <v>348.69944813038296</v>
      </c>
      <c r="O59" s="205">
        <f>SUM('IVL Consolidated_Q'!AQ59,'IVL Consolidated_Q'!AR59,'IVL Consolidated_Q'!AS59,'IVL Consolidated_Q'!AT59)</f>
        <v>365.52375635318668</v>
      </c>
    </row>
    <row r="60" spans="1:15">
      <c r="A60" t="s">
        <v>71</v>
      </c>
      <c r="B60" s="14" t="s">
        <v>10</v>
      </c>
      <c r="C60" s="205">
        <f>SUM(C58:C59)</f>
        <v>206.5858359621451</v>
      </c>
      <c r="D60" s="205">
        <f t="shared" ref="D60:O60" si="40">SUM(D58:D59)</f>
        <v>1055.51354736742</v>
      </c>
      <c r="E60" s="205">
        <f t="shared" si="40"/>
        <v>1356.7276848044107</v>
      </c>
      <c r="F60" s="205">
        <f t="shared" si="40"/>
        <v>226.83524329237656</v>
      </c>
      <c r="G60" s="205">
        <f t="shared" si="40"/>
        <v>422.57343025121571</v>
      </c>
      <c r="H60" s="205">
        <f t="shared" si="40"/>
        <v>925.65986622224068</v>
      </c>
      <c r="I60" s="205">
        <f t="shared" si="40"/>
        <v>1051.7883231606015</v>
      </c>
      <c r="J60" s="205">
        <f t="shared" si="40"/>
        <v>873.01609582494643</v>
      </c>
      <c r="K60" s="205">
        <f t="shared" si="40"/>
        <v>2372.5224565138815</v>
      </c>
      <c r="L60" s="205">
        <f t="shared" si="40"/>
        <v>1111.3304272964288</v>
      </c>
      <c r="M60" s="205">
        <f t="shared" si="40"/>
        <v>2633.272011158786</v>
      </c>
      <c r="N60" s="205">
        <f t="shared" si="40"/>
        <v>834.89870700788924</v>
      </c>
      <c r="O60" s="205">
        <f t="shared" si="40"/>
        <v>2272.3628665575429</v>
      </c>
    </row>
    <row r="61" spans="1:15">
      <c r="A61" t="s">
        <v>72</v>
      </c>
      <c r="B61" s="14" t="s">
        <v>10</v>
      </c>
      <c r="C61" s="205">
        <v>-39.985029625740644</v>
      </c>
      <c r="D61" s="205">
        <v>-61.241609747939947</v>
      </c>
      <c r="E61" s="205">
        <v>-97.313605861105671</v>
      </c>
      <c r="F61" s="205">
        <v>-127.62983667262193</v>
      </c>
      <c r="G61" s="205">
        <v>-107.08216041950806</v>
      </c>
      <c r="H61" s="205">
        <v>-103.37010325064304</v>
      </c>
      <c r="I61" s="205">
        <v>-125.56437001004312</v>
      </c>
      <c r="J61" s="205">
        <v>-127.78304472753082</v>
      </c>
      <c r="K61" s="205">
        <v>-153.59190111265517</v>
      </c>
      <c r="L61" s="205">
        <v>-219.82548527184767</v>
      </c>
      <c r="M61" s="205">
        <f>SUM('IVL Consolidated_Q'!AI61,'IVL Consolidated_Q'!AJ61,'IVL Consolidated_Q'!AK61,'IVL Consolidated_Q'!AL61)</f>
        <v>-258.94067965103352</v>
      </c>
      <c r="N61" s="205">
        <f>SUM('IVL Consolidated_Q'!AM61,'IVL Consolidated_Q'!AN61,'IVL Consolidated_Q'!AO61,'IVL Consolidated_Q'!AP61)</f>
        <v>-206.64533727068908</v>
      </c>
      <c r="O61" s="205">
        <v>-261.49514201724685</v>
      </c>
    </row>
    <row r="62" spans="1:15">
      <c r="A62" t="s">
        <v>73</v>
      </c>
      <c r="B62" s="14" t="s">
        <v>10</v>
      </c>
      <c r="C62" s="205">
        <v>0</v>
      </c>
      <c r="D62" s="205">
        <v>0</v>
      </c>
      <c r="E62" s="205">
        <v>0</v>
      </c>
      <c r="F62" s="205">
        <v>0</v>
      </c>
      <c r="G62" s="205">
        <v>-5.4911259692976158</v>
      </c>
      <c r="H62" s="205">
        <v>-30.624655472625939</v>
      </c>
      <c r="I62" s="205">
        <v>-29.835241845637675</v>
      </c>
      <c r="J62" s="205">
        <v>-30.942965522464593</v>
      </c>
      <c r="K62" s="205">
        <v>-32.48561434193428</v>
      </c>
      <c r="L62" s="205">
        <v>-33.821654448996945</v>
      </c>
      <c r="M62" s="205">
        <f>SUM('IVL Consolidated_Q'!AI62,'IVL Consolidated_Q'!AJ62,'IVL Consolidated_Q'!AK62,'IVL Consolidated_Q'!AL62)</f>
        <v>-23.769931710200876</v>
      </c>
      <c r="N62" s="205">
        <f>SUM('IVL Consolidated_Q'!AM62,'IVL Consolidated_Q'!AN62,'IVL Consolidated_Q'!AO62,'IVL Consolidated_Q'!AP62)</f>
        <v>-23.437793318353982</v>
      </c>
      <c r="O62" s="205">
        <v>-21.387812686965127</v>
      </c>
    </row>
    <row r="63" spans="1:15">
      <c r="A63" t="s">
        <v>74</v>
      </c>
      <c r="B63" s="14" t="s">
        <v>10</v>
      </c>
      <c r="C63" s="205">
        <v>-44.666286657166431</v>
      </c>
      <c r="D63" s="205">
        <v>-184.60594097066237</v>
      </c>
      <c r="E63" s="205">
        <v>-105.85015649260077</v>
      </c>
      <c r="F63" s="205">
        <v>-52.917481542033791</v>
      </c>
      <c r="G63" s="205">
        <v>-50.90723609948185</v>
      </c>
      <c r="H63" s="205">
        <v>-62.065668727761405</v>
      </c>
      <c r="I63" s="205">
        <v>-84.529055106424806</v>
      </c>
      <c r="J63" s="205">
        <v>-123.27673321084742</v>
      </c>
      <c r="K63" s="205">
        <v>-278.21772267784172</v>
      </c>
      <c r="L63" s="205">
        <v>-259.6181671710346</v>
      </c>
      <c r="M63" s="205">
        <f>SUM('IVL Consolidated_Q'!AI63,'IVL Consolidated_Q'!AJ63,'IVL Consolidated_Q'!AK63,'IVL Consolidated_Q'!AL63)</f>
        <v>-131.5309650737467</v>
      </c>
      <c r="N63" s="205">
        <f>SUM('IVL Consolidated_Q'!AM63,'IVL Consolidated_Q'!AN63,'IVL Consolidated_Q'!AO63,'IVL Consolidated_Q'!AP63)</f>
        <v>-174.28261122218223</v>
      </c>
      <c r="O63" s="205">
        <v>-247.01711425016185</v>
      </c>
    </row>
    <row r="64" spans="1:15">
      <c r="A64" t="s">
        <v>63</v>
      </c>
      <c r="B64" s="14" t="s">
        <v>10</v>
      </c>
      <c r="C64" s="240">
        <v>377.49616102788275</v>
      </c>
      <c r="D64" s="240">
        <v>854.23145347320383</v>
      </c>
      <c r="E64" s="240">
        <v>884.69331912455982</v>
      </c>
      <c r="F64" s="240">
        <v>947.55148892219609</v>
      </c>
      <c r="G64" s="29">
        <v>803.69058738190699</v>
      </c>
      <c r="H64" s="29">
        <v>731.38269369170973</v>
      </c>
      <c r="I64" s="29">
        <v>928.55016557085776</v>
      </c>
      <c r="J64" s="29">
        <v>1083.2674934150275</v>
      </c>
      <c r="K64" s="29">
        <v>1472.6207617192802</v>
      </c>
      <c r="L64" s="29">
        <v>1186.8823641336901</v>
      </c>
      <c r="M64" s="29">
        <v>735.7634576437265</v>
      </c>
      <c r="N64" s="29">
        <v>1348.6873378074531</v>
      </c>
      <c r="O64" s="29">
        <v>1707.5829107158106</v>
      </c>
    </row>
    <row r="65" spans="1:15">
      <c r="A65" t="s">
        <v>75</v>
      </c>
      <c r="B65" s="14" t="s">
        <v>76</v>
      </c>
      <c r="C65" s="205">
        <v>79.933333333333337</v>
      </c>
      <c r="D65" s="205">
        <v>112.19999999999999</v>
      </c>
      <c r="E65" s="205">
        <v>112.39166666666667</v>
      </c>
      <c r="F65" s="205">
        <v>109.60000000000001</v>
      </c>
      <c r="G65" s="205">
        <v>99.374999999999986</v>
      </c>
      <c r="H65" s="205">
        <v>52.275000000000006</v>
      </c>
      <c r="I65" s="205">
        <v>43.408333499999998</v>
      </c>
      <c r="J65" s="205">
        <v>54.25833325</v>
      </c>
      <c r="K65" s="205">
        <v>71.016666583333333</v>
      </c>
      <c r="L65" s="205">
        <v>64.775000833333323</v>
      </c>
      <c r="M65" s="205">
        <v>41.6</v>
      </c>
      <c r="N65" s="205">
        <v>70.633333333333326</v>
      </c>
      <c r="O65" s="205">
        <v>101.04511904761905</v>
      </c>
    </row>
    <row r="66" spans="1:15">
      <c r="A66" t="str">
        <f>A12</f>
        <v>Core EBITDA IVL Consolidated</v>
      </c>
      <c r="B66" s="14" t="str">
        <f t="shared" ref="B66:O66" si="41">B12</f>
        <v>$M</v>
      </c>
      <c r="C66" s="205">
        <f t="shared" si="41"/>
        <v>397.42885199797172</v>
      </c>
      <c r="D66" s="205">
        <f t="shared" si="41"/>
        <v>553.9205918052088</v>
      </c>
      <c r="E66" s="205">
        <f t="shared" si="41"/>
        <v>461.30044190190262</v>
      </c>
      <c r="F66" s="205">
        <f t="shared" si="41"/>
        <v>477.81756487481215</v>
      </c>
      <c r="G66" s="205">
        <f t="shared" si="41"/>
        <v>568.29906595152272</v>
      </c>
      <c r="H66" s="205">
        <f t="shared" si="41"/>
        <v>640.42155766553446</v>
      </c>
      <c r="I66" s="205">
        <f t="shared" si="41"/>
        <v>775.45871294461108</v>
      </c>
      <c r="J66" s="205">
        <f t="shared" si="41"/>
        <v>1004.2450267286727</v>
      </c>
      <c r="K66" s="205">
        <f t="shared" si="41"/>
        <v>1441.404815054326</v>
      </c>
      <c r="L66" s="205">
        <f t="shared" si="41"/>
        <v>1146.8000054353004</v>
      </c>
      <c r="M66" s="205">
        <f t="shared" si="41"/>
        <v>1123.5962315749355</v>
      </c>
      <c r="N66" s="205">
        <f t="shared" si="41"/>
        <v>1742.6219095196245</v>
      </c>
      <c r="O66" s="205">
        <f t="shared" si="41"/>
        <v>2277.7282382236822</v>
      </c>
    </row>
    <row r="67" spans="1:15" s="1" customFormat="1">
      <c r="A67" t="s">
        <v>77</v>
      </c>
      <c r="B67" s="14" t="s">
        <v>4</v>
      </c>
      <c r="C67" s="152">
        <v>0.63947374352464392</v>
      </c>
      <c r="D67" s="152">
        <v>0.46831081946380937</v>
      </c>
      <c r="E67" s="152">
        <v>0.14917453754618956</v>
      </c>
      <c r="F67" s="152">
        <v>0.28740485002862021</v>
      </c>
      <c r="G67" s="152">
        <v>0.25739832537058305</v>
      </c>
      <c r="H67" s="152">
        <v>0.27054975436591472</v>
      </c>
      <c r="I67" s="152">
        <v>0.29684801385894205</v>
      </c>
      <c r="J67" s="152">
        <v>0.21073877173252514</v>
      </c>
      <c r="K67" s="152">
        <v>0.26697544103724502</v>
      </c>
      <c r="L67" s="152">
        <v>0.34844108839880339</v>
      </c>
      <c r="M67" s="152">
        <v>0.33373612449107215</v>
      </c>
      <c r="N67" s="152">
        <v>0.2797421818566837</v>
      </c>
      <c r="O67" s="152">
        <v>0.27983125135773873</v>
      </c>
    </row>
    <row r="68" spans="1:15" s="1" customFormat="1">
      <c r="A68" t="s">
        <v>78</v>
      </c>
      <c r="B68" s="14" t="s">
        <v>4</v>
      </c>
      <c r="C68" s="152">
        <v>0.26054958157904967</v>
      </c>
      <c r="D68" s="152">
        <v>0.28745667555690679</v>
      </c>
      <c r="E68" s="152">
        <v>0.2310755853617126</v>
      </c>
      <c r="F68" s="152">
        <v>0.14263909851781684</v>
      </c>
      <c r="G68" s="152">
        <v>0.23905623860188821</v>
      </c>
      <c r="H68" s="152">
        <v>0.19657826624379049</v>
      </c>
      <c r="I68" s="152">
        <v>0.23818551951594436</v>
      </c>
      <c r="J68" s="152">
        <v>0.34806233123570063</v>
      </c>
      <c r="K68" s="152">
        <v>0.23038828831811853</v>
      </c>
      <c r="L68" s="152">
        <v>0.23145291008639488</v>
      </c>
      <c r="M68" s="152">
        <v>0.1706703158681116</v>
      </c>
      <c r="N68" s="152">
        <v>0.21667679795609829</v>
      </c>
      <c r="O68" s="152">
        <v>0.10171848580976031</v>
      </c>
    </row>
    <row r="69" spans="1:15" s="1" customFormat="1">
      <c r="A69" t="s">
        <v>79</v>
      </c>
      <c r="B69" s="14" t="s">
        <v>4</v>
      </c>
      <c r="C69" s="152">
        <v>0.10219916265142891</v>
      </c>
      <c r="D69" s="152">
        <v>0.25749263127686473</v>
      </c>
      <c r="E69" s="152">
        <v>0.610554448078927</v>
      </c>
      <c r="F69" s="152">
        <v>0.57238584097020484</v>
      </c>
      <c r="G69" s="152">
        <v>0.5144150880999937</v>
      </c>
      <c r="H69" s="152">
        <v>0.53067306660541003</v>
      </c>
      <c r="I69" s="152">
        <v>0.4484415018940951</v>
      </c>
      <c r="J69" s="152">
        <v>0.44290969440365419</v>
      </c>
      <c r="K69" s="152">
        <v>0.50198070790894056</v>
      </c>
      <c r="L69" s="152">
        <v>0.43392662809696408</v>
      </c>
      <c r="M69" s="152">
        <v>0.47790703666730139</v>
      </c>
      <c r="N69" s="152">
        <v>0.50650826290148565</v>
      </c>
      <c r="O69" s="152">
        <v>0.61513926196651425</v>
      </c>
    </row>
    <row r="70" spans="1:15">
      <c r="A70" s="5" t="s">
        <v>80</v>
      </c>
    </row>
  </sheetData>
  <phoneticPr fontId="3" type="noConversion"/>
  <pageMargins left="0.23622047244094491" right="3.937007874015748E-2" top="0.39370078740157483" bottom="0.55118110236220474" header="0.31496062992125984" footer="0.31496062992125984"/>
  <pageSetup paperSize="9" scale="7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1:Z70"/>
  <sheetViews>
    <sheetView showGridLines="0" view="pageBreakPreview" zoomScale="80" zoomScaleNormal="70" zoomScaleSheetLayoutView="80" workbookViewId="0">
      <pane xSplit="2" ySplit="3" topLeftCell="J49" activePane="bottomRight" state="frozen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ColWidth="9.1796875" defaultRowHeight="14.5" outlineLevelRow="1" outlineLevelCol="1"/>
  <cols>
    <col min="1" max="1" width="44.453125" customWidth="1"/>
    <col min="2" max="2" width="7.54296875" style="14" customWidth="1"/>
    <col min="3" max="9" width="8.81640625" hidden="1" customWidth="1" outlineLevel="1"/>
    <col min="10" max="10" width="9.36328125" customWidth="1" collapsed="1"/>
    <col min="11" max="15" width="8.81640625" customWidth="1"/>
    <col min="16" max="17" width="9.1796875" customWidth="1"/>
    <col min="26" max="26" width="1.81640625" customWidth="1"/>
  </cols>
  <sheetData>
    <row r="1" spans="1:26">
      <c r="A1" s="55">
        <f>'IVL Consolidated'!$A$1</f>
        <v>45244</v>
      </c>
    </row>
    <row r="2" spans="1:26" ht="26">
      <c r="A2" s="54" t="s">
        <v>82</v>
      </c>
    </row>
    <row r="3" spans="1:26" s="14" customFormat="1">
      <c r="A3" s="16" t="s">
        <v>83</v>
      </c>
      <c r="B3" s="16"/>
      <c r="C3" s="45">
        <v>2010</v>
      </c>
      <c r="D3" s="45">
        <v>2011</v>
      </c>
      <c r="E3" s="45">
        <v>2012</v>
      </c>
      <c r="F3" s="45">
        <v>2013</v>
      </c>
      <c r="G3" s="45">
        <v>2014</v>
      </c>
      <c r="H3" s="45">
        <v>2015</v>
      </c>
      <c r="I3" s="45">
        <v>2016</v>
      </c>
      <c r="J3" s="45">
        <v>2017</v>
      </c>
      <c r="K3" s="45">
        <v>2018</v>
      </c>
      <c r="L3" s="45">
        <v>2019</v>
      </c>
      <c r="M3" s="45">
        <v>2020</v>
      </c>
      <c r="N3" s="45">
        <v>2021</v>
      </c>
      <c r="O3" s="45">
        <v>2022</v>
      </c>
      <c r="Z3" s="13"/>
    </row>
    <row r="4" spans="1:26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26">
      <c r="A5" t="s">
        <v>3</v>
      </c>
      <c r="C5" s="167">
        <v>2992.0131506849311</v>
      </c>
      <c r="D5" s="167">
        <v>4302.2269660570892</v>
      </c>
      <c r="E5" s="167">
        <v>4761.4924564914263</v>
      </c>
      <c r="F5" s="167">
        <v>5055.71</v>
      </c>
      <c r="G5" s="167">
        <v>4970.9745098405883</v>
      </c>
      <c r="H5" s="167">
        <v>5847.4651447144206</v>
      </c>
      <c r="I5" s="167">
        <v>7505.5090887861716</v>
      </c>
      <c r="J5" s="167">
        <v>7631.0418579355564</v>
      </c>
      <c r="K5" s="167">
        <v>8896.3408827635103</v>
      </c>
      <c r="L5" s="167">
        <v>10698.205869405443</v>
      </c>
      <c r="M5" s="167">
        <v>11215.136481342028</v>
      </c>
      <c r="N5" s="167">
        <v>11319.85786085375</v>
      </c>
      <c r="O5" s="167">
        <v>11606.67232129484</v>
      </c>
    </row>
    <row r="6" spans="1:26">
      <c r="A6" s="4" t="s">
        <v>84</v>
      </c>
      <c r="B6" s="17" t="s">
        <v>26</v>
      </c>
      <c r="C6" s="167">
        <v>1402.0131506849311</v>
      </c>
      <c r="D6" s="167">
        <v>2552.3211852351715</v>
      </c>
      <c r="E6" s="167">
        <v>3000.4921384586391</v>
      </c>
      <c r="F6" s="167">
        <v>3294.71</v>
      </c>
      <c r="G6" s="167">
        <v>3209.9745098405883</v>
      </c>
      <c r="H6" s="167">
        <v>3738.5743227966123</v>
      </c>
      <c r="I6" s="167">
        <v>4147.6344553374283</v>
      </c>
      <c r="J6" s="167">
        <v>3852.137501771173</v>
      </c>
      <c r="K6" s="167">
        <v>4365.4338660207359</v>
      </c>
      <c r="L6" s="167">
        <v>5717.1858694054436</v>
      </c>
      <c r="M6" s="167">
        <v>5917.0837909310703</v>
      </c>
      <c r="N6" s="167">
        <v>6048.891749405595</v>
      </c>
      <c r="O6" s="167">
        <v>6276.7106558466876</v>
      </c>
    </row>
    <row r="7" spans="1:26">
      <c r="A7" s="4" t="s">
        <v>85</v>
      </c>
      <c r="B7" s="17" t="s">
        <v>26</v>
      </c>
      <c r="C7" s="167">
        <v>1590</v>
      </c>
      <c r="D7" s="167">
        <v>1749.9057808219179</v>
      </c>
      <c r="E7" s="167">
        <v>1761.0003180327872</v>
      </c>
      <c r="F7" s="167">
        <v>1761</v>
      </c>
      <c r="G7" s="167">
        <v>1761</v>
      </c>
      <c r="H7" s="167">
        <v>2108.8908219178084</v>
      </c>
      <c r="I7" s="167">
        <v>3357.8746334487432</v>
      </c>
      <c r="J7" s="167">
        <v>3778.9043561643834</v>
      </c>
      <c r="K7" s="167">
        <v>4530.9070167427744</v>
      </c>
      <c r="L7" s="167">
        <v>4981.0200000000004</v>
      </c>
      <c r="M7" s="167">
        <v>5298.0526904109593</v>
      </c>
      <c r="N7" s="167">
        <v>5270.9661114481542</v>
      </c>
      <c r="O7" s="167">
        <v>5329.9616654481533</v>
      </c>
    </row>
    <row r="8" spans="1:26">
      <c r="A8" t="s">
        <v>27</v>
      </c>
      <c r="B8" s="17" t="s">
        <v>26</v>
      </c>
      <c r="C8" s="154">
        <v>2901.504626023529</v>
      </c>
      <c r="D8" s="154">
        <v>3693.9129999999996</v>
      </c>
      <c r="E8" s="154">
        <v>3906.0504860801002</v>
      </c>
      <c r="F8" s="154">
        <v>4269.0048070000003</v>
      </c>
      <c r="G8" s="154">
        <v>4259.5613993099996</v>
      </c>
      <c r="H8" s="154">
        <v>5014.8141653679395</v>
      </c>
      <c r="I8" s="154">
        <v>6586.5824539078749</v>
      </c>
      <c r="J8" s="154">
        <v>6844.0673728290712</v>
      </c>
      <c r="K8" s="154">
        <v>7804.4171427714937</v>
      </c>
      <c r="L8" s="154">
        <v>9364.6686365244277</v>
      </c>
      <c r="M8" s="154">
        <v>9270.8886638687545</v>
      </c>
      <c r="N8" s="154">
        <v>9749.1993702533709</v>
      </c>
      <c r="O8" s="154">
        <v>9440.3170658764029</v>
      </c>
    </row>
    <row r="9" spans="1:26">
      <c r="A9" t="s">
        <v>28</v>
      </c>
      <c r="B9" s="14" t="s">
        <v>4</v>
      </c>
      <c r="C9" s="30">
        <f>C8/C5</f>
        <v>0.96974995760273219</v>
      </c>
      <c r="D9" s="30">
        <f t="shared" ref="D9:O9" si="0">D8/D5</f>
        <v>0.85860486421184845</v>
      </c>
      <c r="E9" s="30">
        <f t="shared" si="0"/>
        <v>0.82034163064879229</v>
      </c>
      <c r="F9" s="30">
        <f t="shared" si="0"/>
        <v>0.84439273751856814</v>
      </c>
      <c r="G9" s="30">
        <f t="shared" si="0"/>
        <v>0.85688659052218663</v>
      </c>
      <c r="H9" s="30">
        <f t="shared" si="0"/>
        <v>0.85760479819206403</v>
      </c>
      <c r="I9" s="30">
        <f t="shared" si="0"/>
        <v>0.87756638170603962</v>
      </c>
      <c r="J9" s="30">
        <f t="shared" si="0"/>
        <v>0.89687194753254995</v>
      </c>
      <c r="K9" s="30">
        <f t="shared" si="0"/>
        <v>0.87726147700706947</v>
      </c>
      <c r="L9" s="30">
        <f t="shared" si="0"/>
        <v>0.87534945119212526</v>
      </c>
      <c r="M9" s="30">
        <f t="shared" si="0"/>
        <v>0.82664073498277924</v>
      </c>
      <c r="N9" s="30">
        <f t="shared" si="0"/>
        <v>0.86124750770661007</v>
      </c>
      <c r="O9" s="30">
        <f t="shared" si="0"/>
        <v>0.81335259620935363</v>
      </c>
      <c r="Z9" s="233"/>
    </row>
    <row r="10" spans="1:26">
      <c r="A10" t="s">
        <v>19</v>
      </c>
      <c r="B10" s="14" t="s">
        <v>10</v>
      </c>
      <c r="C10" s="154">
        <v>2826.4576897447591</v>
      </c>
      <c r="D10" s="154">
        <v>5097.9829955348023</v>
      </c>
      <c r="E10" s="154">
        <v>4953.1578201768016</v>
      </c>
      <c r="F10" s="154">
        <v>5249.3068564857967</v>
      </c>
      <c r="G10" s="154">
        <v>4727.252492657658</v>
      </c>
      <c r="H10" s="154">
        <v>4330.9021112881828</v>
      </c>
      <c r="I10" s="154">
        <v>4656.1166255314465</v>
      </c>
      <c r="J10" s="154">
        <v>5365.7870111511311</v>
      </c>
      <c r="K10" s="154">
        <v>6996.1163803721629</v>
      </c>
      <c r="L10" s="154">
        <v>7619.5873508156483</v>
      </c>
      <c r="M10" s="154">
        <f>SUM(CPET_Q!AI10,CPET_Q!AJ10,CPET_Q!AK10,CPET_Q!AL10)</f>
        <v>5918.0871018937805</v>
      </c>
      <c r="N10" s="167">
        <f>SUM(CPET_Q!AM10,CPET_Q!AN10,CPET_Q!AO10,CPET_Q!AP10)</f>
        <v>8177.1971612163616</v>
      </c>
      <c r="O10" s="167">
        <f>SUM(CPET_Q!AQ10,CPET_Q!AR10,CPET_Q!AS10,CPET_Q!AT10)</f>
        <v>10519.907339274043</v>
      </c>
      <c r="Z10" s="12"/>
    </row>
    <row r="11" spans="1:26">
      <c r="A11" t="s">
        <v>21</v>
      </c>
      <c r="B11" s="14" t="s">
        <v>10</v>
      </c>
      <c r="C11" s="154">
        <v>358.31461810577053</v>
      </c>
      <c r="D11" s="154">
        <v>468.07725313228457</v>
      </c>
      <c r="E11" s="154">
        <v>233.32720047823966</v>
      </c>
      <c r="F11" s="154">
        <v>242.96712460871655</v>
      </c>
      <c r="G11" s="154">
        <v>256.56013433224877</v>
      </c>
      <c r="H11" s="154">
        <v>274.49130559826688</v>
      </c>
      <c r="I11" s="154">
        <v>384.40044705043147</v>
      </c>
      <c r="J11" s="154">
        <v>414.43257584586803</v>
      </c>
      <c r="K11" s="154">
        <v>791.24486658306807</v>
      </c>
      <c r="L11" s="154">
        <v>754.02697305483707</v>
      </c>
      <c r="M11" s="154">
        <f>SUM(CPET_Q!AI11,CPET_Q!AJ11,CPET_Q!AK11,CPET_Q!AL11)</f>
        <v>641.84027781595171</v>
      </c>
      <c r="N11" s="167">
        <f>SUM(CPET_Q!AM11,CPET_Q!AN11,CPET_Q!AO11,CPET_Q!AP11)</f>
        <v>900.15939356687591</v>
      </c>
      <c r="O11" s="167">
        <f>SUM(CPET_Q!AQ11,CPET_Q!AR11,CPET_Q!AS11,CPET_Q!AT11)</f>
        <v>1190.3408997989836</v>
      </c>
      <c r="Z11" s="12"/>
    </row>
    <row r="12" spans="1:26">
      <c r="A12" t="s">
        <v>21</v>
      </c>
      <c r="B12" s="14" t="s">
        <v>4</v>
      </c>
      <c r="C12" s="30">
        <f t="shared" ref="C12:I12" si="1">C11/C10</f>
        <v>0.12677161926245845</v>
      </c>
      <c r="D12" s="30">
        <f t="shared" si="1"/>
        <v>9.1816166029243709E-2</v>
      </c>
      <c r="E12" s="30">
        <f t="shared" si="1"/>
        <v>4.7106756729570778E-2</v>
      </c>
      <c r="F12" s="30">
        <f t="shared" si="1"/>
        <v>4.6285563266037263E-2</v>
      </c>
      <c r="G12" s="30">
        <f t="shared" si="1"/>
        <v>5.4272568417011051E-2</v>
      </c>
      <c r="H12" s="30">
        <f t="shared" si="1"/>
        <v>6.3379706708869069E-2</v>
      </c>
      <c r="I12" s="30">
        <f t="shared" si="1"/>
        <v>8.2558165519867374E-2</v>
      </c>
      <c r="J12" s="30">
        <f t="shared" ref="J12:L12" si="2">J11/J10</f>
        <v>7.7236121184944148E-2</v>
      </c>
      <c r="K12" s="30">
        <f t="shared" si="2"/>
        <v>0.11309772787698785</v>
      </c>
      <c r="L12" s="30">
        <f t="shared" si="2"/>
        <v>9.8959029976094612E-2</v>
      </c>
      <c r="M12" s="30">
        <f t="shared" ref="M12:O12" si="3">M11/M10</f>
        <v>0.10845401001458117</v>
      </c>
      <c r="N12" s="30">
        <f t="shared" si="3"/>
        <v>0.11008165460853053</v>
      </c>
      <c r="O12" s="30">
        <f t="shared" si="3"/>
        <v>0.11315127228878487</v>
      </c>
    </row>
    <row r="13" spans="1:26">
      <c r="A13" t="s">
        <v>6</v>
      </c>
      <c r="B13" s="14" t="s">
        <v>37</v>
      </c>
      <c r="C13" s="231">
        <f>C11/C8*1000</f>
        <v>123.49269234039983</v>
      </c>
      <c r="D13" s="231">
        <f t="shared" ref="D13:O13" si="4">D11/D8*1000</f>
        <v>126.71583037615791</v>
      </c>
      <c r="E13" s="231">
        <f t="shared" si="4"/>
        <v>59.734814311730553</v>
      </c>
      <c r="F13" s="231">
        <f t="shared" si="4"/>
        <v>56.914230738348415</v>
      </c>
      <c r="G13" s="231">
        <f t="shared" si="4"/>
        <v>60.231584964078365</v>
      </c>
      <c r="H13" s="231">
        <f t="shared" si="4"/>
        <v>54.736087230089275</v>
      </c>
      <c r="I13" s="231">
        <f t="shared" si="4"/>
        <v>58.361137925535786</v>
      </c>
      <c r="J13" s="231">
        <f t="shared" si="4"/>
        <v>60.55354999735453</v>
      </c>
      <c r="K13" s="231">
        <f t="shared" si="4"/>
        <v>101.38423563326887</v>
      </c>
      <c r="L13" s="231">
        <f t="shared" si="4"/>
        <v>80.518275907163769</v>
      </c>
      <c r="M13" s="231">
        <f t="shared" si="4"/>
        <v>69.231796550139009</v>
      </c>
      <c r="N13" s="231">
        <f t="shared" si="4"/>
        <v>92.331622257457411</v>
      </c>
      <c r="O13" s="231">
        <f t="shared" si="4"/>
        <v>126.09119921423709</v>
      </c>
    </row>
    <row r="14" spans="1:26"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</row>
    <row r="15" spans="1:26">
      <c r="A15" s="18" t="s">
        <v>86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26">
      <c r="A16" t="s">
        <v>3</v>
      </c>
      <c r="B16" s="14" t="s">
        <v>26</v>
      </c>
      <c r="C16" s="154">
        <v>0</v>
      </c>
      <c r="D16" s="154">
        <v>400.1398010661988</v>
      </c>
      <c r="E16" s="154">
        <v>484.68360689655151</v>
      </c>
      <c r="F16" s="154">
        <v>498.00000410958916</v>
      </c>
      <c r="G16" s="154">
        <v>596.63160933749452</v>
      </c>
      <c r="H16" s="154">
        <v>491.15711555955238</v>
      </c>
      <c r="I16" s="154">
        <v>686.42478509871989</v>
      </c>
      <c r="J16" s="167">
        <f>'Effective Capacity'!B16</f>
        <v>723.12964549429807</v>
      </c>
      <c r="K16" s="167">
        <f>'Effective Capacity'!C16</f>
        <v>763.19130521214367</v>
      </c>
      <c r="L16" s="167">
        <f>'Effective Capacity'!D16</f>
        <v>1071.0459512098287</v>
      </c>
      <c r="M16" s="167">
        <f>'Effective Capacity'!E16</f>
        <v>937.36155838463208</v>
      </c>
      <c r="N16" s="167">
        <f>'Effective Capacity'!F16</f>
        <v>889.55525879046593</v>
      </c>
      <c r="O16" s="167">
        <f>'Effective Capacity'!G16</f>
        <v>905.82867199139002</v>
      </c>
    </row>
    <row r="17" spans="1:26">
      <c r="A17" t="s">
        <v>27</v>
      </c>
      <c r="B17" s="14" t="s">
        <v>26</v>
      </c>
      <c r="C17" s="154">
        <v>0</v>
      </c>
      <c r="D17" s="154">
        <v>304.40199999999999</v>
      </c>
      <c r="E17" s="154">
        <v>383.91485586138072</v>
      </c>
      <c r="F17" s="154">
        <v>409.29017299999992</v>
      </c>
      <c r="G17" s="154">
        <v>423.479804</v>
      </c>
      <c r="H17" s="154">
        <v>375.96211977000002</v>
      </c>
      <c r="I17" s="154">
        <v>497.878227885</v>
      </c>
      <c r="J17" s="154">
        <v>536.24460316900002</v>
      </c>
      <c r="K17" s="154">
        <v>645.75842747979198</v>
      </c>
      <c r="L17" s="154">
        <v>735.55799595580004</v>
      </c>
      <c r="M17" s="154">
        <v>697.51468362379137</v>
      </c>
      <c r="N17" s="154">
        <v>770.65836021082816</v>
      </c>
      <c r="O17" s="167">
        <f>SUM(CPET_Q!AQ17,CPET_Q!AR17,CPET_Q!AS17,CPET_Q!AT17)</f>
        <v>690.51668578477722</v>
      </c>
    </row>
    <row r="18" spans="1:26">
      <c r="A18" t="s">
        <v>28</v>
      </c>
      <c r="B18" s="14" t="s">
        <v>4</v>
      </c>
      <c r="C18" s="154"/>
      <c r="D18" s="30">
        <f>D17/D16</f>
        <v>0.76073911964993446</v>
      </c>
      <c r="E18" s="30">
        <f t="shared" ref="E18:O18" si="5">E17/E16</f>
        <v>0.79209375022935657</v>
      </c>
      <c r="F18" s="30">
        <f t="shared" si="5"/>
        <v>0.82186781048686919</v>
      </c>
      <c r="G18" s="30">
        <f t="shared" si="5"/>
        <v>0.70978439186324049</v>
      </c>
      <c r="H18" s="30">
        <f t="shared" si="5"/>
        <v>0.76546202398327046</v>
      </c>
      <c r="I18" s="30">
        <f t="shared" si="5"/>
        <v>0.72532087811106116</v>
      </c>
      <c r="J18" s="30">
        <f t="shared" si="5"/>
        <v>0.74156080657217138</v>
      </c>
      <c r="K18" s="30">
        <f t="shared" si="5"/>
        <v>0.84612917242327734</v>
      </c>
      <c r="L18" s="30">
        <f t="shared" si="5"/>
        <v>0.68676604876282921</v>
      </c>
      <c r="M18" s="30">
        <f t="shared" si="5"/>
        <v>0.74412554833785582</v>
      </c>
      <c r="N18" s="30">
        <f t="shared" si="5"/>
        <v>0.86634118858304243</v>
      </c>
      <c r="O18" s="30">
        <f t="shared" si="5"/>
        <v>0.76230385186056537</v>
      </c>
    </row>
    <row r="19" spans="1:26">
      <c r="A19" t="s">
        <v>19</v>
      </c>
      <c r="B19" s="14" t="s">
        <v>10</v>
      </c>
      <c r="C19" s="154">
        <v>0</v>
      </c>
      <c r="D19" s="154">
        <v>594.29919906088196</v>
      </c>
      <c r="E19" s="154">
        <v>721.99282084564243</v>
      </c>
      <c r="F19" s="154">
        <v>723.6025668866763</v>
      </c>
      <c r="G19" s="154">
        <v>686.35794115626959</v>
      </c>
      <c r="H19" s="154">
        <v>526.78415422293017</v>
      </c>
      <c r="I19" s="154">
        <v>708.29602728488862</v>
      </c>
      <c r="J19" s="154">
        <v>917.42275871039431</v>
      </c>
      <c r="K19" s="154">
        <v>1061.1960923326353</v>
      </c>
      <c r="L19" s="154">
        <v>953.80560191506765</v>
      </c>
      <c r="M19" s="154">
        <f>SUM(CPET_Q!AI19,CPET_Q!AJ19,CPET_Q!AK19,CPET_Q!AL19)</f>
        <v>892.17154310845308</v>
      </c>
      <c r="N19" s="167">
        <f>SUM(CPET_Q!AM19,CPET_Q!AN19,CPET_Q!AO19,CPET_Q!AP19)</f>
        <v>1137.4867827277758</v>
      </c>
      <c r="O19" s="167">
        <f>SUM(CPET_Q!AQ19,CPET_Q!AR19,CPET_Q!AS19,CPET_Q!AT19)</f>
        <v>1210.7453647073487</v>
      </c>
      <c r="Z19" s="12"/>
    </row>
    <row r="20" spans="1:26">
      <c r="A20" t="s">
        <v>21</v>
      </c>
      <c r="B20" s="14" t="s">
        <v>10</v>
      </c>
      <c r="C20" s="154">
        <v>0</v>
      </c>
      <c r="D20" s="154">
        <v>14.625119748047602</v>
      </c>
      <c r="E20" s="154">
        <v>22.280547654097731</v>
      </c>
      <c r="F20" s="154">
        <v>32.019980109137542</v>
      </c>
      <c r="G20" s="154">
        <v>38.244010621905844</v>
      </c>
      <c r="H20" s="154">
        <v>44.469995254562001</v>
      </c>
      <c r="I20" s="154">
        <v>108.03667201602632</v>
      </c>
      <c r="J20" s="154">
        <v>228.98878480775079</v>
      </c>
      <c r="K20" s="154">
        <v>158.35273552723154</v>
      </c>
      <c r="L20" s="154">
        <v>40.430263148372205</v>
      </c>
      <c r="M20" s="154">
        <f>SUM(CPET_Q!AI20,CPET_Q!AJ20,CPET_Q!AK20,CPET_Q!AL20)</f>
        <v>71.329143640937104</v>
      </c>
      <c r="N20" s="167">
        <f>SUM(CPET_Q!AM20,CPET_Q!AN20,CPET_Q!AO20,CPET_Q!AP20)</f>
        <v>122.67008813934491</v>
      </c>
      <c r="O20" s="167">
        <f>SUM(CPET_Q!AQ20,CPET_Q!AR20,CPET_Q!AS20,CPET_Q!AT20)</f>
        <v>40.843966590655278</v>
      </c>
      <c r="Z20" s="12"/>
    </row>
    <row r="21" spans="1:26">
      <c r="A21" t="s">
        <v>21</v>
      </c>
      <c r="B21" s="14" t="s">
        <v>4</v>
      </c>
      <c r="C21" s="30" t="str">
        <f>IFERROR(C20/C19,"")</f>
        <v/>
      </c>
      <c r="D21" s="30">
        <f t="shared" ref="D21:I21" si="6">D20/D19</f>
        <v>2.4609018102596091E-2</v>
      </c>
      <c r="E21" s="30">
        <f t="shared" si="6"/>
        <v>3.0859791137537049E-2</v>
      </c>
      <c r="F21" s="30">
        <f t="shared" si="6"/>
        <v>4.4250782922045942E-2</v>
      </c>
      <c r="G21" s="30">
        <f t="shared" si="6"/>
        <v>5.5720212921960596E-2</v>
      </c>
      <c r="H21" s="30">
        <f t="shared" si="6"/>
        <v>8.4417868111770711E-2</v>
      </c>
      <c r="I21" s="30">
        <f t="shared" si="6"/>
        <v>0.15253039386676123</v>
      </c>
      <c r="J21" s="30">
        <f t="shared" ref="J21:L21" si="7">J20/J19</f>
        <v>0.24960007001530729</v>
      </c>
      <c r="K21" s="30">
        <f t="shared" si="7"/>
        <v>0.14922099381194798</v>
      </c>
      <c r="L21" s="30">
        <f t="shared" si="7"/>
        <v>4.2388368308170568E-2</v>
      </c>
      <c r="M21" s="30">
        <f>M20/M19</f>
        <v>7.9950032246507416E-2</v>
      </c>
      <c r="N21" s="30">
        <f>N20/N19</f>
        <v>0.10784308881829215</v>
      </c>
      <c r="O21" s="30">
        <f>O20/O19</f>
        <v>3.3734563667338707E-2</v>
      </c>
    </row>
    <row r="22" spans="1:26">
      <c r="A22" t="s">
        <v>6</v>
      </c>
      <c r="B22" s="14" t="s">
        <v>37</v>
      </c>
      <c r="C22" s="231"/>
      <c r="D22" s="231">
        <f>D20/D17*1000</f>
        <v>48.045412802963199</v>
      </c>
      <c r="E22" s="231">
        <f t="shared" ref="E22:O22" si="8">E20/E17*1000</f>
        <v>58.035127617313456</v>
      </c>
      <c r="F22" s="231">
        <f t="shared" si="8"/>
        <v>78.232956033218883</v>
      </c>
      <c r="G22" s="231">
        <f t="shared" si="8"/>
        <v>90.308936248364375</v>
      </c>
      <c r="H22" s="231">
        <f t="shared" si="8"/>
        <v>118.28318044851734</v>
      </c>
      <c r="I22" s="231">
        <f t="shared" si="8"/>
        <v>216.99416838323899</v>
      </c>
      <c r="J22" s="231">
        <f t="shared" si="8"/>
        <v>427.02301049654369</v>
      </c>
      <c r="K22" s="231">
        <f t="shared" si="8"/>
        <v>245.2197738173335</v>
      </c>
      <c r="L22" s="231">
        <f t="shared" si="8"/>
        <v>54.965432189797959</v>
      </c>
      <c r="M22" s="231">
        <f t="shared" si="8"/>
        <v>102.2618524249002</v>
      </c>
      <c r="N22" s="231">
        <f t="shared" si="8"/>
        <v>159.1757054394196</v>
      </c>
      <c r="O22" s="231">
        <f t="shared" si="8"/>
        <v>59.149861880941828</v>
      </c>
    </row>
    <row r="23" spans="1:26"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</row>
    <row r="24" spans="1:26">
      <c r="A24" s="18" t="s">
        <v>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26">
      <c r="A25" t="s">
        <v>3</v>
      </c>
      <c r="B25" s="14" t="s">
        <v>26</v>
      </c>
      <c r="C25" s="154">
        <v>0</v>
      </c>
      <c r="D25" s="154">
        <v>0</v>
      </c>
      <c r="E25" s="154">
        <v>0</v>
      </c>
      <c r="F25" s="154">
        <v>0</v>
      </c>
      <c r="G25" s="154">
        <v>89.411594520547951</v>
      </c>
      <c r="H25" s="154">
        <v>109.506</v>
      </c>
      <c r="I25" s="154">
        <v>138.8731449497634</v>
      </c>
      <c r="J25" s="167">
        <f>'Effective Capacity'!B17</f>
        <v>182.32102463729086</v>
      </c>
      <c r="K25" s="167">
        <f>'Effective Capacity'!C17</f>
        <v>267.4620386626595</v>
      </c>
      <c r="L25" s="167">
        <f>'Effective Capacity'!D17</f>
        <v>279.54724555051774</v>
      </c>
      <c r="M25" s="167">
        <f>'Effective Capacity'!E17</f>
        <v>279.02817824622542</v>
      </c>
      <c r="N25" s="167">
        <f>'Effective Capacity'!F17</f>
        <v>286.71110001028296</v>
      </c>
      <c r="O25" s="167">
        <f>'Effective Capacity'!G17</f>
        <v>350.65292629368031</v>
      </c>
    </row>
    <row r="26" spans="1:26">
      <c r="A26" s="10" t="s">
        <v>27</v>
      </c>
      <c r="B26" s="14" t="s">
        <v>26</v>
      </c>
      <c r="C26" s="154">
        <v>0</v>
      </c>
      <c r="D26" s="154">
        <v>0</v>
      </c>
      <c r="E26" s="154">
        <v>0</v>
      </c>
      <c r="F26" s="154">
        <v>0</v>
      </c>
      <c r="G26" s="154">
        <v>73.29625999999999</v>
      </c>
      <c r="H26" s="154">
        <v>79.3185</v>
      </c>
      <c r="I26" s="154">
        <v>90.876569999999987</v>
      </c>
      <c r="J26" s="154">
        <v>119.75224433522001</v>
      </c>
      <c r="K26" s="154">
        <v>161.95526120151001</v>
      </c>
      <c r="L26" s="154">
        <v>212.7813325736</v>
      </c>
      <c r="M26" s="154">
        <f>SUM(CPET_Q!AI26,CPET_Q!AJ26,CPET_Q!AK26,CPET_Q!AL26)</f>
        <v>203.62821138942357</v>
      </c>
      <c r="N26" s="167">
        <f>SUM(CPET_Q!AM26,CPET_Q!AN26,CPET_Q!AO26,CPET_Q!AP26)</f>
        <v>213.29188846060003</v>
      </c>
      <c r="O26" s="167">
        <f>SUM(CPET_Q!AQ26,CPET_Q!AR26,CPET_Q!AS26,CPET_Q!AT26)</f>
        <v>270.15651823797191</v>
      </c>
    </row>
    <row r="27" spans="1:26">
      <c r="A27" t="s">
        <v>28</v>
      </c>
      <c r="B27" s="14" t="s">
        <v>4</v>
      </c>
      <c r="C27" s="154"/>
      <c r="D27" s="154"/>
      <c r="E27" s="154"/>
      <c r="F27" s="154"/>
      <c r="G27" s="30">
        <f>G26/G25</f>
        <v>0.81976236295792215</v>
      </c>
      <c r="H27" s="30">
        <f t="shared" ref="H27:O27" si="9">H26/H25</f>
        <v>0.7243301736891129</v>
      </c>
      <c r="I27" s="30">
        <f t="shared" si="9"/>
        <v>0.65438548275747688</v>
      </c>
      <c r="J27" s="30">
        <f t="shared" si="9"/>
        <v>0.65682081687208005</v>
      </c>
      <c r="K27" s="30">
        <f t="shared" si="9"/>
        <v>0.60552615994144321</v>
      </c>
      <c r="L27" s="30">
        <f t="shared" si="9"/>
        <v>0.76116411790989258</v>
      </c>
      <c r="M27" s="30">
        <f t="shared" si="9"/>
        <v>0.72977651457744186</v>
      </c>
      <c r="N27" s="30">
        <f t="shared" si="9"/>
        <v>0.74392616279226809</v>
      </c>
      <c r="O27" s="30">
        <f t="shared" si="9"/>
        <v>0.77043851050514056</v>
      </c>
    </row>
    <row r="28" spans="1:26">
      <c r="A28" t="s">
        <v>19</v>
      </c>
      <c r="B28" s="14" t="s">
        <v>10</v>
      </c>
      <c r="C28" s="154">
        <v>45</v>
      </c>
      <c r="D28" s="154">
        <v>40.511216316191593</v>
      </c>
      <c r="E28" s="154">
        <v>65.866180830000005</v>
      </c>
      <c r="F28" s="154">
        <v>119.85036886</v>
      </c>
      <c r="G28" s="154">
        <v>159.32506297999998</v>
      </c>
      <c r="H28" s="154">
        <v>148.86460547724946</v>
      </c>
      <c r="I28" s="154">
        <v>154.32645123407303</v>
      </c>
      <c r="J28" s="154">
        <v>181.76263036614966</v>
      </c>
      <c r="K28" s="154">
        <v>249.1626561128443</v>
      </c>
      <c r="L28" s="154">
        <v>335.10908743677771</v>
      </c>
      <c r="M28" s="154">
        <f>SUM(CPET_Q!AI28,CPET_Q!AJ28,CPET_Q!AK28,CPET_Q!AL28)</f>
        <v>302.38693350380544</v>
      </c>
      <c r="N28" s="167">
        <f>SUM(CPET_Q!AM28,CPET_Q!AN28,CPET_Q!AO28,CPET_Q!AP28)</f>
        <v>353.19239243855441</v>
      </c>
      <c r="O28" s="167">
        <f>SUM(CPET_Q!AQ28,CPET_Q!AR28,CPET_Q!AS28,CPET_Q!AT28)</f>
        <v>526.09281009789629</v>
      </c>
      <c r="Z28" s="12"/>
    </row>
    <row r="29" spans="1:26">
      <c r="A29" t="s">
        <v>21</v>
      </c>
      <c r="B29" s="14" t="s">
        <v>10</v>
      </c>
      <c r="C29" s="154">
        <v>7.5078864353312298</v>
      </c>
      <c r="D29" s="154">
        <v>5.75852997731982</v>
      </c>
      <c r="E29" s="154">
        <v>7.3907773588234029</v>
      </c>
      <c r="F29" s="154">
        <v>15.80710221346555</v>
      </c>
      <c r="G29" s="154">
        <v>26.408619519999995</v>
      </c>
      <c r="H29" s="154">
        <v>24.194469387075294</v>
      </c>
      <c r="I29" s="154">
        <v>28.86399615221616</v>
      </c>
      <c r="J29" s="154">
        <v>36.941646602164624</v>
      </c>
      <c r="K29" s="154">
        <v>47.663313660301952</v>
      </c>
      <c r="L29" s="154">
        <v>71.486852217800148</v>
      </c>
      <c r="M29" s="154">
        <f>SUM(CPET_Q!AI29,CPET_Q!AJ29,CPET_Q!AK29,CPET_Q!AL29)</f>
        <v>80.490173806413964</v>
      </c>
      <c r="N29" s="167">
        <f>SUM(CPET_Q!AM29,CPET_Q!AN29,CPET_Q!AO29,CPET_Q!AP29)</f>
        <v>80.27586471642428</v>
      </c>
      <c r="O29" s="167">
        <f>SUM(CPET_Q!AQ29,CPET_Q!AR29,CPET_Q!AS29,CPET_Q!AT29)</f>
        <v>96.899796998165812</v>
      </c>
      <c r="Z29" s="12"/>
    </row>
    <row r="30" spans="1:26">
      <c r="A30" t="s">
        <v>21</v>
      </c>
      <c r="B30" s="14" t="s">
        <v>4</v>
      </c>
      <c r="C30" s="30">
        <f t="shared" ref="C30:I30" si="10">C29/C28</f>
        <v>0.16684192078513843</v>
      </c>
      <c r="D30" s="30">
        <f t="shared" si="10"/>
        <v>0.14214655843394761</v>
      </c>
      <c r="E30" s="30">
        <f t="shared" si="10"/>
        <v>0.11220898594225358</v>
      </c>
      <c r="F30" s="30">
        <f t="shared" si="10"/>
        <v>0.13189030925662143</v>
      </c>
      <c r="G30" s="30">
        <f t="shared" si="10"/>
        <v>0.16575307755136465</v>
      </c>
      <c r="H30" s="30">
        <f t="shared" si="10"/>
        <v>0.16252667522618641</v>
      </c>
      <c r="I30" s="30">
        <f t="shared" si="10"/>
        <v>0.18703207338343442</v>
      </c>
      <c r="J30" s="30">
        <f t="shared" ref="J30:L30" si="11">J29/J28</f>
        <v>0.20324115318835309</v>
      </c>
      <c r="K30" s="30">
        <f t="shared" si="11"/>
        <v>0.19129396998688086</v>
      </c>
      <c r="L30" s="30">
        <f t="shared" si="11"/>
        <v>0.21332412309256457</v>
      </c>
      <c r="M30" s="30">
        <f>M29/M28</f>
        <v>0.26618271124933057</v>
      </c>
      <c r="N30" s="30">
        <f>N29/N28</f>
        <v>0.22728650569785427</v>
      </c>
      <c r="O30" s="30">
        <f>O29/O28</f>
        <v>0.18418764738513443</v>
      </c>
    </row>
    <row r="31" spans="1:26" ht="14.15" customHeight="1">
      <c r="A31" t="s">
        <v>6</v>
      </c>
      <c r="B31" s="14" t="s">
        <v>37</v>
      </c>
      <c r="C31" s="231"/>
      <c r="D31" s="231"/>
      <c r="E31" s="231"/>
      <c r="F31" s="231"/>
      <c r="G31" s="231">
        <f>G29/G26*1000</f>
        <v>360.29968677801565</v>
      </c>
      <c r="H31" s="231">
        <f t="shared" ref="H31:O31" si="12">H29/H26*1000</f>
        <v>305.0293359944439</v>
      </c>
      <c r="I31" s="231">
        <f t="shared" si="12"/>
        <v>317.61757901091738</v>
      </c>
      <c r="J31" s="231">
        <f t="shared" si="12"/>
        <v>308.48396042377817</v>
      </c>
      <c r="K31" s="231">
        <f t="shared" si="12"/>
        <v>294.29926083721176</v>
      </c>
      <c r="L31" s="231">
        <f t="shared" si="12"/>
        <v>335.96392763013273</v>
      </c>
      <c r="M31" s="231">
        <f t="shared" si="12"/>
        <v>395.28007075838121</v>
      </c>
      <c r="N31" s="231">
        <f t="shared" si="12"/>
        <v>376.36623359567233</v>
      </c>
      <c r="O31" s="231">
        <f t="shared" si="12"/>
        <v>358.68021112416767</v>
      </c>
    </row>
    <row r="32" spans="1:26" ht="14.15" customHeight="1"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</row>
    <row r="33" spans="1:26">
      <c r="A33" s="18" t="s">
        <v>87</v>
      </c>
      <c r="B33" s="19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</row>
    <row r="34" spans="1:26">
      <c r="A34" t="s">
        <v>3</v>
      </c>
      <c r="B34" s="14" t="s">
        <v>26</v>
      </c>
      <c r="C34" s="154">
        <f t="shared" ref="C34:O34" si="13">SUM(C5,C16,C25)</f>
        <v>2992.0131506849311</v>
      </c>
      <c r="D34" s="154">
        <f t="shared" si="13"/>
        <v>4702.3667671232879</v>
      </c>
      <c r="E34" s="154">
        <f t="shared" si="13"/>
        <v>5246.1760633879776</v>
      </c>
      <c r="F34" s="154">
        <f t="shared" si="13"/>
        <v>5553.7100041095891</v>
      </c>
      <c r="G34" s="154">
        <f t="shared" si="13"/>
        <v>5657.0177136986304</v>
      </c>
      <c r="H34" s="154">
        <f t="shared" si="13"/>
        <v>6448.128260273973</v>
      </c>
      <c r="I34" s="154">
        <f t="shared" si="13"/>
        <v>8330.8070188346537</v>
      </c>
      <c r="J34" s="154">
        <f t="shared" si="13"/>
        <v>8536.492528067145</v>
      </c>
      <c r="K34" s="154">
        <f t="shared" si="13"/>
        <v>9926.9942266383132</v>
      </c>
      <c r="L34" s="154">
        <f t="shared" si="13"/>
        <v>12048.799066165788</v>
      </c>
      <c r="M34" s="154">
        <f t="shared" si="13"/>
        <v>12431.526217972885</v>
      </c>
      <c r="N34" s="154">
        <f t="shared" si="13"/>
        <v>12496.124219654499</v>
      </c>
      <c r="O34" s="154">
        <f t="shared" si="13"/>
        <v>12863.153919579911</v>
      </c>
      <c r="Z34" s="12"/>
    </row>
    <row r="35" spans="1:26">
      <c r="A35" t="s">
        <v>27</v>
      </c>
      <c r="B35" s="14" t="s">
        <v>26</v>
      </c>
      <c r="C35" s="154">
        <v>2901.5046260235285</v>
      </c>
      <c r="D35" s="154">
        <f t="shared" ref="D35:O35" si="14">D8+D17+D26</f>
        <v>3998.3149999999996</v>
      </c>
      <c r="E35" s="154">
        <f t="shared" si="14"/>
        <v>4289.9653419414808</v>
      </c>
      <c r="F35" s="154">
        <f t="shared" si="14"/>
        <v>4678.2949800000006</v>
      </c>
      <c r="G35" s="154">
        <f t="shared" si="14"/>
        <v>4756.3374633099993</v>
      </c>
      <c r="H35" s="154">
        <f t="shared" si="14"/>
        <v>5470.0947851379397</v>
      </c>
      <c r="I35" s="154">
        <f t="shared" si="14"/>
        <v>7175.3372517928756</v>
      </c>
      <c r="J35" s="154">
        <f t="shared" si="14"/>
        <v>7500.0642203332909</v>
      </c>
      <c r="K35" s="154">
        <f t="shared" si="14"/>
        <v>8612.130831452796</v>
      </c>
      <c r="L35" s="154">
        <f t="shared" si="14"/>
        <v>10313.007965053828</v>
      </c>
      <c r="M35" s="154">
        <f t="shared" si="14"/>
        <v>10172.031558881969</v>
      </c>
      <c r="N35" s="154">
        <f t="shared" si="14"/>
        <v>10733.149618924799</v>
      </c>
      <c r="O35" s="154">
        <f t="shared" si="14"/>
        <v>10400.990269899154</v>
      </c>
      <c r="Z35" s="12"/>
    </row>
    <row r="36" spans="1:26">
      <c r="A36" t="s">
        <v>28</v>
      </c>
      <c r="B36" s="14" t="s">
        <v>4</v>
      </c>
      <c r="C36" s="30">
        <f>C35/C34</f>
        <v>0.96974995760273197</v>
      </c>
      <c r="D36" s="30">
        <f t="shared" ref="D36:I36" si="15">D35/D34</f>
        <v>0.85027714723451953</v>
      </c>
      <c r="E36" s="30">
        <f t="shared" si="15"/>
        <v>0.81773186605007375</v>
      </c>
      <c r="F36" s="30">
        <f t="shared" si="15"/>
        <v>0.84237293206490682</v>
      </c>
      <c r="G36" s="30">
        <f t="shared" si="15"/>
        <v>0.84078532259009764</v>
      </c>
      <c r="H36" s="30">
        <f t="shared" si="15"/>
        <v>0.84832288756389007</v>
      </c>
      <c r="I36" s="30">
        <f t="shared" si="15"/>
        <v>0.8613015804555979</v>
      </c>
      <c r="J36" s="30">
        <f t="shared" ref="J36:N36" si="16">J35/J34</f>
        <v>0.87858850642389952</v>
      </c>
      <c r="K36" s="30">
        <f t="shared" si="16"/>
        <v>0.86754667473693259</v>
      </c>
      <c r="L36" s="30">
        <f t="shared" si="16"/>
        <v>0.8559365882375588</v>
      </c>
      <c r="M36" s="30">
        <f t="shared" si="16"/>
        <v>0.81824478994186156</v>
      </c>
      <c r="N36" s="30">
        <f t="shared" si="16"/>
        <v>0.8589182878034447</v>
      </c>
      <c r="O36" s="30">
        <f>O35/O34</f>
        <v>0.8085878731550491</v>
      </c>
    </row>
    <row r="37" spans="1:26">
      <c r="A37" t="s">
        <v>29</v>
      </c>
      <c r="B37" s="14" t="s">
        <v>10</v>
      </c>
      <c r="C37" s="154">
        <f t="shared" ref="C37:O37" si="17">SUM(C10,C19,C28)</f>
        <v>2871.4576897447591</v>
      </c>
      <c r="D37" s="154">
        <f t="shared" si="17"/>
        <v>5732.7934109118751</v>
      </c>
      <c r="E37" s="154">
        <f t="shared" si="17"/>
        <v>5741.0168218524441</v>
      </c>
      <c r="F37" s="154">
        <f t="shared" si="17"/>
        <v>6092.759792232473</v>
      </c>
      <c r="G37" s="154">
        <f t="shared" si="17"/>
        <v>5572.9354967939271</v>
      </c>
      <c r="H37" s="154">
        <f t="shared" si="17"/>
        <v>5006.5508709883625</v>
      </c>
      <c r="I37" s="154">
        <f t="shared" si="17"/>
        <v>5518.7391040504081</v>
      </c>
      <c r="J37" s="154">
        <f>SUM(J10,J19,J28)</f>
        <v>6464.9724002276753</v>
      </c>
      <c r="K37" s="154">
        <f t="shared" si="17"/>
        <v>8306.4751288176431</v>
      </c>
      <c r="L37" s="154">
        <f t="shared" si="17"/>
        <v>8908.5020401674938</v>
      </c>
      <c r="M37" s="154">
        <f t="shared" si="17"/>
        <v>7112.6455785060389</v>
      </c>
      <c r="N37" s="167">
        <f>SUM(N10,N19,N28)</f>
        <v>9667.8763363826911</v>
      </c>
      <c r="O37" s="167">
        <f t="shared" si="17"/>
        <v>12256.745514079288</v>
      </c>
      <c r="Z37" s="12"/>
    </row>
    <row r="38" spans="1:26">
      <c r="A38" t="s">
        <v>88</v>
      </c>
      <c r="B38" s="14" t="s">
        <v>10</v>
      </c>
      <c r="C38" s="167">
        <f t="shared" ref="C38:N38" si="18">C39-C37</f>
        <v>-51.243170312595794</v>
      </c>
      <c r="D38" s="167">
        <f t="shared" si="18"/>
        <v>-78.042160253623479</v>
      </c>
      <c r="E38" s="167">
        <f t="shared" si="18"/>
        <v>-82.877366290038481</v>
      </c>
      <c r="F38" s="167">
        <f t="shared" si="18"/>
        <v>-87.794080351479352</v>
      </c>
      <c r="G38" s="167">
        <f t="shared" si="18"/>
        <v>-124.34168101434352</v>
      </c>
      <c r="H38" s="167">
        <f t="shared" si="18"/>
        <v>-127.88536692453636</v>
      </c>
      <c r="I38" s="167">
        <f t="shared" si="18"/>
        <v>-157.38334519121327</v>
      </c>
      <c r="J38" s="167">
        <f t="shared" si="18"/>
        <v>-218.42298518522512</v>
      </c>
      <c r="K38" s="167">
        <f t="shared" si="18"/>
        <v>-262.50117146036246</v>
      </c>
      <c r="L38" s="167">
        <f t="shared" si="18"/>
        <v>-372.90593037307917</v>
      </c>
      <c r="M38" s="167">
        <f t="shared" si="18"/>
        <v>-329.36538227354686</v>
      </c>
      <c r="N38" s="167">
        <f t="shared" si="18"/>
        <v>-496.81358810016536</v>
      </c>
      <c r="O38" s="167">
        <f>O39-O37</f>
        <v>-708.56065957760256</v>
      </c>
      <c r="Z38" s="12"/>
    </row>
    <row r="39" spans="1:26">
      <c r="A39" t="s">
        <v>31</v>
      </c>
      <c r="B39" s="14" t="s">
        <v>10</v>
      </c>
      <c r="C39" s="154">
        <v>2820.2145194321633</v>
      </c>
      <c r="D39" s="154">
        <v>5654.7512506582516</v>
      </c>
      <c r="E39" s="154">
        <v>5658.1394555624056</v>
      </c>
      <c r="F39" s="154">
        <v>6004.9657118809937</v>
      </c>
      <c r="G39" s="154">
        <v>5448.5938157795836</v>
      </c>
      <c r="H39" s="154">
        <v>4878.6655040638261</v>
      </c>
      <c r="I39" s="154">
        <v>5361.3557588591948</v>
      </c>
      <c r="J39" s="154">
        <v>6246.5494150424502</v>
      </c>
      <c r="K39" s="154">
        <v>8043.9739573572806</v>
      </c>
      <c r="L39" s="154">
        <v>8535.5961097944146</v>
      </c>
      <c r="M39" s="154">
        <f>SUM(CPET_Q!AI39,CPET_Q!AJ39,CPET_Q!AK39,CPET_Q!AL39)</f>
        <v>6783.280196232492</v>
      </c>
      <c r="N39" s="167">
        <f>SUM(CPET_Q!AM39,CPET_Q!AN39,CPET_Q!AO39,CPET_Q!AP39)</f>
        <v>9171.0627482825257</v>
      </c>
      <c r="O39" s="167">
        <f>SUM(CPET_Q!AQ39,CPET_Q!AR39,CPET_Q!AS39,CPET_Q!AT39)</f>
        <v>11548.184854501686</v>
      </c>
      <c r="R39" s="192"/>
      <c r="Z39" s="12"/>
    </row>
    <row r="40" spans="1:26">
      <c r="A40" s="290" t="s">
        <v>21</v>
      </c>
      <c r="B40" s="291" t="s">
        <v>10</v>
      </c>
      <c r="C40" s="292">
        <f t="shared" ref="C40:O40" si="19">SUM(C11,C20,C29)</f>
        <v>365.82250454110175</v>
      </c>
      <c r="D40" s="292">
        <f t="shared" si="19"/>
        <v>488.460902857652</v>
      </c>
      <c r="E40" s="292">
        <f t="shared" si="19"/>
        <v>262.99852549116082</v>
      </c>
      <c r="F40" s="292">
        <f t="shared" si="19"/>
        <v>290.79420693131965</v>
      </c>
      <c r="G40" s="292">
        <f t="shared" si="19"/>
        <v>321.2127644741546</v>
      </c>
      <c r="H40" s="292">
        <f t="shared" si="19"/>
        <v>343.15577023990414</v>
      </c>
      <c r="I40" s="292">
        <f t="shared" si="19"/>
        <v>521.301115218674</v>
      </c>
      <c r="J40" s="292">
        <f>SUM(J11,J20,J29)</f>
        <v>680.36300725578349</v>
      </c>
      <c r="K40" s="292">
        <f t="shared" si="19"/>
        <v>997.26091577060151</v>
      </c>
      <c r="L40" s="292">
        <f t="shared" si="19"/>
        <v>865.94408842100938</v>
      </c>
      <c r="M40" s="292">
        <f t="shared" si="19"/>
        <v>793.65959526330278</v>
      </c>
      <c r="N40" s="292">
        <f t="shared" si="19"/>
        <v>1103.1053464226452</v>
      </c>
      <c r="O40" s="292">
        <f t="shared" si="19"/>
        <v>1328.0846633878048</v>
      </c>
      <c r="Z40" s="12"/>
    </row>
    <row r="41" spans="1:26">
      <c r="A41" s="1" t="s">
        <v>21</v>
      </c>
      <c r="B41" s="15" t="s">
        <v>4</v>
      </c>
      <c r="C41" s="31">
        <f t="shared" ref="C41:O41" si="20">C40/C39</f>
        <v>0.12971442492068241</v>
      </c>
      <c r="D41" s="31">
        <f t="shared" si="20"/>
        <v>8.6380617149302868E-2</v>
      </c>
      <c r="E41" s="31">
        <f t="shared" si="20"/>
        <v>4.6481449875296399E-2</v>
      </c>
      <c r="F41" s="31">
        <f t="shared" si="20"/>
        <v>4.8425623206469794E-2</v>
      </c>
      <c r="G41" s="31">
        <f t="shared" si="20"/>
        <v>5.8953332792746553E-2</v>
      </c>
      <c r="H41" s="31">
        <f t="shared" si="20"/>
        <v>7.0338040178008224E-2</v>
      </c>
      <c r="I41" s="31">
        <f t="shared" si="20"/>
        <v>9.7233076607025612E-2</v>
      </c>
      <c r="J41" s="31">
        <f t="shared" si="20"/>
        <v>0.1089182142091739</v>
      </c>
      <c r="K41" s="31">
        <f t="shared" si="20"/>
        <v>0.123976149233859</v>
      </c>
      <c r="L41" s="31">
        <f t="shared" si="20"/>
        <v>0.10145092121068815</v>
      </c>
      <c r="M41" s="31">
        <f t="shared" si="20"/>
        <v>0.11700233107046204</v>
      </c>
      <c r="N41" s="31">
        <f t="shared" si="20"/>
        <v>0.12028108156050124</v>
      </c>
      <c r="O41" s="31">
        <f t="shared" si="20"/>
        <v>0.11500375860974324</v>
      </c>
    </row>
    <row r="42" spans="1:26">
      <c r="A42" s="1" t="s">
        <v>6</v>
      </c>
      <c r="B42" s="15" t="s">
        <v>37</v>
      </c>
      <c r="C42" s="236">
        <f>C40/C35*1000</f>
        <v>126.08027616432113</v>
      </c>
      <c r="D42" s="236">
        <f t="shared" ref="D42:O42" si="21">D40/D35*1000</f>
        <v>122.16668843191496</v>
      </c>
      <c r="E42" s="236">
        <f t="shared" si="21"/>
        <v>61.305512872077735</v>
      </c>
      <c r="F42" s="236">
        <f t="shared" si="21"/>
        <v>62.158159794216225</v>
      </c>
      <c r="G42" s="236">
        <f t="shared" si="21"/>
        <v>67.533636322477918</v>
      </c>
      <c r="H42" s="236">
        <f t="shared" si="21"/>
        <v>62.733057418355273</v>
      </c>
      <c r="I42" s="236">
        <f t="shared" si="21"/>
        <v>72.651792790425063</v>
      </c>
      <c r="J42" s="236">
        <f t="shared" si="21"/>
        <v>90.714290873838578</v>
      </c>
      <c r="K42" s="236">
        <f t="shared" si="21"/>
        <v>115.79723244896081</v>
      </c>
      <c r="L42" s="236">
        <f t="shared" si="21"/>
        <v>83.966199905527731</v>
      </c>
      <c r="M42" s="236">
        <f t="shared" si="21"/>
        <v>78.023705556664211</v>
      </c>
      <c r="N42" s="236">
        <f t="shared" si="21"/>
        <v>102.77554917129251</v>
      </c>
      <c r="O42" s="236">
        <f t="shared" si="21"/>
        <v>127.68829014592298</v>
      </c>
    </row>
    <row r="43" spans="1:26">
      <c r="A43" s="1" t="s">
        <v>38</v>
      </c>
      <c r="B43" s="15" t="s">
        <v>4</v>
      </c>
      <c r="C43" s="31"/>
      <c r="D43" s="31"/>
      <c r="E43" s="31">
        <v>4.2321860032712683E-2</v>
      </c>
      <c r="F43" s="31">
        <v>5.6155140264691088E-2</v>
      </c>
      <c r="G43" s="31">
        <v>7.6063780060587657E-2</v>
      </c>
      <c r="H43" s="31">
        <v>8.5605623818395468E-2</v>
      </c>
      <c r="I43" s="31">
        <v>0.12435675562070991</v>
      </c>
      <c r="J43" s="31">
        <v>0.14021093050918662</v>
      </c>
      <c r="K43" s="31">
        <v>0.16021022399216603</v>
      </c>
      <c r="L43" s="31">
        <v>0.12817226282014474</v>
      </c>
      <c r="M43" s="31">
        <v>0.13072257158740885</v>
      </c>
      <c r="N43" s="31">
        <v>0.19139041917269672</v>
      </c>
      <c r="O43" s="31">
        <v>0.24162424062509097</v>
      </c>
    </row>
    <row r="44" spans="1:26">
      <c r="A44" t="s">
        <v>89</v>
      </c>
      <c r="B44" s="14" t="s">
        <v>37</v>
      </c>
      <c r="C44" s="231">
        <v>143.4143333333333</v>
      </c>
      <c r="D44" s="231">
        <v>167.76374999999996</v>
      </c>
      <c r="E44" s="231">
        <v>139.33809722222222</v>
      </c>
      <c r="F44" s="231">
        <v>137.00997222222219</v>
      </c>
      <c r="G44" s="231">
        <v>148.97599999999997</v>
      </c>
      <c r="H44" s="231">
        <v>133.60849999999996</v>
      </c>
      <c r="I44" s="231">
        <v>123.88516666666662</v>
      </c>
      <c r="J44" s="231">
        <v>135.02683333333331</v>
      </c>
      <c r="K44" s="231">
        <v>179.0083333333333</v>
      </c>
      <c r="L44" s="231">
        <v>125.64550000000001</v>
      </c>
      <c r="M44" s="231">
        <v>137.03004999999999</v>
      </c>
      <c r="N44" s="231">
        <v>170.066225</v>
      </c>
      <c r="O44" s="231">
        <v>177.095</v>
      </c>
    </row>
    <row r="45" spans="1:26">
      <c r="A45" t="s">
        <v>90</v>
      </c>
      <c r="B45" s="14" t="s">
        <v>37</v>
      </c>
      <c r="C45" s="231">
        <v>257.36708333333331</v>
      </c>
      <c r="D45" s="231">
        <v>222.39282916666662</v>
      </c>
      <c r="E45" s="231">
        <v>86.261180555555498</v>
      </c>
      <c r="F45" s="231">
        <v>75.896736111111053</v>
      </c>
      <c r="G45" s="231">
        <v>66.044658333333274</v>
      </c>
      <c r="H45" s="231">
        <v>68.618824999999987</v>
      </c>
      <c r="I45" s="231">
        <v>74.644804999999948</v>
      </c>
      <c r="J45" s="231">
        <v>86.156553366805539</v>
      </c>
      <c r="K45" s="231">
        <v>148.77471907208329</v>
      </c>
      <c r="L45" s="231">
        <v>136.86460833333328</v>
      </c>
      <c r="M45" s="231">
        <v>80.403324999999953</v>
      </c>
      <c r="N45" s="231">
        <v>94.349553494077711</v>
      </c>
      <c r="O45" s="231">
        <v>103.66726212728997</v>
      </c>
    </row>
    <row r="46" spans="1:26">
      <c r="A46" t="s">
        <v>91</v>
      </c>
      <c r="B46" s="14" t="s">
        <v>37</v>
      </c>
      <c r="C46" s="29">
        <f t="shared" ref="C46:O46" si="22">C44+0.86*C45</f>
        <v>364.75002499999994</v>
      </c>
      <c r="D46" s="29">
        <f t="shared" si="22"/>
        <v>359.02158308333321</v>
      </c>
      <c r="E46" s="29">
        <f t="shared" si="22"/>
        <v>213.52271249999995</v>
      </c>
      <c r="F46" s="29">
        <f t="shared" si="22"/>
        <v>202.28116527777769</v>
      </c>
      <c r="G46" s="29">
        <f t="shared" si="22"/>
        <v>205.77440616666658</v>
      </c>
      <c r="H46" s="29">
        <f t="shared" si="22"/>
        <v>192.62068949999997</v>
      </c>
      <c r="I46" s="29">
        <f t="shared" si="22"/>
        <v>188.07969896666657</v>
      </c>
      <c r="J46" s="29">
        <f t="shared" si="22"/>
        <v>209.12146922878608</v>
      </c>
      <c r="K46" s="29">
        <f t="shared" si="22"/>
        <v>306.95459173532493</v>
      </c>
      <c r="L46" s="29">
        <f t="shared" si="22"/>
        <v>243.34906316666661</v>
      </c>
      <c r="M46" s="29">
        <f t="shared" si="22"/>
        <v>206.17690949999997</v>
      </c>
      <c r="N46" s="29">
        <f t="shared" si="22"/>
        <v>251.20684100490683</v>
      </c>
      <c r="O46" s="29">
        <f t="shared" si="22"/>
        <v>266.24884542946938</v>
      </c>
    </row>
    <row r="47" spans="1:26">
      <c r="A47" t="s">
        <v>92</v>
      </c>
      <c r="B47" s="14" t="s">
        <v>37</v>
      </c>
      <c r="C47" s="231"/>
      <c r="D47" s="231"/>
      <c r="E47" s="231"/>
      <c r="F47" s="231"/>
      <c r="G47" s="231">
        <v>432.26849075462025</v>
      </c>
      <c r="H47" s="231">
        <v>379.70881380341342</v>
      </c>
      <c r="I47" s="231">
        <v>347.54696809285952</v>
      </c>
      <c r="J47" s="231">
        <v>399.86667499014578</v>
      </c>
      <c r="K47" s="231">
        <v>514.23805358985589</v>
      </c>
      <c r="L47" s="231">
        <v>439.22465324084891</v>
      </c>
      <c r="M47" s="231">
        <v>403.5054493138191</v>
      </c>
      <c r="N47" s="231">
        <v>665.53030498269379</v>
      </c>
      <c r="O47" s="231">
        <v>697.01229245641582</v>
      </c>
    </row>
    <row r="48" spans="1:26">
      <c r="A48" t="s">
        <v>93</v>
      </c>
      <c r="B48" s="14" t="s">
        <v>4</v>
      </c>
      <c r="C48" s="30">
        <v>0.20153563916309783</v>
      </c>
      <c r="D48" s="30">
        <v>0.25758601916229629</v>
      </c>
      <c r="E48" s="30">
        <v>0.27805165834893669</v>
      </c>
      <c r="F48" s="30">
        <v>0.28524513538369078</v>
      </c>
      <c r="G48" s="30">
        <v>0.29945720660807895</v>
      </c>
      <c r="H48" s="30">
        <v>0.29146968919298716</v>
      </c>
      <c r="I48" s="30">
        <v>0.29517986843182004</v>
      </c>
      <c r="J48" s="30">
        <f>'Effective Capacity'!B5/J6</f>
        <v>0.27244598736860454</v>
      </c>
      <c r="K48" s="30">
        <f>'Effective Capacity'!C5/K6</f>
        <v>0.2842543363513293</v>
      </c>
      <c r="L48" s="30">
        <f>'Effective Capacity'!D5/L6</f>
        <v>0.40827572184918642</v>
      </c>
      <c r="M48" s="30">
        <f>'Effective Capacity'!E5/M6</f>
        <v>0.42590595114818403</v>
      </c>
      <c r="N48" s="30">
        <f>'Effective Capacity'!F5/N6</f>
        <v>0.40865500697867002</v>
      </c>
      <c r="O48" s="30">
        <f>'Effective Capacity'!G5/O6</f>
        <v>0.40325328435039992</v>
      </c>
    </row>
    <row r="49" spans="1:26">
      <c r="A49" t="s">
        <v>94</v>
      </c>
      <c r="B49" s="14" t="s">
        <v>4</v>
      </c>
      <c r="C49" s="30">
        <f>1-C48</f>
        <v>0.7984643608369022</v>
      </c>
      <c r="D49" s="30">
        <f t="shared" ref="D49:I49" si="23">1-D48</f>
        <v>0.74241398083770371</v>
      </c>
      <c r="E49" s="30">
        <f t="shared" si="23"/>
        <v>0.72194834165106325</v>
      </c>
      <c r="F49" s="30">
        <f t="shared" si="23"/>
        <v>0.71475486461630922</v>
      </c>
      <c r="G49" s="30">
        <f t="shared" si="23"/>
        <v>0.70054279339192105</v>
      </c>
      <c r="H49" s="30">
        <f t="shared" si="23"/>
        <v>0.7085303108070129</v>
      </c>
      <c r="I49" s="30">
        <f t="shared" si="23"/>
        <v>0.70482013156817991</v>
      </c>
      <c r="J49" s="30">
        <f>SUM('Effective Capacity'!B8,'Effective Capacity'!B11)/J6</f>
        <v>0.72755401263139541</v>
      </c>
      <c r="K49" s="30">
        <f>SUM('Effective Capacity'!C8,'Effective Capacity'!C11)/K6</f>
        <v>0.71574566364867065</v>
      </c>
      <c r="L49" s="30">
        <f>SUM('Effective Capacity'!D8,'Effective Capacity'!D11)/L6</f>
        <v>0.59172427815081363</v>
      </c>
      <c r="M49" s="30">
        <f>SUM('Effective Capacity'!E8,'Effective Capacity'!E11)/M6</f>
        <v>0.57409404885181592</v>
      </c>
      <c r="N49" s="30">
        <f>SUM('Effective Capacity'!F8,'Effective Capacity'!F11)/N6</f>
        <v>0.59134499302133003</v>
      </c>
      <c r="O49" s="30">
        <f>SUM('Effective Capacity'!G8,'Effective Capacity'!G11)/O6</f>
        <v>0.59674671564960002</v>
      </c>
    </row>
    <row r="50" spans="1:26"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</row>
    <row r="51" spans="1:26" s="1" customFormat="1">
      <c r="A51" s="28" t="s">
        <v>95</v>
      </c>
      <c r="B51" s="15" t="s">
        <v>10</v>
      </c>
      <c r="C51" s="156">
        <f t="shared" ref="C51:O51" si="24">SUM(C52:C65)</f>
        <v>49.600686314321059</v>
      </c>
      <c r="D51" s="156">
        <f t="shared" si="24"/>
        <v>182.9557216961548</v>
      </c>
      <c r="E51" s="156">
        <f t="shared" si="24"/>
        <v>26.815436476123235</v>
      </c>
      <c r="F51" s="156">
        <f t="shared" si="24"/>
        <v>-21.656277356893291</v>
      </c>
      <c r="G51" s="156">
        <f t="shared" si="24"/>
        <v>-83.134171765489356</v>
      </c>
      <c r="H51" s="156">
        <f t="shared" si="24"/>
        <v>30.140196965795131</v>
      </c>
      <c r="I51" s="156">
        <f t="shared" si="24"/>
        <v>185.17003524744146</v>
      </c>
      <c r="J51" s="156">
        <f t="shared" si="24"/>
        <v>54.158387285411891</v>
      </c>
      <c r="K51" s="156">
        <f t="shared" si="24"/>
        <v>42.019412069949418</v>
      </c>
      <c r="L51" s="156">
        <f t="shared" si="24"/>
        <v>-170.00476871162556</v>
      </c>
      <c r="M51" s="156">
        <f t="shared" si="24"/>
        <v>-150.66769615606887</v>
      </c>
      <c r="N51" s="156">
        <f t="shared" si="24"/>
        <v>249.73472091594797</v>
      </c>
      <c r="O51" s="156">
        <f t="shared" si="24"/>
        <v>82.49901169624178</v>
      </c>
      <c r="Z51" s="12"/>
    </row>
    <row r="52" spans="1:26">
      <c r="A52" t="s">
        <v>50</v>
      </c>
      <c r="B52" s="14" t="s">
        <v>10</v>
      </c>
      <c r="C52" s="154">
        <v>31.813545908655641</v>
      </c>
      <c r="D52" s="154">
        <v>5.874819722893192</v>
      </c>
      <c r="E52" s="154">
        <v>2.4569120158438227</v>
      </c>
      <c r="F52" s="154">
        <v>-20.134593824266297</v>
      </c>
      <c r="G52" s="154">
        <v>-64.760697365515554</v>
      </c>
      <c r="H52" s="154">
        <v>-51.63449150226571</v>
      </c>
      <c r="I52" s="154">
        <v>6.1524641043296091</v>
      </c>
      <c r="J52" s="154">
        <v>31.587785923188928</v>
      </c>
      <c r="K52" s="154">
        <v>21.077819221546012</v>
      </c>
      <c r="L52" s="154">
        <v>-173.7840612299689</v>
      </c>
      <c r="M52" s="154">
        <v>-149.73477050030641</v>
      </c>
      <c r="N52" s="154">
        <v>229.60708471019274</v>
      </c>
      <c r="O52" s="167">
        <f>SUM(CPET_Q!AQ52,CPET_Q!AR52,CPET_Q!AS52,CPET_Q!AT52)</f>
        <v>93.633177526344099</v>
      </c>
      <c r="Z52" s="12"/>
    </row>
    <row r="53" spans="1:26">
      <c r="A53" t="s">
        <v>96</v>
      </c>
      <c r="B53" s="14" t="s">
        <v>10</v>
      </c>
      <c r="C53" s="154">
        <v>0</v>
      </c>
      <c r="D53" s="154">
        <v>-10.310414764615023</v>
      </c>
      <c r="E53" s="154">
        <v>-0.51589830999999997</v>
      </c>
      <c r="F53" s="154">
        <v>1.0387800433801064</v>
      </c>
      <c r="G53" s="154">
        <v>0</v>
      </c>
      <c r="H53" s="154">
        <v>0</v>
      </c>
      <c r="I53" s="154">
        <v>0</v>
      </c>
      <c r="J53" s="154">
        <v>-0.78243085817283275</v>
      </c>
      <c r="K53" s="154">
        <v>-5.6474416739952602</v>
      </c>
      <c r="L53" s="154">
        <v>-2.91009145083</v>
      </c>
      <c r="M53" s="154">
        <v>-2.652234460920976</v>
      </c>
      <c r="N53" s="154">
        <v>-1.9590115239084027</v>
      </c>
      <c r="O53" s="167">
        <f>SUM(CPET_Q!AQ53,CPET_Q!AR53,CPET_Q!AS53,CPET_Q!AT53)</f>
        <v>-0.38533908533861727</v>
      </c>
      <c r="Z53" s="12"/>
    </row>
    <row r="54" spans="1:26">
      <c r="A54" t="s">
        <v>97</v>
      </c>
      <c r="B54" s="14" t="s">
        <v>10</v>
      </c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67">
        <f>SUM(CPET_Q!AQ54,CPET_Q!AR54,CPET_Q!AS54,CPET_Q!AT54)</f>
        <v>-7.0115471617749581</v>
      </c>
      <c r="Z54" s="12"/>
    </row>
    <row r="55" spans="1:26">
      <c r="A55" t="s">
        <v>98</v>
      </c>
      <c r="B55" s="14" t="s">
        <v>10</v>
      </c>
      <c r="C55" s="154">
        <v>0</v>
      </c>
      <c r="D55" s="154">
        <v>0</v>
      </c>
      <c r="E55" s="154">
        <v>0</v>
      </c>
      <c r="F55" s="154">
        <v>0</v>
      </c>
      <c r="G55" s="154">
        <v>0</v>
      </c>
      <c r="H55" s="154">
        <v>0</v>
      </c>
      <c r="I55" s="154">
        <v>0</v>
      </c>
      <c r="J55" s="154">
        <v>0</v>
      </c>
      <c r="K55" s="154">
        <v>0</v>
      </c>
      <c r="L55" s="154">
        <v>0</v>
      </c>
      <c r="M55" s="154">
        <v>0</v>
      </c>
      <c r="N55" s="154">
        <v>28.961011582517784</v>
      </c>
      <c r="O55" s="167">
        <f>SUM(CPET_Q!AQ55,CPET_Q!AR55,CPET_Q!AS55,CPET_Q!AT55)</f>
        <v>0</v>
      </c>
      <c r="Z55" s="12"/>
    </row>
    <row r="56" spans="1:26">
      <c r="A56" t="s">
        <v>99</v>
      </c>
      <c r="B56" s="14" t="s">
        <v>10</v>
      </c>
      <c r="C56" s="154">
        <v>17.760000000000002</v>
      </c>
      <c r="D56" s="154">
        <v>217.04542249817194</v>
      </c>
      <c r="E56" s="154">
        <v>4.7460275426441001</v>
      </c>
      <c r="F56" s="154">
        <v>0</v>
      </c>
      <c r="G56" s="154">
        <v>17.943155734702035</v>
      </c>
      <c r="H56" s="154">
        <v>105.74803216973957</v>
      </c>
      <c r="I56" s="154">
        <v>189.81762719967651</v>
      </c>
      <c r="J56" s="154">
        <v>84.367498383145872</v>
      </c>
      <c r="K56" s="154">
        <v>27.702098107865101</v>
      </c>
      <c r="L56" s="154">
        <v>5.9251357835065317</v>
      </c>
      <c r="M56" s="154">
        <v>0</v>
      </c>
      <c r="N56" s="154">
        <v>0</v>
      </c>
      <c r="O56" s="167">
        <f>SUM(CPET_Q!AQ56,CPET_Q!AR56,CPET_Q!AS56,CPET_Q!AT56)</f>
        <v>2.5767028677766399</v>
      </c>
      <c r="Z56" s="12"/>
    </row>
    <row r="57" spans="1:26">
      <c r="A57" t="s">
        <v>100</v>
      </c>
      <c r="B57" s="14" t="s">
        <v>10</v>
      </c>
      <c r="C57" s="154">
        <v>0</v>
      </c>
      <c r="D57" s="154">
        <v>0</v>
      </c>
      <c r="E57" s="154">
        <v>0</v>
      </c>
      <c r="F57" s="154">
        <v>0</v>
      </c>
      <c r="G57" s="154">
        <v>0</v>
      </c>
      <c r="H57" s="154">
        <v>0</v>
      </c>
      <c r="I57" s="154">
        <v>0</v>
      </c>
      <c r="J57" s="154">
        <v>0</v>
      </c>
      <c r="K57" s="154">
        <v>0</v>
      </c>
      <c r="L57" s="154">
        <v>6.2495154499999996</v>
      </c>
      <c r="M57" s="154">
        <v>1.3445363800000001</v>
      </c>
      <c r="N57" s="154">
        <v>-0.81448097962978683</v>
      </c>
      <c r="O57" s="167">
        <f>SUM(CPET_Q!AQ57,CPET_Q!AR57,CPET_Q!AS57,CPET_Q!AT57)</f>
        <v>2.9356644997386372</v>
      </c>
      <c r="Z57" s="12"/>
    </row>
    <row r="58" spans="1:26">
      <c r="A58" t="s">
        <v>101</v>
      </c>
      <c r="B58" s="14" t="s">
        <v>10</v>
      </c>
      <c r="C58" s="154">
        <v>0</v>
      </c>
      <c r="D58" s="154">
        <v>-26.396146702430062</v>
      </c>
      <c r="E58" s="154">
        <v>25.889808451401734</v>
      </c>
      <c r="F58" s="154">
        <v>0</v>
      </c>
      <c r="G58" s="154">
        <v>-22.908351188896212</v>
      </c>
      <c r="H58" s="154">
        <v>-3.6578581099999998</v>
      </c>
      <c r="I58" s="154">
        <v>-19.3107031479874</v>
      </c>
      <c r="J58" s="154">
        <v>-2.8675223130882261</v>
      </c>
      <c r="K58" s="154">
        <v>0</v>
      </c>
      <c r="L58" s="154">
        <v>0</v>
      </c>
      <c r="M58" s="154">
        <v>-1.2609999999999999</v>
      </c>
      <c r="N58" s="154">
        <v>0</v>
      </c>
      <c r="O58" s="167">
        <f>SUM(CPET_Q!AQ58,CPET_Q!AR58,CPET_Q!AS58,CPET_Q!AT58)</f>
        <v>0</v>
      </c>
      <c r="Z58" s="12"/>
    </row>
    <row r="59" spans="1:26">
      <c r="A59" t="s">
        <v>102</v>
      </c>
      <c r="B59" s="14" t="s">
        <v>10</v>
      </c>
      <c r="C59" s="154">
        <v>0</v>
      </c>
      <c r="D59" s="154">
        <v>0</v>
      </c>
      <c r="E59" s="154">
        <v>0</v>
      </c>
      <c r="F59" s="154">
        <v>0</v>
      </c>
      <c r="G59" s="154">
        <v>0</v>
      </c>
      <c r="H59" s="154">
        <v>-11.610076722053545</v>
      </c>
      <c r="I59" s="154">
        <v>0</v>
      </c>
      <c r="J59" s="154">
        <v>-55.97322123</v>
      </c>
      <c r="K59" s="154">
        <v>0</v>
      </c>
      <c r="L59" s="154">
        <v>0</v>
      </c>
      <c r="M59" s="154">
        <v>-1.5963088735907287E-3</v>
      </c>
      <c r="N59" s="154">
        <v>0</v>
      </c>
      <c r="O59" s="167">
        <f>SUM(CPET_Q!AQ59,CPET_Q!AR59,CPET_Q!AS59,CPET_Q!AT59)</f>
        <v>-18.54903583542221</v>
      </c>
      <c r="Z59" s="12"/>
    </row>
    <row r="60" spans="1:26">
      <c r="A60" t="s">
        <v>103</v>
      </c>
      <c r="B60" s="14" t="s">
        <v>10</v>
      </c>
      <c r="C60" s="154">
        <v>0</v>
      </c>
      <c r="D60" s="154">
        <v>0</v>
      </c>
      <c r="E60" s="154">
        <v>26.088106913984468</v>
      </c>
      <c r="F60" s="154">
        <v>7.7214814372368181</v>
      </c>
      <c r="G60" s="154">
        <v>0</v>
      </c>
      <c r="H60" s="154">
        <v>0</v>
      </c>
      <c r="I60" s="154">
        <v>0</v>
      </c>
      <c r="J60" s="154">
        <v>0.41071824662426992</v>
      </c>
      <c r="K60" s="154">
        <v>0</v>
      </c>
      <c r="L60" s="154">
        <v>-5.5824586574096475</v>
      </c>
      <c r="M60" s="154">
        <v>4.3816350447180552</v>
      </c>
      <c r="N60" s="154">
        <v>2.0605373414970183</v>
      </c>
      <c r="O60" s="167">
        <f>SUM(CPET_Q!AQ60,CPET_Q!AR60,CPET_Q!AS60,CPET_Q!AT60)</f>
        <v>8.4393673042670194</v>
      </c>
      <c r="Z60" s="12"/>
    </row>
    <row r="61" spans="1:26">
      <c r="A61" t="s">
        <v>104</v>
      </c>
      <c r="B61" s="14" t="s">
        <v>10</v>
      </c>
      <c r="C61" s="154">
        <v>0</v>
      </c>
      <c r="D61" s="154">
        <v>0</v>
      </c>
      <c r="E61" s="154">
        <v>0</v>
      </c>
      <c r="F61" s="154">
        <v>0</v>
      </c>
      <c r="G61" s="154">
        <v>0</v>
      </c>
      <c r="H61" s="154">
        <v>0</v>
      </c>
      <c r="I61" s="154">
        <v>0</v>
      </c>
      <c r="J61" s="154">
        <v>0</v>
      </c>
      <c r="K61" s="154">
        <v>0</v>
      </c>
      <c r="L61" s="154">
        <v>3.2884040044837849E-3</v>
      </c>
      <c r="M61" s="154">
        <v>0</v>
      </c>
      <c r="N61" s="154">
        <v>0</v>
      </c>
      <c r="O61" s="167">
        <f>SUM(CPET_Q!AQ61,CPET_Q!AR61,CPET_Q!AS61,CPET_Q!AT61)</f>
        <v>-1.9360334546636437E-7</v>
      </c>
      <c r="Z61" s="12"/>
    </row>
    <row r="62" spans="1:26">
      <c r="A62" t="s">
        <v>105</v>
      </c>
      <c r="B62" s="14" t="s">
        <v>10</v>
      </c>
      <c r="C62" s="154">
        <v>0</v>
      </c>
      <c r="D62" s="154">
        <v>0</v>
      </c>
      <c r="E62" s="154">
        <v>0</v>
      </c>
      <c r="F62" s="154">
        <v>0</v>
      </c>
      <c r="G62" s="154">
        <v>0</v>
      </c>
      <c r="H62" s="154">
        <v>0</v>
      </c>
      <c r="I62" s="154">
        <v>0</v>
      </c>
      <c r="J62" s="154">
        <v>-2.0248050815329441</v>
      </c>
      <c r="K62" s="154">
        <v>0</v>
      </c>
      <c r="L62" s="154">
        <v>0</v>
      </c>
      <c r="M62" s="154">
        <v>0</v>
      </c>
      <c r="N62" s="154">
        <v>-2.6934973626400334</v>
      </c>
      <c r="O62" s="167">
        <f>SUM(CPET_Q!AQ62,CPET_Q!AR62,CPET_Q!AS62,CPET_Q!AT62)</f>
        <v>-2.3490349271655613</v>
      </c>
      <c r="Z62" s="12"/>
    </row>
    <row r="63" spans="1:26">
      <c r="A63" t="s">
        <v>106</v>
      </c>
      <c r="B63" s="14" t="s">
        <v>10</v>
      </c>
      <c r="C63" s="154">
        <v>0</v>
      </c>
      <c r="D63" s="154">
        <v>0</v>
      </c>
      <c r="E63" s="154">
        <v>0</v>
      </c>
      <c r="F63" s="154">
        <v>0</v>
      </c>
      <c r="G63" s="154">
        <v>0</v>
      </c>
      <c r="H63" s="154">
        <v>0</v>
      </c>
      <c r="I63" s="154">
        <v>0</v>
      </c>
      <c r="J63" s="154">
        <v>0</v>
      </c>
      <c r="K63" s="154">
        <v>0</v>
      </c>
      <c r="L63" s="154">
        <v>0</v>
      </c>
      <c r="M63" s="154">
        <v>0.28591033626643297</v>
      </c>
      <c r="N63" s="154">
        <v>-0.32819475224852784</v>
      </c>
      <c r="O63" s="167">
        <f>SUM(CPET_Q!AQ63,CPET_Q!AR63,CPET_Q!AS63,CPET_Q!AT63)</f>
        <v>3.1796715674925231</v>
      </c>
      <c r="Z63" s="12"/>
    </row>
    <row r="64" spans="1:26">
      <c r="A64" t="s">
        <v>455</v>
      </c>
      <c r="B64" s="14" t="s">
        <v>10</v>
      </c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67"/>
      <c r="Z64" s="12"/>
    </row>
    <row r="65" spans="1:26">
      <c r="A65" t="s">
        <v>107</v>
      </c>
      <c r="B65" s="14" t="s">
        <v>10</v>
      </c>
      <c r="C65" s="154">
        <v>2.7140405665413425E-2</v>
      </c>
      <c r="D65" s="154">
        <v>-3.2579590578652726</v>
      </c>
      <c r="E65" s="154">
        <v>-31.84952013775089</v>
      </c>
      <c r="F65" s="154">
        <v>-10.281945013243922</v>
      </c>
      <c r="G65" s="154">
        <v>-13.408278945779617</v>
      </c>
      <c r="H65" s="154">
        <v>-8.7054088696251846</v>
      </c>
      <c r="I65" s="154">
        <v>8.5106470914227579</v>
      </c>
      <c r="J65" s="154">
        <v>-0.55963578475316367</v>
      </c>
      <c r="K65" s="154">
        <v>-1.1130635854664375</v>
      </c>
      <c r="L65" s="154">
        <v>9.3902989072004672E-2</v>
      </c>
      <c r="M65" s="154">
        <v>-3.030176646952385</v>
      </c>
      <c r="N65" s="154">
        <v>-5.0987280998327797</v>
      </c>
      <c r="O65" s="167">
        <f>SUM(CPET_Q!AQ65,CPET_Q!AR65,CPET_Q!AS65,CPET_Q!AT65)</f>
        <v>2.9385133927543806E-2</v>
      </c>
      <c r="Z65" s="12"/>
    </row>
    <row r="66" spans="1:26">
      <c r="A66" s="1" t="s">
        <v>466</v>
      </c>
      <c r="B66" s="15" t="s">
        <v>10</v>
      </c>
      <c r="C66" s="156">
        <f t="shared" ref="C66:O66" si="25">C40+SUM(C52:C65)</f>
        <v>415.42319085542283</v>
      </c>
      <c r="D66" s="156">
        <f t="shared" si="25"/>
        <v>671.41662455380674</v>
      </c>
      <c r="E66" s="156">
        <f t="shared" si="25"/>
        <v>289.81396196728406</v>
      </c>
      <c r="F66" s="156">
        <f t="shared" si="25"/>
        <v>269.13792957442638</v>
      </c>
      <c r="G66" s="156">
        <f t="shared" si="25"/>
        <v>238.07859270866524</v>
      </c>
      <c r="H66" s="156">
        <f t="shared" si="25"/>
        <v>373.2959672056993</v>
      </c>
      <c r="I66" s="156">
        <f t="shared" si="25"/>
        <v>706.47115046611543</v>
      </c>
      <c r="J66" s="156">
        <f t="shared" si="25"/>
        <v>734.52139454119538</v>
      </c>
      <c r="K66" s="156">
        <f t="shared" si="25"/>
        <v>1039.2803278405509</v>
      </c>
      <c r="L66" s="156">
        <f t="shared" si="25"/>
        <v>695.93931970938388</v>
      </c>
      <c r="M66" s="156">
        <f t="shared" si="25"/>
        <v>642.99189910723385</v>
      </c>
      <c r="N66" s="156">
        <f t="shared" si="25"/>
        <v>1352.8400673385931</v>
      </c>
      <c r="O66" s="156">
        <f t="shared" si="25"/>
        <v>1410.5836750840465</v>
      </c>
      <c r="Z66" s="12"/>
    </row>
    <row r="67" spans="1:26">
      <c r="A67" s="5"/>
      <c r="B67" s="15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Z67" s="12"/>
    </row>
    <row r="68" spans="1:26" s="21" customFormat="1" outlineLevel="1">
      <c r="A68" s="20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2"/>
    </row>
    <row r="69" spans="1:26"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Z69" s="203"/>
    </row>
    <row r="70" spans="1:26">
      <c r="C70" s="203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Z70" s="203"/>
    </row>
  </sheetData>
  <phoneticPr fontId="3" type="noConversion"/>
  <pageMargins left="0.23622047244094491" right="0.23622047244094491" top="0.39370078740157483" bottom="0.39370078740157483" header="0.31496062992125984" footer="0.31496062992125984"/>
  <pageSetup paperSize="9" scale="8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54"/>
  <sheetViews>
    <sheetView showGridLines="0" view="pageBreakPreview" zoomScale="80" zoomScaleNormal="70" zoomScaleSheetLayoutView="80" workbookViewId="0">
      <pane xSplit="2" ySplit="3" topLeftCell="C18" activePane="bottomRight" state="frozen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ColWidth="9.1796875" defaultRowHeight="14.5" outlineLevelCol="1"/>
  <cols>
    <col min="1" max="1" width="44.6328125" customWidth="1"/>
    <col min="2" max="2" width="18" style="14" customWidth="1"/>
    <col min="3" max="9" width="8.81640625" hidden="1" customWidth="1" outlineLevel="1"/>
    <col min="10" max="10" width="9.1796875" customWidth="1" collapsed="1"/>
    <col min="11" max="16" width="9.1796875" customWidth="1"/>
    <col min="26" max="26" width="10.81640625" style="145" hidden="1" customWidth="1" outlineLevel="1"/>
    <col min="27" max="27" width="1.81640625" hidden="1" customWidth="1" outlineLevel="1"/>
    <col min="28" max="28" width="9.1796875" collapsed="1"/>
  </cols>
  <sheetData>
    <row r="1" spans="1:26">
      <c r="A1" s="164">
        <f>'IVL Consolidated'!$A$1</f>
        <v>45244</v>
      </c>
    </row>
    <row r="2" spans="1:26" ht="26">
      <c r="A2" s="54" t="s">
        <v>108</v>
      </c>
    </row>
    <row r="3" spans="1:26" s="14" customFormat="1">
      <c r="A3" s="16" t="s">
        <v>20</v>
      </c>
      <c r="B3" s="16"/>
      <c r="C3" s="45">
        <v>2010</v>
      </c>
      <c r="D3" s="45">
        <v>2011</v>
      </c>
      <c r="E3" s="45">
        <v>2012</v>
      </c>
      <c r="F3" s="45">
        <v>2013</v>
      </c>
      <c r="G3" s="45">
        <v>2014</v>
      </c>
      <c r="H3" s="45">
        <v>2015</v>
      </c>
      <c r="I3" s="45">
        <v>2016</v>
      </c>
      <c r="J3" s="45">
        <v>2017</v>
      </c>
      <c r="K3" s="45">
        <v>2018</v>
      </c>
      <c r="L3" s="45">
        <v>2019</v>
      </c>
      <c r="M3" s="45">
        <v>2020</v>
      </c>
      <c r="N3" s="45">
        <v>2021</v>
      </c>
      <c r="O3" s="45">
        <v>2022</v>
      </c>
      <c r="Z3" s="146"/>
    </row>
    <row r="4" spans="1:26">
      <c r="A4" s="18" t="s">
        <v>13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6">
      <c r="A5" t="s">
        <v>3</v>
      </c>
      <c r="B5" s="14" t="s">
        <v>26</v>
      </c>
      <c r="C5" s="154"/>
      <c r="D5" s="154"/>
      <c r="E5" s="154">
        <v>220</v>
      </c>
      <c r="F5" s="154">
        <v>220</v>
      </c>
      <c r="G5" s="154">
        <v>220</v>
      </c>
      <c r="H5" s="154">
        <v>220</v>
      </c>
      <c r="I5" s="154">
        <v>220</v>
      </c>
      <c r="J5" s="154">
        <v>220</v>
      </c>
      <c r="K5" s="154">
        <v>220</v>
      </c>
      <c r="L5" s="154">
        <v>220</v>
      </c>
      <c r="M5" s="154">
        <v>1151.1447177758973</v>
      </c>
      <c r="N5" s="154">
        <v>1161.4246575342463</v>
      </c>
      <c r="O5" s="154">
        <v>1919.0205459583769</v>
      </c>
    </row>
    <row r="6" spans="1:26">
      <c r="A6" t="s">
        <v>27</v>
      </c>
      <c r="B6" s="14" t="s">
        <v>26</v>
      </c>
      <c r="C6" s="154">
        <v>0</v>
      </c>
      <c r="D6" s="154">
        <v>0</v>
      </c>
      <c r="E6" s="154">
        <v>139.48071541926595</v>
      </c>
      <c r="F6" s="154">
        <v>179.6289710678042</v>
      </c>
      <c r="G6" s="154">
        <v>203.20322482991611</v>
      </c>
      <c r="H6" s="154">
        <v>179.993433336344</v>
      </c>
      <c r="I6" s="154">
        <v>175.80184920310546</v>
      </c>
      <c r="J6" s="154">
        <v>209.67985881304048</v>
      </c>
      <c r="K6" s="154">
        <v>233.95922725751819</v>
      </c>
      <c r="L6" s="154">
        <v>180.52024791813699</v>
      </c>
      <c r="M6" s="154">
        <v>884.01852994790022</v>
      </c>
      <c r="N6" s="154">
        <v>988.27659352349519</v>
      </c>
      <c r="O6" s="154">
        <v>1395.0355572535454</v>
      </c>
    </row>
    <row r="7" spans="1:26" s="233" customFormat="1">
      <c r="A7" t="s">
        <v>28</v>
      </c>
      <c r="B7" s="14" t="s">
        <v>4</v>
      </c>
      <c r="C7" s="158"/>
      <c r="D7" s="158"/>
      <c r="E7" s="238">
        <v>0.63400325190575435</v>
      </c>
      <c r="F7" s="238">
        <v>0.81649532303547367</v>
      </c>
      <c r="G7" s="238">
        <v>0.92365102195416415</v>
      </c>
      <c r="H7" s="238">
        <v>0.81815196971065451</v>
      </c>
      <c r="I7" s="238">
        <v>0.79909931455957028</v>
      </c>
      <c r="J7" s="238">
        <v>0.95309026733200219</v>
      </c>
      <c r="K7" s="238">
        <v>1.063451032988719</v>
      </c>
      <c r="L7" s="238">
        <v>0.82054658144607717</v>
      </c>
      <c r="M7" s="238">
        <v>0.76794734519209185</v>
      </c>
      <c r="N7" s="238">
        <v>0.85091752367445705</v>
      </c>
      <c r="O7" s="30">
        <v>0.80656017346087849</v>
      </c>
      <c r="Z7" s="232"/>
    </row>
    <row r="8" spans="1:26">
      <c r="A8" t="s">
        <v>19</v>
      </c>
      <c r="B8" s="14" t="s">
        <v>10</v>
      </c>
      <c r="C8" s="11"/>
      <c r="D8" s="11"/>
      <c r="E8" s="154">
        <v>161.54821223000002</v>
      </c>
      <c r="F8" s="154">
        <v>201.84845575890003</v>
      </c>
      <c r="G8" s="154">
        <v>238.9036603161988</v>
      </c>
      <c r="H8" s="154">
        <v>148.82000716328176</v>
      </c>
      <c r="I8" s="154">
        <v>140.08127847563051</v>
      </c>
      <c r="J8" s="154">
        <v>176.26967558270769</v>
      </c>
      <c r="K8" s="154">
        <v>182.3030101915061</v>
      </c>
      <c r="L8" s="154">
        <v>152.38841683430002</v>
      </c>
      <c r="M8" s="154">
        <v>1144.8303914593689</v>
      </c>
      <c r="N8" s="154">
        <v>1654.5961660904472</v>
      </c>
      <c r="O8" s="154">
        <v>2957.315294780522</v>
      </c>
    </row>
    <row r="9" spans="1:26">
      <c r="A9" t="s">
        <v>21</v>
      </c>
      <c r="B9" s="14" t="s">
        <v>10</v>
      </c>
      <c r="C9" s="11"/>
      <c r="D9" s="11"/>
      <c r="E9" s="154">
        <v>45.250787025201305</v>
      </c>
      <c r="F9" s="154">
        <v>45.817359853161364</v>
      </c>
      <c r="G9" s="154">
        <v>73.683665330677385</v>
      </c>
      <c r="H9" s="154">
        <v>61.577132570573518</v>
      </c>
      <c r="I9" s="154">
        <v>54.330758225496595</v>
      </c>
      <c r="J9" s="154">
        <v>78.362075046710672</v>
      </c>
      <c r="K9" s="154">
        <v>96.335825473973358</v>
      </c>
      <c r="L9" s="154">
        <v>67.651653472625455</v>
      </c>
      <c r="M9" s="154">
        <v>200.26293124945084</v>
      </c>
      <c r="N9" s="154">
        <v>377.97325876943432</v>
      </c>
      <c r="O9" s="154">
        <v>521.34284103345135</v>
      </c>
      <c r="Z9" s="145" t="s">
        <v>109</v>
      </c>
    </row>
    <row r="10" spans="1:26">
      <c r="A10" t="s">
        <v>21</v>
      </c>
      <c r="B10" s="14" t="s">
        <v>4</v>
      </c>
      <c r="C10" s="11"/>
      <c r="D10" s="11"/>
      <c r="E10" s="30">
        <v>0.28010701202175292</v>
      </c>
      <c r="F10" s="30">
        <v>0.22698890452691092</v>
      </c>
      <c r="G10" s="30">
        <v>0.30842417915721354</v>
      </c>
      <c r="H10" s="30">
        <v>0.413769181606157</v>
      </c>
      <c r="I10" s="30">
        <v>0.38785167309097868</v>
      </c>
      <c r="J10" s="30">
        <v>0.44455788999249796</v>
      </c>
      <c r="K10" s="30">
        <v>0.52843793074384382</v>
      </c>
      <c r="L10" s="30">
        <v>0.44394222919309329</v>
      </c>
      <c r="M10" s="30">
        <v>0.17492803540458626</v>
      </c>
      <c r="N10" s="30">
        <v>0.22843837458086597</v>
      </c>
      <c r="O10" s="30">
        <v>0.17628923163978799</v>
      </c>
    </row>
    <row r="11" spans="1:26">
      <c r="A11" t="s">
        <v>6</v>
      </c>
      <c r="B11" s="14" t="s">
        <v>37</v>
      </c>
      <c r="C11" s="158"/>
      <c r="D11" s="158"/>
      <c r="E11" s="154">
        <v>324.42325011871128</v>
      </c>
      <c r="F11" s="154">
        <v>255.06664977703829</v>
      </c>
      <c r="G11" s="154">
        <v>362.6107085276409</v>
      </c>
      <c r="H11" s="154">
        <v>342.10766153622762</v>
      </c>
      <c r="I11" s="154">
        <v>309.04543081755514</v>
      </c>
      <c r="J11" s="154">
        <v>373.72247143957514</v>
      </c>
      <c r="K11" s="154">
        <v>411.76330851844034</v>
      </c>
      <c r="L11" s="154">
        <v>374.75936496223062</v>
      </c>
      <c r="M11" s="154">
        <v>226.53702888021294</v>
      </c>
      <c r="N11" s="154">
        <v>382.4569571377271</v>
      </c>
      <c r="O11" s="154">
        <v>373.7129410950908</v>
      </c>
    </row>
    <row r="12" spans="1:26">
      <c r="C12" s="158"/>
      <c r="D12" s="158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</row>
    <row r="13" spans="1:26">
      <c r="A13" s="18" t="s">
        <v>14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26">
      <c r="A14" t="s">
        <v>3</v>
      </c>
      <c r="C14" s="11"/>
      <c r="D14" s="11"/>
      <c r="E14" s="154">
        <v>330</v>
      </c>
      <c r="F14" s="154">
        <v>330</v>
      </c>
      <c r="G14" s="154">
        <v>330</v>
      </c>
      <c r="H14" s="154">
        <v>330</v>
      </c>
      <c r="I14" s="154">
        <v>330</v>
      </c>
      <c r="J14" s="154">
        <v>330</v>
      </c>
      <c r="K14" s="154">
        <v>330</v>
      </c>
      <c r="L14" s="154">
        <v>330</v>
      </c>
      <c r="M14" s="154">
        <v>1497.0431769836441</v>
      </c>
      <c r="N14" s="154">
        <v>1503.4555021319059</v>
      </c>
      <c r="O14" s="154">
        <v>1834.5371811196489</v>
      </c>
    </row>
    <row r="15" spans="1:26">
      <c r="A15" s="4" t="s">
        <v>110</v>
      </c>
      <c r="B15" s="17" t="s">
        <v>26</v>
      </c>
      <c r="C15" s="11"/>
      <c r="D15" s="11"/>
      <c r="E15" s="158">
        <v>330</v>
      </c>
      <c r="F15" s="158">
        <v>330</v>
      </c>
      <c r="G15" s="158">
        <v>330</v>
      </c>
      <c r="H15" s="158">
        <v>330</v>
      </c>
      <c r="I15" s="158">
        <v>330</v>
      </c>
      <c r="J15" s="158">
        <v>330</v>
      </c>
      <c r="K15" s="158">
        <v>330</v>
      </c>
      <c r="L15" s="158">
        <v>330</v>
      </c>
      <c r="M15" s="158">
        <v>769.84039333554426</v>
      </c>
      <c r="N15" s="158">
        <v>772.25709879343185</v>
      </c>
      <c r="O15" s="158">
        <v>1046.1800946376247</v>
      </c>
    </row>
    <row r="16" spans="1:26">
      <c r="A16" s="4" t="s">
        <v>111</v>
      </c>
      <c r="B16" s="17" t="s">
        <v>26</v>
      </c>
      <c r="C16" s="11"/>
      <c r="D16" s="11"/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727.20278364809985</v>
      </c>
      <c r="N16" s="158">
        <v>731.19840333847401</v>
      </c>
      <c r="O16" s="158">
        <v>788.35708648202422</v>
      </c>
    </row>
    <row r="17" spans="1:26">
      <c r="A17" t="s">
        <v>27</v>
      </c>
      <c r="B17" s="14" t="s">
        <v>26</v>
      </c>
      <c r="C17" s="11"/>
      <c r="D17" s="11"/>
      <c r="E17" s="154">
        <v>193.20928458073402</v>
      </c>
      <c r="F17" s="154">
        <v>242.9511789321958</v>
      </c>
      <c r="G17" s="154">
        <v>358.00722517008387</v>
      </c>
      <c r="H17" s="154">
        <v>297.61770965361103</v>
      </c>
      <c r="I17" s="154">
        <v>232.00950079702253</v>
      </c>
      <c r="J17" s="154">
        <v>268.65665118695955</v>
      </c>
      <c r="K17" s="154">
        <v>281.26217985730983</v>
      </c>
      <c r="L17" s="154">
        <v>231.84685799454903</v>
      </c>
      <c r="M17" s="154">
        <v>1094.0504005030402</v>
      </c>
      <c r="N17" s="154">
        <v>1254.6036947099726</v>
      </c>
      <c r="O17" s="154">
        <v>1258.7441515499813</v>
      </c>
    </row>
    <row r="18" spans="1:26" s="233" customFormat="1">
      <c r="A18" t="s">
        <v>28</v>
      </c>
      <c r="B18" s="14" t="s">
        <v>4</v>
      </c>
      <c r="C18" s="11"/>
      <c r="D18" s="11"/>
      <c r="E18" s="238">
        <v>0.58548268054767882</v>
      </c>
      <c r="F18" s="238">
        <v>0.7362156937339267</v>
      </c>
      <c r="G18" s="238">
        <v>1.0848703793032846</v>
      </c>
      <c r="H18" s="238">
        <v>0.90187184743518489</v>
      </c>
      <c r="I18" s="238">
        <v>0.70305909332431071</v>
      </c>
      <c r="J18" s="238">
        <v>0.81411106420290769</v>
      </c>
      <c r="K18" s="238">
        <v>0.85230963593124187</v>
      </c>
      <c r="L18" s="238">
        <v>0.70256623634711823</v>
      </c>
      <c r="M18" s="238">
        <v>0.73080751265131561</v>
      </c>
      <c r="N18" s="238">
        <v>0.83448009796827349</v>
      </c>
      <c r="O18" s="30">
        <v>0.73161875106281149</v>
      </c>
      <c r="Z18" s="232"/>
    </row>
    <row r="19" spans="1:26">
      <c r="A19" t="s">
        <v>19</v>
      </c>
      <c r="B19" s="14" t="s">
        <v>10</v>
      </c>
      <c r="C19" s="11"/>
      <c r="D19" s="11"/>
      <c r="E19" s="154">
        <v>230.972047280091</v>
      </c>
      <c r="F19" s="154">
        <v>298.76455161109993</v>
      </c>
      <c r="G19" s="154">
        <v>367.64853803380129</v>
      </c>
      <c r="H19" s="154">
        <v>261.48122658671605</v>
      </c>
      <c r="I19" s="154">
        <v>171.2711507343684</v>
      </c>
      <c r="J19" s="154">
        <v>246.08000471729173</v>
      </c>
      <c r="K19" s="154">
        <v>269.24653998849391</v>
      </c>
      <c r="L19" s="154">
        <v>140.71620605569998</v>
      </c>
      <c r="M19" s="154">
        <v>406.70332277917487</v>
      </c>
      <c r="N19" s="154">
        <v>859.19975871584518</v>
      </c>
      <c r="O19" s="154">
        <v>1254.533965958085</v>
      </c>
    </row>
    <row r="20" spans="1:26">
      <c r="A20" t="s">
        <v>21</v>
      </c>
      <c r="B20" s="14" t="s">
        <v>10</v>
      </c>
      <c r="C20" s="11"/>
      <c r="D20" s="11"/>
      <c r="E20" s="154">
        <v>93.248558984798706</v>
      </c>
      <c r="F20" s="154">
        <v>64.358443899039699</v>
      </c>
      <c r="G20" s="154">
        <v>73.468711597158546</v>
      </c>
      <c r="H20" s="154">
        <v>68.748828216907626</v>
      </c>
      <c r="I20" s="154">
        <v>10.777943009605389</v>
      </c>
      <c r="J20" s="154">
        <v>66.483485707697881</v>
      </c>
      <c r="K20" s="154">
        <v>135.51618787827317</v>
      </c>
      <c r="L20" s="154">
        <v>7.0829801621463355</v>
      </c>
      <c r="M20" s="154">
        <v>-85.391427515850893</v>
      </c>
      <c r="N20" s="154">
        <v>-0.90819737397255018</v>
      </c>
      <c r="O20" s="154">
        <v>208.88727293220799</v>
      </c>
      <c r="Z20" s="145" t="s">
        <v>109</v>
      </c>
    </row>
    <row r="21" spans="1:26">
      <c r="A21" t="s">
        <v>21</v>
      </c>
      <c r="B21" s="14" t="s">
        <v>4</v>
      </c>
      <c r="C21" s="11"/>
      <c r="D21" s="11"/>
      <c r="E21" s="30">
        <v>0.40372226891905982</v>
      </c>
      <c r="F21" s="30">
        <v>0.21541526112112092</v>
      </c>
      <c r="G21" s="30">
        <v>0.19983409152140813</v>
      </c>
      <c r="H21" s="30">
        <v>0.26292070415276325</v>
      </c>
      <c r="I21" s="30">
        <v>6.2929121240747385E-2</v>
      </c>
      <c r="J21" s="30">
        <v>0.27017020657195301</v>
      </c>
      <c r="K21" s="30">
        <v>0.50331635787804141</v>
      </c>
      <c r="L21" s="30">
        <v>5.033521269996908E-2</v>
      </c>
      <c r="M21" s="30">
        <v>-0.20995999475080596</v>
      </c>
      <c r="N21" s="30">
        <v>-1.057027035633642E-3</v>
      </c>
      <c r="O21" s="30">
        <v>0.16650587277856699</v>
      </c>
    </row>
    <row r="22" spans="1:26">
      <c r="A22" t="s">
        <v>6</v>
      </c>
      <c r="B22" s="14" t="s">
        <v>37</v>
      </c>
      <c r="C22" s="11"/>
      <c r="D22" s="11"/>
      <c r="E22" s="167">
        <v>482.62980315438239</v>
      </c>
      <c r="F22" s="167">
        <v>264.90278492125049</v>
      </c>
      <c r="G22" s="167">
        <v>205.21572312473486</v>
      </c>
      <c r="H22" s="167">
        <v>230.99710127103145</v>
      </c>
      <c r="I22" s="167">
        <v>46.454748502022149</v>
      </c>
      <c r="J22" s="167">
        <v>247.46636799783408</v>
      </c>
      <c r="K22" s="167">
        <v>481.81446914413931</v>
      </c>
      <c r="L22" s="167">
        <v>30.550252970488234</v>
      </c>
      <c r="M22" s="167">
        <v>-78.050725521043844</v>
      </c>
      <c r="N22" s="167">
        <v>-0.72389183755950814</v>
      </c>
      <c r="O22" s="167">
        <v>165.94895211627417</v>
      </c>
    </row>
    <row r="23" spans="1:26">
      <c r="C23" s="11"/>
      <c r="D23" s="11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</row>
    <row r="24" spans="1:26">
      <c r="A24" s="18" t="s">
        <v>112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26">
      <c r="A25" t="s">
        <v>113</v>
      </c>
      <c r="B25" s="14" t="s">
        <v>26</v>
      </c>
      <c r="C25" s="154"/>
      <c r="D25" s="154"/>
      <c r="E25" s="154">
        <v>550</v>
      </c>
      <c r="F25" s="154">
        <v>550</v>
      </c>
      <c r="G25" s="154">
        <v>550</v>
      </c>
      <c r="H25" s="154">
        <v>550</v>
      </c>
      <c r="I25" s="154">
        <v>550</v>
      </c>
      <c r="J25" s="154">
        <v>550</v>
      </c>
      <c r="K25" s="154">
        <v>550</v>
      </c>
      <c r="L25" s="154">
        <v>550</v>
      </c>
      <c r="M25" s="154">
        <v>2648.1878947595415</v>
      </c>
      <c r="N25" s="154">
        <v>2664.8801596661524</v>
      </c>
      <c r="O25" s="154">
        <v>3753.5577270780259</v>
      </c>
      <c r="Z25" s="145" t="s">
        <v>32</v>
      </c>
    </row>
    <row r="26" spans="1:26">
      <c r="A26" t="s">
        <v>27</v>
      </c>
      <c r="B26" s="14" t="s">
        <v>26</v>
      </c>
      <c r="C26" s="154"/>
      <c r="D26" s="154"/>
      <c r="E26" s="154">
        <v>332.68999999999994</v>
      </c>
      <c r="F26" s="154">
        <v>422.58015</v>
      </c>
      <c r="G26" s="154">
        <v>561.21045000000004</v>
      </c>
      <c r="H26" s="154">
        <v>477.61114298995506</v>
      </c>
      <c r="I26" s="154">
        <v>407.81135000012796</v>
      </c>
      <c r="J26" s="154">
        <v>478.33651000000003</v>
      </c>
      <c r="K26" s="154">
        <v>515.22140711482803</v>
      </c>
      <c r="L26" s="154">
        <v>412.36710591268604</v>
      </c>
      <c r="M26" s="154">
        <v>1978.0689304509406</v>
      </c>
      <c r="N26" s="154">
        <v>2242.8802882334676</v>
      </c>
      <c r="O26" s="154">
        <v>2653.7797088035268</v>
      </c>
      <c r="Z26" s="145" t="s">
        <v>32</v>
      </c>
    </row>
    <row r="27" spans="1:26">
      <c r="A27" t="s">
        <v>28</v>
      </c>
      <c r="B27" s="14" t="s">
        <v>4</v>
      </c>
      <c r="C27" s="30"/>
      <c r="D27" s="30"/>
      <c r="E27" s="30">
        <v>0.60489090909090903</v>
      </c>
      <c r="F27" s="30">
        <v>0.76832754545454551</v>
      </c>
      <c r="G27" s="30">
        <v>1.0203826363636364</v>
      </c>
      <c r="H27" s="30">
        <v>0.86838389634537283</v>
      </c>
      <c r="I27" s="30">
        <v>0.74147518181841443</v>
      </c>
      <c r="J27" s="30">
        <v>0.86970274545454551</v>
      </c>
      <c r="K27" s="30">
        <v>0.93676619475423273</v>
      </c>
      <c r="L27" s="30">
        <v>0.7497583743867019</v>
      </c>
      <c r="M27" s="30">
        <v>0.74695188146026603</v>
      </c>
      <c r="N27" s="30">
        <v>0.84164395914690904</v>
      </c>
      <c r="O27" s="30">
        <v>0.76359547739331812</v>
      </c>
    </row>
    <row r="28" spans="1:26">
      <c r="A28" t="s">
        <v>31</v>
      </c>
      <c r="B28" s="14" t="s">
        <v>10</v>
      </c>
      <c r="C28" s="159"/>
      <c r="D28" s="159"/>
      <c r="E28" s="154">
        <v>392.52025951009102</v>
      </c>
      <c r="F28" s="154">
        <v>500.61300736999999</v>
      </c>
      <c r="G28" s="154">
        <v>606.55219835000003</v>
      </c>
      <c r="H28" s="154">
        <v>410.30123374999778</v>
      </c>
      <c r="I28" s="154">
        <v>311.35242920999895</v>
      </c>
      <c r="J28" s="154">
        <v>422.34968029999942</v>
      </c>
      <c r="K28" s="154">
        <v>451.54955017999998</v>
      </c>
      <c r="L28" s="154">
        <v>293.10462288999997</v>
      </c>
      <c r="M28" s="29">
        <v>1551.5337142385438</v>
      </c>
      <c r="N28" s="29">
        <v>2513.7959248062925</v>
      </c>
      <c r="O28" s="29">
        <v>4211.849260738607</v>
      </c>
      <c r="Z28" s="150"/>
    </row>
    <row r="29" spans="1:26">
      <c r="A29" s="290" t="s">
        <v>21</v>
      </c>
      <c r="B29" s="291" t="s">
        <v>10</v>
      </c>
      <c r="C29" s="293"/>
      <c r="D29" s="293"/>
      <c r="E29" s="292">
        <v>138.49934601000001</v>
      </c>
      <c r="F29" s="292">
        <v>110.17580375220106</v>
      </c>
      <c r="G29" s="292">
        <v>147.15237692783592</v>
      </c>
      <c r="H29" s="292">
        <v>130.32596078748114</v>
      </c>
      <c r="I29" s="292">
        <v>65.108701235101989</v>
      </c>
      <c r="J29" s="292">
        <v>144.84556075440855</v>
      </c>
      <c r="K29" s="292">
        <v>231.85201335224653</v>
      </c>
      <c r="L29" s="292">
        <v>74.734633634771797</v>
      </c>
      <c r="M29" s="294">
        <v>114.87150373359995</v>
      </c>
      <c r="N29" s="294">
        <v>377.06506139546178</v>
      </c>
      <c r="O29" s="294">
        <v>730.23011396565937</v>
      </c>
      <c r="Z29" s="148"/>
    </row>
    <row r="30" spans="1:26" ht="13.5" customHeight="1">
      <c r="A30" s="1" t="s">
        <v>21</v>
      </c>
      <c r="B30" s="15" t="s">
        <v>4</v>
      </c>
      <c r="C30" s="31"/>
      <c r="D30" s="31"/>
      <c r="E30" s="31">
        <v>0.35284636309693318</v>
      </c>
      <c r="F30" s="31">
        <v>0.22008178399322095</v>
      </c>
      <c r="G30" s="31">
        <v>0.24260463869083909</v>
      </c>
      <c r="H30" s="31">
        <v>0.3176348255069848</v>
      </c>
      <c r="I30" s="31">
        <v>0.2091157644098158</v>
      </c>
      <c r="J30" s="31">
        <v>0.34295174711988236</v>
      </c>
      <c r="K30" s="31">
        <v>0.51345862986647639</v>
      </c>
      <c r="L30" s="31">
        <v>0.25497596352418894</v>
      </c>
      <c r="M30" s="31">
        <v>7.4037388088583164E-2</v>
      </c>
      <c r="N30" s="31">
        <v>0.14999827856929857</v>
      </c>
      <c r="O30" s="31">
        <v>0.17337517768563332</v>
      </c>
    </row>
    <row r="31" spans="1:26" ht="13.5" customHeight="1">
      <c r="A31" s="1" t="s">
        <v>6</v>
      </c>
      <c r="B31" s="15" t="s">
        <v>37</v>
      </c>
      <c r="C31" s="31"/>
      <c r="D31" s="31"/>
      <c r="E31" s="236">
        <v>416.30149992485508</v>
      </c>
      <c r="F31" s="236">
        <v>260.72167315999354</v>
      </c>
      <c r="G31" s="236">
        <v>262.2053401319165</v>
      </c>
      <c r="H31" s="236">
        <v>272.87043591908429</v>
      </c>
      <c r="I31" s="236">
        <v>159.65397048189453</v>
      </c>
      <c r="J31" s="236">
        <v>302.81100799604144</v>
      </c>
      <c r="K31" s="236">
        <v>450.00461966552837</v>
      </c>
      <c r="L31" s="236">
        <v>181.23325688008683</v>
      </c>
      <c r="M31" s="236">
        <v>58.072548415900087</v>
      </c>
      <c r="N31" s="236">
        <v>168.11644534646339</v>
      </c>
      <c r="O31" s="236">
        <v>275.16606278329266</v>
      </c>
    </row>
    <row r="32" spans="1:26">
      <c r="A32" s="1" t="s">
        <v>38</v>
      </c>
      <c r="B32" s="15" t="s">
        <v>4</v>
      </c>
      <c r="C32" s="31"/>
      <c r="D32" s="31"/>
      <c r="E32" s="31">
        <v>0.20693236158589254</v>
      </c>
      <c r="F32" s="31">
        <v>8.396383177088998E-2</v>
      </c>
      <c r="G32" s="31">
        <v>0.15073300241056861</v>
      </c>
      <c r="H32" s="31">
        <v>0.13428996381828195</v>
      </c>
      <c r="I32" s="31">
        <v>1.2742588923339505E-2</v>
      </c>
      <c r="J32" s="31">
        <v>0.12566672540297044</v>
      </c>
      <c r="K32" s="31">
        <v>0.35395088288162363</v>
      </c>
      <c r="L32" s="31">
        <v>4.7428154308241925E-2</v>
      </c>
      <c r="M32" s="31">
        <v>-3.043443565003064E-2</v>
      </c>
      <c r="N32" s="31">
        <v>7.2594653678372909E-2</v>
      </c>
      <c r="O32" s="31">
        <v>0.11378080313919411</v>
      </c>
      <c r="Z32" s="145" t="s">
        <v>81</v>
      </c>
    </row>
    <row r="33" spans="1:26">
      <c r="A33" t="s">
        <v>114</v>
      </c>
      <c r="B33" s="14" t="s">
        <v>5</v>
      </c>
      <c r="C33" s="29">
        <v>143.4143333333333</v>
      </c>
      <c r="D33" s="29">
        <v>167.76374999999996</v>
      </c>
      <c r="E33" s="29">
        <v>139.33809722222222</v>
      </c>
      <c r="F33" s="29">
        <v>137.00997222222219</v>
      </c>
      <c r="G33" s="29">
        <v>780.89402146218038</v>
      </c>
      <c r="H33" s="29">
        <v>673.94373995435569</v>
      </c>
      <c r="I33" s="29">
        <v>548.90888786773155</v>
      </c>
      <c r="J33" s="29">
        <v>715.9086868854871</v>
      </c>
      <c r="K33" s="29">
        <v>729.29116156619466</v>
      </c>
      <c r="L33" s="29">
        <v>457.29121045539387</v>
      </c>
      <c r="M33" s="29">
        <v>364.50233091883183</v>
      </c>
      <c r="N33" s="29">
        <v>509.76100765758633</v>
      </c>
      <c r="O33" s="29">
        <v>314.16114162164286</v>
      </c>
    </row>
    <row r="34" spans="1:26">
      <c r="A34" t="s">
        <v>115</v>
      </c>
      <c r="B34" s="14" t="s">
        <v>5</v>
      </c>
      <c r="C34" s="29">
        <v>438.75212617419669</v>
      </c>
      <c r="D34" s="29">
        <v>497.83901281161269</v>
      </c>
      <c r="E34" s="29">
        <v>790.09725162536927</v>
      </c>
      <c r="F34" s="29">
        <v>902.12427504662867</v>
      </c>
      <c r="G34" s="29">
        <v>507.03061184187499</v>
      </c>
      <c r="H34" s="29">
        <v>445.03642467817275</v>
      </c>
      <c r="I34" s="29">
        <v>275.18015270989741</v>
      </c>
      <c r="J34" s="29">
        <v>247.49599490532137</v>
      </c>
      <c r="K34" s="29">
        <v>284.91376201038031</v>
      </c>
      <c r="L34" s="29">
        <v>358.39674365666696</v>
      </c>
      <c r="M34" s="29">
        <v>151.08167489972661</v>
      </c>
      <c r="N34" s="29">
        <v>205.64724857136264</v>
      </c>
      <c r="O34" s="29">
        <v>623.11965272442842</v>
      </c>
    </row>
    <row r="35" spans="1:26">
      <c r="A35" s="1"/>
      <c r="B35" s="15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1:26" s="1" customFormat="1">
      <c r="A36" s="28" t="s">
        <v>95</v>
      </c>
      <c r="B36" s="15" t="s">
        <v>10</v>
      </c>
      <c r="C36" s="156"/>
      <c r="D36" s="156"/>
      <c r="E36" s="156">
        <v>-10.598921367224648</v>
      </c>
      <c r="F36" s="156">
        <v>-3.0470490722010548</v>
      </c>
      <c r="G36" s="156">
        <v>0.63465322216416098</v>
      </c>
      <c r="H36" s="156">
        <v>-4.0013798149986854</v>
      </c>
      <c r="I36" s="156">
        <v>-3.7221948351419161</v>
      </c>
      <c r="J36" s="156">
        <v>-20.255726324407625</v>
      </c>
      <c r="K36" s="156">
        <v>-9.5830605837325091</v>
      </c>
      <c r="L36" s="156">
        <v>-13.059872694642932</v>
      </c>
      <c r="M36" s="156">
        <v>14.740411316396779</v>
      </c>
      <c r="N36" s="156">
        <v>-31.331230836581049</v>
      </c>
      <c r="O36" s="156">
        <v>12.72257113626859</v>
      </c>
      <c r="Z36" s="147"/>
    </row>
    <row r="37" spans="1:26">
      <c r="A37" t="s">
        <v>50</v>
      </c>
      <c r="B37" s="14" t="s">
        <v>10</v>
      </c>
      <c r="C37" s="154"/>
      <c r="D37" s="154"/>
      <c r="E37" s="154">
        <v>0</v>
      </c>
      <c r="F37" s="154">
        <v>-0.97704907220105497</v>
      </c>
      <c r="G37" s="154">
        <v>0.63465322216416098</v>
      </c>
      <c r="H37" s="154">
        <v>-4.0013798149986854</v>
      </c>
      <c r="I37" s="326">
        <v>-0.39905816514191628</v>
      </c>
      <c r="J37" s="154">
        <v>0.23155065559237187</v>
      </c>
      <c r="K37" s="154">
        <v>-1.1669925837325081</v>
      </c>
      <c r="L37" s="154">
        <v>-0.32324197464293225</v>
      </c>
      <c r="M37" s="154">
        <v>-1.1240786787273871</v>
      </c>
      <c r="N37" s="154">
        <v>20.229675587878379</v>
      </c>
      <c r="O37" s="154">
        <v>-24.811026455317915</v>
      </c>
      <c r="Z37" s="145" t="s">
        <v>32</v>
      </c>
    </row>
    <row r="38" spans="1:26">
      <c r="A38" t="s">
        <v>116</v>
      </c>
      <c r="B38" s="14" t="s">
        <v>10</v>
      </c>
      <c r="C38" s="154"/>
      <c r="D38" s="154"/>
      <c r="E38" s="154"/>
      <c r="F38" s="154"/>
      <c r="G38" s="154"/>
      <c r="H38" s="154"/>
      <c r="I38" s="154"/>
      <c r="J38" s="154">
        <v>0</v>
      </c>
      <c r="K38" s="154">
        <v>0</v>
      </c>
      <c r="L38" s="154">
        <v>0</v>
      </c>
      <c r="M38" s="154">
        <v>-10.043444569121968</v>
      </c>
      <c r="N38" s="154">
        <v>-32.251802439999992</v>
      </c>
      <c r="O38" s="154">
        <v>0</v>
      </c>
      <c r="Z38" s="145" t="s">
        <v>32</v>
      </c>
    </row>
    <row r="39" spans="1:26">
      <c r="A39" t="s">
        <v>96</v>
      </c>
      <c r="B39" s="14" t="s">
        <v>10</v>
      </c>
      <c r="C39" s="154"/>
      <c r="D39" s="154"/>
      <c r="E39" s="154">
        <v>-10.598921367224648</v>
      </c>
      <c r="F39" s="154">
        <v>0</v>
      </c>
      <c r="G39" s="154">
        <v>0</v>
      </c>
      <c r="H39" s="154">
        <v>0</v>
      </c>
      <c r="I39" s="154">
        <v>-3.3231366699999998</v>
      </c>
      <c r="J39" s="154">
        <v>-8.6091066699999992</v>
      </c>
      <c r="K39" s="154">
        <v>-8.416068000000001</v>
      </c>
      <c r="L39" s="154">
        <v>-12.736630719999999</v>
      </c>
      <c r="M39" s="154">
        <v>-16.769620926179996</v>
      </c>
      <c r="N39" s="167">
        <v>0</v>
      </c>
      <c r="O39" s="154">
        <v>-7.2559500000000003</v>
      </c>
    </row>
    <row r="40" spans="1:26">
      <c r="A40" t="s">
        <v>99</v>
      </c>
      <c r="B40" s="14" t="s">
        <v>10</v>
      </c>
      <c r="C40" s="154"/>
      <c r="D40" s="154"/>
      <c r="E40" s="154">
        <v>0</v>
      </c>
      <c r="F40" s="154">
        <v>0</v>
      </c>
      <c r="G40" s="154">
        <v>0</v>
      </c>
      <c r="H40" s="154">
        <v>0</v>
      </c>
      <c r="I40" s="154">
        <v>0</v>
      </c>
      <c r="J40" s="154">
        <v>0</v>
      </c>
      <c r="K40" s="154">
        <v>0</v>
      </c>
      <c r="L40" s="154">
        <v>0</v>
      </c>
      <c r="M40" s="154">
        <v>57.723034250033557</v>
      </c>
      <c r="N40" s="167">
        <v>0</v>
      </c>
      <c r="O40" s="154">
        <v>0</v>
      </c>
    </row>
    <row r="41" spans="1:26">
      <c r="A41" t="s">
        <v>100</v>
      </c>
      <c r="B41" s="14" t="s">
        <v>10</v>
      </c>
      <c r="C41" s="154"/>
      <c r="D41" s="154"/>
      <c r="E41" s="154">
        <v>0</v>
      </c>
      <c r="F41" s="154">
        <v>0</v>
      </c>
      <c r="G41" s="154">
        <v>0</v>
      </c>
      <c r="H41" s="154">
        <v>0</v>
      </c>
      <c r="I41" s="154">
        <v>0</v>
      </c>
      <c r="J41" s="154">
        <v>0</v>
      </c>
      <c r="K41" s="154">
        <v>0</v>
      </c>
      <c r="L41" s="154">
        <v>0</v>
      </c>
      <c r="M41" s="154">
        <v>0</v>
      </c>
      <c r="N41" s="167">
        <v>-0.2533741088603842</v>
      </c>
      <c r="O41" s="154">
        <v>1.6159119250002119E-2</v>
      </c>
    </row>
    <row r="42" spans="1:26">
      <c r="A42" t="s">
        <v>117</v>
      </c>
      <c r="B42" s="14" t="s">
        <v>10</v>
      </c>
      <c r="C42" s="154"/>
      <c r="D42" s="154"/>
      <c r="E42" s="154">
        <v>0</v>
      </c>
      <c r="F42" s="154">
        <v>0</v>
      </c>
      <c r="G42" s="154">
        <v>0</v>
      </c>
      <c r="H42" s="154">
        <v>0</v>
      </c>
      <c r="I42" s="154">
        <v>0</v>
      </c>
      <c r="J42" s="154">
        <v>0</v>
      </c>
      <c r="K42" s="154">
        <v>0</v>
      </c>
      <c r="L42" s="154">
        <v>0</v>
      </c>
      <c r="M42" s="154">
        <v>-2.18078467</v>
      </c>
      <c r="N42" s="167">
        <v>-3.7668287984613888</v>
      </c>
      <c r="O42" s="154">
        <v>-0.13604227000000002</v>
      </c>
    </row>
    <row r="43" spans="1:26">
      <c r="A43" t="s">
        <v>101</v>
      </c>
      <c r="B43" s="14" t="s">
        <v>10</v>
      </c>
      <c r="C43" s="154"/>
      <c r="D43" s="154"/>
      <c r="E43" s="154">
        <v>0</v>
      </c>
      <c r="F43" s="154">
        <v>0</v>
      </c>
      <c r="G43" s="154">
        <v>0</v>
      </c>
      <c r="H43" s="154">
        <v>0</v>
      </c>
      <c r="I43" s="154">
        <v>0</v>
      </c>
      <c r="J43" s="154">
        <v>0</v>
      </c>
      <c r="K43" s="154">
        <v>0</v>
      </c>
      <c r="L43" s="154">
        <v>0</v>
      </c>
      <c r="M43" s="154">
        <v>-15.149999999999999</v>
      </c>
      <c r="N43" s="167">
        <v>-6.7441204599999995</v>
      </c>
      <c r="O43" s="154">
        <v>-8.698784980000001</v>
      </c>
    </row>
    <row r="44" spans="1:26">
      <c r="A44" t="s">
        <v>103</v>
      </c>
      <c r="B44" s="14" t="s">
        <v>10</v>
      </c>
      <c r="C44" s="154"/>
      <c r="D44" s="154"/>
      <c r="E44" s="154">
        <v>0</v>
      </c>
      <c r="F44" s="154">
        <v>0</v>
      </c>
      <c r="G44" s="154">
        <v>0</v>
      </c>
      <c r="H44" s="154">
        <v>0</v>
      </c>
      <c r="I44" s="154">
        <v>0</v>
      </c>
      <c r="J44" s="154">
        <v>0</v>
      </c>
      <c r="K44" s="154">
        <v>0</v>
      </c>
      <c r="L44" s="154">
        <v>0</v>
      </c>
      <c r="M44" s="154">
        <v>11.262499999999999</v>
      </c>
      <c r="N44" s="167">
        <v>6.7441204599999995</v>
      </c>
      <c r="O44" s="154">
        <v>63.969075250000003</v>
      </c>
    </row>
    <row r="45" spans="1:26">
      <c r="A45" t="s">
        <v>118</v>
      </c>
      <c r="B45" s="14" t="s">
        <v>10</v>
      </c>
      <c r="C45" s="154"/>
      <c r="D45" s="154"/>
      <c r="E45" s="154">
        <v>0</v>
      </c>
      <c r="F45" s="154">
        <v>0</v>
      </c>
      <c r="G45" s="154">
        <v>0</v>
      </c>
      <c r="H45" s="154">
        <v>0</v>
      </c>
      <c r="I45" s="154">
        <v>0</v>
      </c>
      <c r="J45" s="154">
        <v>0</v>
      </c>
      <c r="K45" s="154">
        <v>0</v>
      </c>
      <c r="L45" s="154">
        <v>0</v>
      </c>
      <c r="M45" s="154">
        <v>-5.64078575</v>
      </c>
      <c r="N45" s="167">
        <v>-2.388922120000001</v>
      </c>
      <c r="O45" s="154">
        <v>-3.8020499999999887E-3</v>
      </c>
    </row>
    <row r="46" spans="1:26">
      <c r="A46" t="s">
        <v>105</v>
      </c>
      <c r="B46" s="14" t="s">
        <v>10</v>
      </c>
      <c r="C46" s="154"/>
      <c r="D46" s="154"/>
      <c r="E46" s="154">
        <v>0</v>
      </c>
      <c r="F46" s="154">
        <v>0</v>
      </c>
      <c r="G46" s="154">
        <v>0</v>
      </c>
      <c r="H46" s="154">
        <v>0</v>
      </c>
      <c r="I46" s="154">
        <v>0</v>
      </c>
      <c r="J46" s="154">
        <v>-11.87817031</v>
      </c>
      <c r="K46" s="154">
        <v>0</v>
      </c>
      <c r="L46" s="154">
        <v>0</v>
      </c>
      <c r="M46" s="154">
        <v>0</v>
      </c>
      <c r="N46" s="167">
        <v>0</v>
      </c>
      <c r="O46" s="154">
        <v>-2.6773761476635101</v>
      </c>
    </row>
    <row r="47" spans="1:26">
      <c r="A47" t="s">
        <v>106</v>
      </c>
      <c r="B47" s="14" t="s">
        <v>10</v>
      </c>
      <c r="C47" s="154"/>
      <c r="D47" s="154"/>
      <c r="E47" s="154">
        <v>0</v>
      </c>
      <c r="F47" s="154">
        <v>0</v>
      </c>
      <c r="G47" s="154">
        <v>0</v>
      </c>
      <c r="H47" s="154">
        <v>0</v>
      </c>
      <c r="I47" s="154">
        <v>0</v>
      </c>
      <c r="J47" s="154">
        <v>0</v>
      </c>
      <c r="K47" s="154">
        <v>0</v>
      </c>
      <c r="L47" s="154">
        <v>0</v>
      </c>
      <c r="M47" s="154">
        <v>-0.56113600000000008</v>
      </c>
      <c r="N47" s="167">
        <v>0</v>
      </c>
      <c r="O47" s="154">
        <v>0.37795199999999995</v>
      </c>
    </row>
    <row r="48" spans="1:26">
      <c r="A48" t="s">
        <v>119</v>
      </c>
      <c r="B48" s="14" t="s">
        <v>10</v>
      </c>
      <c r="C48" s="154"/>
      <c r="D48" s="154"/>
      <c r="E48" s="154">
        <v>0</v>
      </c>
      <c r="F48" s="154">
        <v>0</v>
      </c>
      <c r="G48" s="154">
        <v>0</v>
      </c>
      <c r="H48" s="154">
        <v>0</v>
      </c>
      <c r="I48" s="154">
        <v>0</v>
      </c>
      <c r="J48" s="154">
        <v>0</v>
      </c>
      <c r="K48" s="154">
        <v>0</v>
      </c>
      <c r="L48" s="154">
        <v>0</v>
      </c>
      <c r="M48" s="154">
        <v>0</v>
      </c>
      <c r="N48" s="167">
        <v>-12.908996509999998</v>
      </c>
      <c r="O48" s="154">
        <v>0</v>
      </c>
    </row>
    <row r="49" spans="1:15">
      <c r="A49" t="s">
        <v>120</v>
      </c>
      <c r="B49" s="14" t="s">
        <v>10</v>
      </c>
      <c r="C49" s="154"/>
      <c r="D49" s="154"/>
      <c r="E49" s="154">
        <v>0</v>
      </c>
      <c r="F49" s="154">
        <v>0</v>
      </c>
      <c r="G49" s="154">
        <v>0</v>
      </c>
      <c r="H49" s="154">
        <v>0</v>
      </c>
      <c r="I49" s="154">
        <v>0</v>
      </c>
      <c r="J49" s="154">
        <v>0</v>
      </c>
      <c r="K49" s="154">
        <v>0</v>
      </c>
      <c r="L49" s="154">
        <v>0</v>
      </c>
      <c r="M49" s="154">
        <v>-2.7752723396074241</v>
      </c>
      <c r="N49" s="167">
        <v>0</v>
      </c>
      <c r="O49" s="154">
        <v>0</v>
      </c>
    </row>
    <row r="50" spans="1:15">
      <c r="A50" t="s">
        <v>455</v>
      </c>
      <c r="B50" s="14" t="s">
        <v>10</v>
      </c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67"/>
      <c r="O50" s="154"/>
    </row>
    <row r="51" spans="1:15">
      <c r="A51" t="s">
        <v>107</v>
      </c>
      <c r="B51" s="14" t="s">
        <v>10</v>
      </c>
      <c r="C51" s="154"/>
      <c r="D51" s="154"/>
      <c r="E51" s="154">
        <v>0</v>
      </c>
      <c r="F51" s="154">
        <v>-2.0699999999999998</v>
      </c>
      <c r="G51" s="154">
        <v>0</v>
      </c>
      <c r="H51" s="154">
        <v>0</v>
      </c>
      <c r="I51" s="154">
        <v>0</v>
      </c>
      <c r="J51" s="154">
        <v>0</v>
      </c>
      <c r="K51" s="154">
        <v>0</v>
      </c>
      <c r="L51" s="154">
        <v>0</v>
      </c>
      <c r="M51" s="154">
        <v>0</v>
      </c>
      <c r="N51" s="167">
        <v>9.0175528623373247E-3</v>
      </c>
      <c r="O51" s="154">
        <v>-8.0576333299999998</v>
      </c>
    </row>
    <row r="52" spans="1:15">
      <c r="A52" s="1" t="s">
        <v>466</v>
      </c>
      <c r="B52" s="15" t="s">
        <v>10</v>
      </c>
      <c r="C52" s="156"/>
      <c r="D52" s="156"/>
      <c r="E52" s="156">
        <v>127.90042464277536</v>
      </c>
      <c r="F52" s="156">
        <v>107.12875468000001</v>
      </c>
      <c r="G52" s="156">
        <v>147.78703015000008</v>
      </c>
      <c r="H52" s="156">
        <v>126.32458097248245</v>
      </c>
      <c r="I52" s="156">
        <v>61.386506399960076</v>
      </c>
      <c r="J52" s="156">
        <v>124.58983443000093</v>
      </c>
      <c r="K52" s="156">
        <v>222.26895276851403</v>
      </c>
      <c r="L52" s="156">
        <v>61.674760940128863</v>
      </c>
      <c r="M52" s="156">
        <v>129.61191504999672</v>
      </c>
      <c r="N52" s="156">
        <v>345.73383055888075</v>
      </c>
      <c r="O52" s="156">
        <v>742.95268510192784</v>
      </c>
    </row>
    <row r="53" spans="1:15">
      <c r="A53" s="5" t="s">
        <v>121</v>
      </c>
      <c r="B53" s="1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</row>
    <row r="54" spans="1:15">
      <c r="A54" s="5" t="s">
        <v>80</v>
      </c>
      <c r="B54" s="15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</row>
  </sheetData>
  <pageMargins left="0.23622047244094491" right="0.23622047244094491" top="0.39370078740157483" bottom="0.39370078740157483" header="0.31496062992125984" footer="0.31496062992125984"/>
  <pageSetup paperSize="9" scale="84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Z54"/>
  <sheetViews>
    <sheetView showGridLines="0" view="pageBreakPreview" zoomScale="70" zoomScaleNormal="70" zoomScaleSheetLayoutView="70" workbookViewId="0">
      <pane xSplit="2" ySplit="3" topLeftCell="C43" activePane="bottomRight" state="frozen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ColWidth="9.1796875" defaultRowHeight="14.5" outlineLevelCol="1"/>
  <cols>
    <col min="1" max="1" width="46" customWidth="1"/>
    <col min="2" max="2" width="14.1796875" style="14" customWidth="1"/>
    <col min="3" max="9" width="8.81640625" hidden="1" customWidth="1" outlineLevel="1"/>
    <col min="10" max="10" width="8.81640625" customWidth="1" collapsed="1"/>
    <col min="11" max="13" width="8.81640625" customWidth="1"/>
    <col min="14" max="14" width="11.453125" customWidth="1"/>
    <col min="15" max="15" width="8.81640625" customWidth="1"/>
    <col min="24" max="24" width="15.54296875" style="145" hidden="1" customWidth="1" outlineLevel="1"/>
    <col min="25" max="25" width="1.81640625" hidden="1" customWidth="1" outlineLevel="1"/>
    <col min="26" max="26" width="9.1796875" collapsed="1"/>
  </cols>
  <sheetData>
    <row r="1" spans="1:25">
      <c r="A1" s="55">
        <f>'IVL Consolidated'!$A$1</f>
        <v>45244</v>
      </c>
    </row>
    <row r="2" spans="1:25" ht="26">
      <c r="A2" s="54" t="s">
        <v>122</v>
      </c>
      <c r="J2" s="192"/>
      <c r="K2" s="192"/>
    </row>
    <row r="3" spans="1:25" s="14" customFormat="1">
      <c r="A3" s="16" t="s">
        <v>15</v>
      </c>
      <c r="B3" s="16"/>
      <c r="C3" s="45">
        <v>2010</v>
      </c>
      <c r="D3" s="45">
        <v>2011</v>
      </c>
      <c r="E3" s="45">
        <v>2012</v>
      </c>
      <c r="F3" s="45">
        <v>2013</v>
      </c>
      <c r="G3" s="45">
        <v>2014</v>
      </c>
      <c r="H3" s="45">
        <v>2015</v>
      </c>
      <c r="I3" s="45">
        <v>2016</v>
      </c>
      <c r="J3" s="45">
        <v>2017</v>
      </c>
      <c r="K3" s="45">
        <v>2018</v>
      </c>
      <c r="L3" s="45">
        <v>2019</v>
      </c>
      <c r="M3" s="45">
        <v>2020</v>
      </c>
      <c r="N3" s="45">
        <v>2021</v>
      </c>
      <c r="O3" s="45">
        <v>2022</v>
      </c>
      <c r="X3" s="146"/>
    </row>
    <row r="4" spans="1:25">
      <c r="A4" s="18" t="s">
        <v>16</v>
      </c>
      <c r="B4" s="19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5">
      <c r="A5" t="s">
        <v>3</v>
      </c>
      <c r="B5" s="14" t="s">
        <v>26</v>
      </c>
      <c r="C5" s="159">
        <v>0</v>
      </c>
      <c r="D5" s="159">
        <v>0</v>
      </c>
      <c r="E5" s="159">
        <v>221</v>
      </c>
      <c r="F5" s="159">
        <v>221.00000041095902</v>
      </c>
      <c r="G5" s="159">
        <v>221.00000041095905</v>
      </c>
      <c r="H5" s="159">
        <v>190</v>
      </c>
      <c r="I5" s="159">
        <v>268.32089388045256</v>
      </c>
      <c r="J5" s="159">
        <v>265.10181493542399</v>
      </c>
      <c r="K5" s="159">
        <v>348.45517123287669</v>
      </c>
      <c r="L5" s="159">
        <v>460.01749999999998</v>
      </c>
      <c r="M5" s="159">
        <v>433.20791851524484</v>
      </c>
      <c r="N5" s="159">
        <v>441.26142465753423</v>
      </c>
      <c r="O5" s="159">
        <v>438.61930136986302</v>
      </c>
      <c r="X5" s="145" t="s">
        <v>32</v>
      </c>
      <c r="Y5" s="2"/>
    </row>
    <row r="6" spans="1:25">
      <c r="A6" t="s">
        <v>27</v>
      </c>
      <c r="B6" s="14" t="s">
        <v>26</v>
      </c>
      <c r="C6" s="159"/>
      <c r="D6" s="159"/>
      <c r="E6" s="159">
        <v>133.23721430087812</v>
      </c>
      <c r="F6" s="159">
        <v>166.64354924659659</v>
      </c>
      <c r="G6" s="159">
        <v>242.42589000000001</v>
      </c>
      <c r="H6" s="159">
        <v>243.3625224659869</v>
      </c>
      <c r="I6" s="159">
        <v>238.01838276604317</v>
      </c>
      <c r="J6" s="159">
        <v>239.81709572112089</v>
      </c>
      <c r="K6" s="159">
        <v>299.0882418542534</v>
      </c>
      <c r="L6" s="159">
        <v>382.86609167343448</v>
      </c>
      <c r="M6" s="159">
        <v>391.32616336389202</v>
      </c>
      <c r="N6" s="159">
        <v>373.8885523928908</v>
      </c>
      <c r="O6" s="159">
        <v>326.55058315340023</v>
      </c>
      <c r="Y6" s="2"/>
    </row>
    <row r="7" spans="1:25" s="233" customFormat="1">
      <c r="A7" t="s">
        <v>28</v>
      </c>
      <c r="B7" s="14" t="s">
        <v>4</v>
      </c>
      <c r="C7" s="11"/>
      <c r="D7" s="11"/>
      <c r="E7" s="30">
        <v>0.60288332262840783</v>
      </c>
      <c r="F7" s="30">
        <v>0.75404320785844225</v>
      </c>
      <c r="G7" s="30">
        <v>1.0969497264669619</v>
      </c>
      <c r="H7" s="30">
        <v>1.280855381399931</v>
      </c>
      <c r="I7" s="30">
        <v>0.88706615174027281</v>
      </c>
      <c r="J7" s="30">
        <v>0.90462260991890153</v>
      </c>
      <c r="K7" s="30">
        <v>0.85832631151962213</v>
      </c>
      <c r="L7" s="30">
        <v>0.83228592754283148</v>
      </c>
      <c r="M7" s="30">
        <v>0.9033218153193131</v>
      </c>
      <c r="N7" s="30">
        <v>0.84731755712176304</v>
      </c>
      <c r="O7" s="30">
        <v>0.74449661046274496</v>
      </c>
      <c r="X7" s="232"/>
    </row>
    <row r="8" spans="1:25">
      <c r="A8" t="s">
        <v>19</v>
      </c>
      <c r="B8" s="14" t="s">
        <v>10</v>
      </c>
      <c r="C8" s="159">
        <v>0</v>
      </c>
      <c r="D8" s="159">
        <v>0</v>
      </c>
      <c r="E8" s="159">
        <v>380.12007696000001</v>
      </c>
      <c r="F8" s="159">
        <v>422.44776106999996</v>
      </c>
      <c r="G8" s="159">
        <v>434.40935425999999</v>
      </c>
      <c r="H8" s="159">
        <v>371.60602656703111</v>
      </c>
      <c r="I8" s="159">
        <v>481.8183631287834</v>
      </c>
      <c r="J8" s="159">
        <v>502.88809562786713</v>
      </c>
      <c r="K8" s="159">
        <v>717.14437741178597</v>
      </c>
      <c r="L8" s="159">
        <v>880.70323319169688</v>
      </c>
      <c r="M8" s="159">
        <v>846.11896868250994</v>
      </c>
      <c r="N8" s="159">
        <v>1038.1326849686002</v>
      </c>
      <c r="O8" s="159">
        <v>954.57551907616937</v>
      </c>
      <c r="X8" s="145" t="s">
        <v>32</v>
      </c>
      <c r="Y8" s="12"/>
    </row>
    <row r="9" spans="1:25">
      <c r="A9" t="s">
        <v>21</v>
      </c>
      <c r="B9" s="14" t="s">
        <v>10</v>
      </c>
      <c r="C9" s="154">
        <v>0</v>
      </c>
      <c r="D9" s="154">
        <v>3.3442538862077181E-2</v>
      </c>
      <c r="E9" s="154">
        <v>28.698870307956732</v>
      </c>
      <c r="F9" s="154">
        <v>34.600861717986476</v>
      </c>
      <c r="G9" s="154">
        <v>50.672341203002524</v>
      </c>
      <c r="H9" s="154">
        <v>62.313548136986952</v>
      </c>
      <c r="I9" s="154">
        <v>48.518552715201473</v>
      </c>
      <c r="J9" s="154">
        <v>40.015923217560498</v>
      </c>
      <c r="K9" s="154">
        <v>58.223613876174305</v>
      </c>
      <c r="L9" s="154">
        <v>89.619108374296957</v>
      </c>
      <c r="M9" s="159">
        <v>120.91562171665753</v>
      </c>
      <c r="N9" s="159">
        <v>81.54858384963525</v>
      </c>
      <c r="O9" s="159">
        <v>79.081518241795209</v>
      </c>
      <c r="X9" s="145" t="s">
        <v>32</v>
      </c>
      <c r="Y9" s="12"/>
    </row>
    <row r="10" spans="1:25">
      <c r="A10" t="s">
        <v>21</v>
      </c>
      <c r="B10" s="14" t="s">
        <v>4</v>
      </c>
      <c r="C10" s="30" t="s">
        <v>456</v>
      </c>
      <c r="D10" s="30" t="s">
        <v>456</v>
      </c>
      <c r="E10" s="30">
        <v>7.5499485682195916E-2</v>
      </c>
      <c r="F10" s="30">
        <v>8.1905657708653545E-2</v>
      </c>
      <c r="G10" s="30">
        <v>0.11664652408169468</v>
      </c>
      <c r="H10" s="30">
        <v>0.16768713013793574</v>
      </c>
      <c r="I10" s="30">
        <v>0.10069884510033324</v>
      </c>
      <c r="J10" s="30">
        <v>7.9572222061848011E-2</v>
      </c>
      <c r="K10" s="30">
        <v>8.1188134091361872E-2</v>
      </c>
      <c r="L10" s="30">
        <v>0.10175857768741739</v>
      </c>
      <c r="M10" s="30">
        <v>0.14290617063571448</v>
      </c>
      <c r="N10" s="30">
        <v>7.855314164595617E-2</v>
      </c>
      <c r="O10" s="30">
        <v>8.2844695533706617E-2</v>
      </c>
    </row>
    <row r="11" spans="1:25">
      <c r="A11" t="s">
        <v>6</v>
      </c>
      <c r="B11" s="14" t="s">
        <v>37</v>
      </c>
      <c r="C11" s="11"/>
      <c r="D11" s="11"/>
      <c r="E11" s="29">
        <v>215.39680530357342</v>
      </c>
      <c r="F11" s="29">
        <v>207.63397007816152</v>
      </c>
      <c r="G11" s="29">
        <v>209.02198689670695</v>
      </c>
      <c r="H11" s="29">
        <v>256.0523596877826</v>
      </c>
      <c r="I11" s="29">
        <v>203.84372060410183</v>
      </c>
      <c r="J11" s="29">
        <v>166.86017774185007</v>
      </c>
      <c r="K11" s="29">
        <v>194.67035385679537</v>
      </c>
      <c r="L11" s="29">
        <v>234.07428947961668</v>
      </c>
      <c r="M11" s="29">
        <v>308.98936242149176</v>
      </c>
      <c r="N11" s="29">
        <v>218.10933586418579</v>
      </c>
      <c r="O11" s="29">
        <v>242.17233813557735</v>
      </c>
    </row>
    <row r="12" spans="1:25">
      <c r="C12" s="11"/>
      <c r="D12" s="11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25">
      <c r="A13" s="18" t="s">
        <v>17</v>
      </c>
      <c r="B13" s="19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25">
      <c r="A14" t="s">
        <v>3</v>
      </c>
      <c r="B14" s="14" t="s">
        <v>26</v>
      </c>
      <c r="C14" s="159"/>
      <c r="D14" s="159">
        <v>0</v>
      </c>
      <c r="E14" s="159">
        <v>0</v>
      </c>
      <c r="F14" s="159">
        <v>0</v>
      </c>
      <c r="G14" s="159">
        <v>56.383561643835613</v>
      </c>
      <c r="H14" s="159">
        <v>103.8904109589041</v>
      </c>
      <c r="I14" s="159">
        <v>134.64530410958906</v>
      </c>
      <c r="J14" s="159">
        <v>166.33827945205479</v>
      </c>
      <c r="K14" s="159">
        <v>260.59329452054794</v>
      </c>
      <c r="L14" s="159">
        <v>331.59992808219181</v>
      </c>
      <c r="M14" s="159">
        <v>333.4906317808219</v>
      </c>
      <c r="N14" s="159">
        <v>331.44148999999999</v>
      </c>
      <c r="O14" s="159">
        <v>300.65610000000004</v>
      </c>
      <c r="X14" s="145" t="s">
        <v>32</v>
      </c>
      <c r="Y14" s="2"/>
    </row>
    <row r="15" spans="1:25">
      <c r="A15" t="s">
        <v>27</v>
      </c>
      <c r="B15" s="14" t="s">
        <v>26</v>
      </c>
      <c r="C15" s="159">
        <v>0</v>
      </c>
      <c r="D15" s="159">
        <v>0</v>
      </c>
      <c r="E15" s="159">
        <v>0</v>
      </c>
      <c r="F15" s="159">
        <v>0</v>
      </c>
      <c r="G15" s="159">
        <v>43.575250000000004</v>
      </c>
      <c r="H15" s="159">
        <v>114.928</v>
      </c>
      <c r="I15" s="159">
        <v>131.287966958</v>
      </c>
      <c r="J15" s="159">
        <v>160.656567494</v>
      </c>
      <c r="K15" s="159">
        <v>222.55809656033597</v>
      </c>
      <c r="L15" s="159">
        <v>258.22944637500001</v>
      </c>
      <c r="M15" s="159">
        <v>200.65167762490145</v>
      </c>
      <c r="N15" s="154">
        <v>248.47133228973206</v>
      </c>
      <c r="O15" s="159">
        <v>222.20179353270208</v>
      </c>
      <c r="Y15" s="2"/>
    </row>
    <row r="16" spans="1:25" s="233" customFormat="1">
      <c r="A16" t="s">
        <v>28</v>
      </c>
      <c r="B16" s="14" t="s">
        <v>4</v>
      </c>
      <c r="C16" s="11"/>
      <c r="D16" s="11"/>
      <c r="E16" s="11"/>
      <c r="F16" s="11"/>
      <c r="G16" s="30">
        <v>0.77283606656948511</v>
      </c>
      <c r="H16" s="30">
        <v>1.1062426160337553</v>
      </c>
      <c r="I16" s="30">
        <v>0.97506532311846172</v>
      </c>
      <c r="J16" s="30">
        <v>0.96584242678972476</v>
      </c>
      <c r="K16" s="30">
        <v>0.85404383474183032</v>
      </c>
      <c r="L16" s="30">
        <v>0.77873794445152633</v>
      </c>
      <c r="M16" s="30">
        <v>0.60167110708157634</v>
      </c>
      <c r="N16" s="30">
        <v>0.74966876443179176</v>
      </c>
      <c r="O16" s="30">
        <v>0.73905632891766393</v>
      </c>
      <c r="X16" s="232"/>
    </row>
    <row r="17" spans="1:25">
      <c r="A17" t="s">
        <v>19</v>
      </c>
      <c r="B17" s="14" t="s">
        <v>10</v>
      </c>
      <c r="C17" s="159">
        <v>0</v>
      </c>
      <c r="D17" s="159">
        <v>0</v>
      </c>
      <c r="E17" s="159">
        <v>0</v>
      </c>
      <c r="F17" s="159">
        <v>0</v>
      </c>
      <c r="G17" s="159">
        <v>204.92212632000002</v>
      </c>
      <c r="H17" s="159">
        <v>403.32014956943414</v>
      </c>
      <c r="I17" s="159">
        <v>412.7081955367255</v>
      </c>
      <c r="J17" s="159">
        <v>582.45519427259251</v>
      </c>
      <c r="K17" s="159">
        <v>821.57454994033014</v>
      </c>
      <c r="L17" s="159">
        <v>896.7452534111402</v>
      </c>
      <c r="M17" s="159">
        <v>701.60790287349107</v>
      </c>
      <c r="N17" s="159">
        <v>946.72782971978131</v>
      </c>
      <c r="O17" s="159">
        <v>1046.6782783734127</v>
      </c>
      <c r="X17" s="145" t="s">
        <v>32</v>
      </c>
      <c r="Y17" s="12"/>
    </row>
    <row r="18" spans="1:25">
      <c r="A18" t="s">
        <v>21</v>
      </c>
      <c r="B18" s="14" t="s">
        <v>10</v>
      </c>
      <c r="C18" s="162">
        <v>0</v>
      </c>
      <c r="D18" s="162">
        <v>0</v>
      </c>
      <c r="E18" s="162">
        <v>0</v>
      </c>
      <c r="F18" s="162">
        <v>0</v>
      </c>
      <c r="G18" s="162">
        <v>3.8024983490265867</v>
      </c>
      <c r="H18" s="162">
        <v>43.391398741966739</v>
      </c>
      <c r="I18" s="162">
        <v>51.56400258525909</v>
      </c>
      <c r="J18" s="162">
        <v>53.901855373038501</v>
      </c>
      <c r="K18" s="162">
        <v>52.287005865057786</v>
      </c>
      <c r="L18" s="162">
        <v>69.95580119150921</v>
      </c>
      <c r="M18" s="159">
        <v>18.238340000884541</v>
      </c>
      <c r="N18" s="159">
        <v>56.10908221492592</v>
      </c>
      <c r="O18" s="159">
        <v>58.46247751725241</v>
      </c>
      <c r="X18" s="145" t="s">
        <v>32</v>
      </c>
      <c r="Y18" s="12"/>
    </row>
    <row r="19" spans="1:25">
      <c r="A19" t="s">
        <v>21</v>
      </c>
      <c r="B19" s="14" t="s">
        <v>4</v>
      </c>
      <c r="C19" s="30" t="s">
        <v>456</v>
      </c>
      <c r="D19" s="30" t="s">
        <v>456</v>
      </c>
      <c r="E19" s="30" t="s">
        <v>456</v>
      </c>
      <c r="F19" s="30" t="s">
        <v>456</v>
      </c>
      <c r="G19" s="30">
        <v>1.8555821263969922E-2</v>
      </c>
      <c r="H19" s="30">
        <v>0.10758549700105334</v>
      </c>
      <c r="I19" s="30">
        <v>0.12494058306305329</v>
      </c>
      <c r="J19" s="30">
        <v>9.2542492372060664E-2</v>
      </c>
      <c r="K19" s="30">
        <v>6.3642436184099566E-2</v>
      </c>
      <c r="L19" s="30">
        <v>7.8010785031092711E-2</v>
      </c>
      <c r="M19" s="30">
        <v>2.5995060668769502E-2</v>
      </c>
      <c r="N19" s="30">
        <v>5.926632813945424E-2</v>
      </c>
      <c r="O19" s="30">
        <v>5.5855250581970474E-2</v>
      </c>
    </row>
    <row r="20" spans="1:25">
      <c r="A20" t="s">
        <v>6</v>
      </c>
      <c r="B20" s="14" t="s">
        <v>37</v>
      </c>
      <c r="C20" s="11"/>
      <c r="D20" s="11"/>
      <c r="E20" s="11"/>
      <c r="F20" s="11"/>
      <c r="G20" s="29">
        <v>87.262800535317325</v>
      </c>
      <c r="H20" s="29">
        <v>377.55289174062665</v>
      </c>
      <c r="I20" s="29">
        <v>392.75497808382391</v>
      </c>
      <c r="J20" s="29">
        <v>335.50981583775939</v>
      </c>
      <c r="K20" s="29">
        <v>234.93643535400506</v>
      </c>
      <c r="L20" s="29">
        <v>270.90559257877823</v>
      </c>
      <c r="M20" s="29">
        <v>90.895527098354606</v>
      </c>
      <c r="N20" s="29">
        <v>225.81712625704222</v>
      </c>
      <c r="O20" s="29">
        <v>263.10533586511451</v>
      </c>
    </row>
    <row r="21" spans="1:25">
      <c r="C21" s="11"/>
      <c r="D21" s="11"/>
      <c r="E21" s="11"/>
      <c r="F21" s="11"/>
      <c r="G21" s="29"/>
      <c r="H21" s="29"/>
      <c r="I21" s="29"/>
      <c r="J21" s="29"/>
      <c r="K21" s="29"/>
      <c r="L21" s="29"/>
      <c r="M21" s="29"/>
      <c r="N21" s="29"/>
      <c r="O21" s="29"/>
    </row>
    <row r="22" spans="1:25">
      <c r="A22" s="18" t="s">
        <v>18</v>
      </c>
      <c r="B22" s="19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25">
      <c r="A23" t="s">
        <v>3</v>
      </c>
      <c r="B23" s="14" t="s">
        <v>26</v>
      </c>
      <c r="C23" s="159">
        <v>268.84819178082188</v>
      </c>
      <c r="D23" s="159">
        <v>396.37620547945204</v>
      </c>
      <c r="E23" s="159">
        <v>403.72046775966265</v>
      </c>
      <c r="F23" s="159">
        <v>494.17700000000002</v>
      </c>
      <c r="G23" s="159">
        <v>829.07826027397255</v>
      </c>
      <c r="H23" s="159">
        <v>877.45863013698624</v>
      </c>
      <c r="I23" s="159">
        <v>895.12147011751802</v>
      </c>
      <c r="J23" s="159">
        <v>840.61470873600001</v>
      </c>
      <c r="K23" s="159">
        <v>760.67893529994512</v>
      </c>
      <c r="L23" s="159">
        <v>1158.3425105876163</v>
      </c>
      <c r="M23" s="159">
        <v>1414.8520953987136</v>
      </c>
      <c r="N23" s="159">
        <v>1427.1141502180069</v>
      </c>
      <c r="O23" s="159">
        <v>1510.4533028673086</v>
      </c>
      <c r="X23" s="145" t="s">
        <v>32</v>
      </c>
      <c r="Y23" s="2"/>
    </row>
    <row r="24" spans="1:25" ht="13.5" customHeight="1">
      <c r="A24" t="s">
        <v>27</v>
      </c>
      <c r="B24" s="14" t="s">
        <v>26</v>
      </c>
      <c r="C24" s="159">
        <v>283.99793700000004</v>
      </c>
      <c r="D24" s="159">
        <v>362.99700000000001</v>
      </c>
      <c r="E24" s="159">
        <v>498.98299600000001</v>
      </c>
      <c r="F24" s="159">
        <v>536.39715999999999</v>
      </c>
      <c r="G24" s="159">
        <v>645.86813770000003</v>
      </c>
      <c r="H24" s="159">
        <v>717.60082466976701</v>
      </c>
      <c r="I24" s="159">
        <v>776.47271399299984</v>
      </c>
      <c r="J24" s="159">
        <v>724.39331490361678</v>
      </c>
      <c r="K24" s="159">
        <v>770.40002343708318</v>
      </c>
      <c r="L24" s="159">
        <v>973.03182718239964</v>
      </c>
      <c r="M24" s="159">
        <v>974.10981571391426</v>
      </c>
      <c r="N24" s="159">
        <v>1123.5605151903756</v>
      </c>
      <c r="O24" s="159">
        <v>1048.4932368122577</v>
      </c>
      <c r="Y24" s="2"/>
    </row>
    <row r="25" spans="1:25" s="233" customFormat="1">
      <c r="A25" t="s">
        <v>28</v>
      </c>
      <c r="B25" s="14" t="s">
        <v>4</v>
      </c>
      <c r="C25" s="30">
        <v>1.0563505564937143</v>
      </c>
      <c r="D25" s="30">
        <v>0.91578907861263537</v>
      </c>
      <c r="E25" s="30">
        <v>1.2359616017710744</v>
      </c>
      <c r="F25" s="30">
        <v>1.085435299497953</v>
      </c>
      <c r="G25" s="30">
        <v>0.77901950714106294</v>
      </c>
      <c r="H25" s="30">
        <v>0.8178172736847289</v>
      </c>
      <c r="I25" s="30">
        <v>0.86744954725648449</v>
      </c>
      <c r="J25" s="30">
        <v>0.86174237421191346</v>
      </c>
      <c r="K25" s="30">
        <v>1.0127794890669675</v>
      </c>
      <c r="L25" s="30">
        <v>0.84002082137932566</v>
      </c>
      <c r="M25" s="30">
        <v>0.6884887960245798</v>
      </c>
      <c r="N25" s="30">
        <v>0.7872954766924144</v>
      </c>
      <c r="O25" s="30">
        <v>0.69415799536595568</v>
      </c>
      <c r="X25" s="232"/>
    </row>
    <row r="26" spans="1:25">
      <c r="A26" t="s">
        <v>19</v>
      </c>
      <c r="B26" s="14" t="s">
        <v>10</v>
      </c>
      <c r="C26" s="159">
        <v>432.92972619160321</v>
      </c>
      <c r="D26" s="159">
        <v>703.46026225788353</v>
      </c>
      <c r="E26" s="159">
        <v>676.44699342927413</v>
      </c>
      <c r="F26" s="159">
        <v>853.5325954372646</v>
      </c>
      <c r="G26" s="159">
        <v>1230.5402538326553</v>
      </c>
      <c r="H26" s="159">
        <v>1088.706703562262</v>
      </c>
      <c r="I26" s="159">
        <v>927.29812362234156</v>
      </c>
      <c r="J26" s="159">
        <v>1026.7899125388622</v>
      </c>
      <c r="K26" s="159">
        <v>1208.1031952442897</v>
      </c>
      <c r="L26" s="159">
        <v>1375.7108796391885</v>
      </c>
      <c r="M26" s="159">
        <v>1147.9753011060975</v>
      </c>
      <c r="N26" s="159">
        <v>1675.128657895822</v>
      </c>
      <c r="O26" s="159">
        <v>1740.3318831810159</v>
      </c>
      <c r="X26" s="145" t="s">
        <v>32</v>
      </c>
      <c r="Y26" s="12"/>
    </row>
    <row r="27" spans="1:25">
      <c r="A27" t="s">
        <v>21</v>
      </c>
      <c r="B27" s="14" t="s">
        <v>10</v>
      </c>
      <c r="C27" s="154">
        <v>32.489628213967784</v>
      </c>
      <c r="D27" s="154">
        <v>72.77130341486253</v>
      </c>
      <c r="E27" s="154">
        <v>26.861844625531809</v>
      </c>
      <c r="F27" s="154">
        <v>43.40768858330506</v>
      </c>
      <c r="G27" s="154">
        <v>51.636298117502946</v>
      </c>
      <c r="H27" s="154">
        <v>59.826648608328838</v>
      </c>
      <c r="I27" s="154">
        <v>76.151913308603937</v>
      </c>
      <c r="J27" s="154">
        <v>86.836739880332573</v>
      </c>
      <c r="K27" s="154">
        <v>100.83633490644334</v>
      </c>
      <c r="L27" s="154">
        <v>62.395868453256071</v>
      </c>
      <c r="M27" s="159">
        <v>56.039376437786032</v>
      </c>
      <c r="N27" s="159">
        <v>129.89491290755723</v>
      </c>
      <c r="O27" s="159">
        <v>74.327905001044783</v>
      </c>
      <c r="X27" s="145" t="s">
        <v>32</v>
      </c>
      <c r="Y27" s="12"/>
    </row>
    <row r="28" spans="1:25">
      <c r="A28" t="s">
        <v>21</v>
      </c>
      <c r="B28" s="14" t="s">
        <v>4</v>
      </c>
      <c r="C28" s="30">
        <v>7.5045963001368815E-2</v>
      </c>
      <c r="D28" s="30">
        <v>0.1034476392188662</v>
      </c>
      <c r="E28" s="30">
        <v>3.9710198857348236E-2</v>
      </c>
      <c r="F28" s="30">
        <v>5.0856509540877358E-2</v>
      </c>
      <c r="G28" s="30">
        <v>4.1962299044404211E-2</v>
      </c>
      <c r="H28" s="30">
        <v>5.4952034751485683E-2</v>
      </c>
      <c r="I28" s="30">
        <v>8.2122363206267132E-2</v>
      </c>
      <c r="J28" s="30">
        <v>8.4571087833944764E-2</v>
      </c>
      <c r="K28" s="30">
        <v>8.3466656907610695E-2</v>
      </c>
      <c r="L28" s="30">
        <v>4.5355364544053624E-2</v>
      </c>
      <c r="M28" s="30">
        <v>4.8815838096682877E-2</v>
      </c>
      <c r="N28" s="30">
        <v>7.7543245586116361E-2</v>
      </c>
      <c r="O28" s="30">
        <v>4.2709040568277498E-2</v>
      </c>
    </row>
    <row r="29" spans="1:25">
      <c r="A29" t="s">
        <v>6</v>
      </c>
      <c r="B29" s="14" t="s">
        <v>37</v>
      </c>
      <c r="C29" s="29">
        <v>114.40093036298281</v>
      </c>
      <c r="D29" s="29">
        <v>200.47356704012023</v>
      </c>
      <c r="E29" s="29">
        <v>53.833186382831784</v>
      </c>
      <c r="F29" s="29">
        <v>80.924530963782615</v>
      </c>
      <c r="G29" s="29">
        <v>79.948669245993287</v>
      </c>
      <c r="H29" s="29">
        <v>83.37037326547177</v>
      </c>
      <c r="I29" s="29">
        <v>98.074165307102433</v>
      </c>
      <c r="J29" s="29">
        <v>119.87512597612324</v>
      </c>
      <c r="K29" s="29">
        <v>130.88828120301639</v>
      </c>
      <c r="L29" s="29">
        <v>64.125208148571332</v>
      </c>
      <c r="M29" s="29">
        <v>57.528807875439995</v>
      </c>
      <c r="N29" s="29">
        <v>115.61007275655989</v>
      </c>
      <c r="O29" s="29">
        <v>70.890209294076627</v>
      </c>
    </row>
    <row r="30" spans="1:25"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25">
      <c r="A31" s="18" t="s">
        <v>123</v>
      </c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25">
      <c r="A32" t="s">
        <v>3</v>
      </c>
      <c r="B32" s="14" t="s">
        <v>26</v>
      </c>
      <c r="C32" s="154">
        <v>268.84819178082188</v>
      </c>
      <c r="D32" s="154">
        <v>396.37620547945204</v>
      </c>
      <c r="E32" s="154">
        <v>624.7204677596626</v>
      </c>
      <c r="F32" s="154">
        <v>715.17700041095907</v>
      </c>
      <c r="G32" s="154">
        <v>1106.4618223287671</v>
      </c>
      <c r="H32" s="154">
        <v>1171.3490410958902</v>
      </c>
      <c r="I32" s="154">
        <v>1298.0876681075597</v>
      </c>
      <c r="J32" s="154">
        <v>1272.0548031234789</v>
      </c>
      <c r="K32" s="154">
        <v>1369.7274010533697</v>
      </c>
      <c r="L32" s="154">
        <v>1949.959938669808</v>
      </c>
      <c r="M32" s="154">
        <v>2181.5506456947805</v>
      </c>
      <c r="N32" s="154">
        <v>2199.8170648755413</v>
      </c>
      <c r="O32" s="154">
        <v>2249.7287042371718</v>
      </c>
      <c r="X32" s="145" t="s">
        <v>32</v>
      </c>
      <c r="Y32" s="12"/>
    </row>
    <row r="33" spans="1:25">
      <c r="A33" t="s">
        <v>27</v>
      </c>
      <c r="B33" s="14" t="s">
        <v>26</v>
      </c>
      <c r="C33" s="154">
        <v>283.99793700000004</v>
      </c>
      <c r="D33" s="154">
        <v>362.99700000000001</v>
      </c>
      <c r="E33" s="154">
        <v>632.22021030087808</v>
      </c>
      <c r="F33" s="154">
        <v>703.04070924659663</v>
      </c>
      <c r="G33" s="154">
        <v>931.86927770000011</v>
      </c>
      <c r="H33" s="154">
        <v>1075.8913471357539</v>
      </c>
      <c r="I33" s="154">
        <v>1145.7790637170431</v>
      </c>
      <c r="J33" s="154">
        <v>1124.8669781187377</v>
      </c>
      <c r="K33" s="154">
        <v>1292.0463618516724</v>
      </c>
      <c r="L33" s="154">
        <v>1614.1273652308341</v>
      </c>
      <c r="M33" s="154">
        <v>1566.0876567027076</v>
      </c>
      <c r="N33" s="154">
        <v>1745.9203998729984</v>
      </c>
      <c r="O33" s="154">
        <v>1597.2456134983599</v>
      </c>
      <c r="Y33" s="12"/>
    </row>
    <row r="34" spans="1:25">
      <c r="A34" t="s">
        <v>28</v>
      </c>
      <c r="B34" s="14" t="s">
        <v>4</v>
      </c>
      <c r="C34" s="30">
        <v>1.0563505564937143</v>
      </c>
      <c r="D34" s="30">
        <v>0.91578907861263537</v>
      </c>
      <c r="E34" s="30">
        <v>1.0120049573021206</v>
      </c>
      <c r="F34" s="30">
        <v>0.98303036708760405</v>
      </c>
      <c r="G34" s="30">
        <v>0.84220644480864004</v>
      </c>
      <c r="H34" s="30">
        <v>0.91850619191114202</v>
      </c>
      <c r="I34" s="30">
        <v>0.88266693526750595</v>
      </c>
      <c r="J34" s="30">
        <v>0.88429128631618115</v>
      </c>
      <c r="K34" s="30">
        <v>0.9432872269752669</v>
      </c>
      <c r="L34" s="30">
        <v>0.82777462922234868</v>
      </c>
      <c r="M34" s="30">
        <v>0.71787820273314795</v>
      </c>
      <c r="N34" s="30">
        <v>0.79366617695175345</v>
      </c>
      <c r="O34" s="30">
        <v>0.70997254490734119</v>
      </c>
    </row>
    <row r="35" spans="1:25">
      <c r="A35" t="str">
        <f>A17</f>
        <v>Revenue</v>
      </c>
      <c r="B35" s="14" t="s">
        <v>10</v>
      </c>
      <c r="C35" s="159">
        <v>432.92972619160321</v>
      </c>
      <c r="D35" s="159">
        <v>703.46026225788353</v>
      </c>
      <c r="E35" s="159">
        <v>1056.5670703892742</v>
      </c>
      <c r="F35" s="159">
        <v>1275.9803565072646</v>
      </c>
      <c r="G35" s="159">
        <v>1869.8717344126553</v>
      </c>
      <c r="H35" s="159">
        <v>1863.6328796987273</v>
      </c>
      <c r="I35" s="159">
        <v>1821.8246822878505</v>
      </c>
      <c r="J35" s="159">
        <v>2112.1332024393218</v>
      </c>
      <c r="K35" s="159">
        <v>2746.8221225964062</v>
      </c>
      <c r="L35" s="159">
        <v>3153.1593662420255</v>
      </c>
      <c r="M35" s="159">
        <v>2695.7021726620987</v>
      </c>
      <c r="N35" s="159">
        <v>3659.5634844847887</v>
      </c>
      <c r="O35" s="159">
        <v>3741.5856806305983</v>
      </c>
      <c r="Y35" s="12"/>
    </row>
    <row r="36" spans="1:25">
      <c r="A36" s="290" t="str">
        <f>A18</f>
        <v>Core EBITDA</v>
      </c>
      <c r="B36" s="291" t="s">
        <v>10</v>
      </c>
      <c r="C36" s="293">
        <v>32.489628213967784</v>
      </c>
      <c r="D36" s="293">
        <v>72.804745953724606</v>
      </c>
      <c r="E36" s="293">
        <v>55.560714933488541</v>
      </c>
      <c r="F36" s="293">
        <v>78.008550301291535</v>
      </c>
      <c r="G36" s="293">
        <v>106.11113766953206</v>
      </c>
      <c r="H36" s="293">
        <v>165.53159548728252</v>
      </c>
      <c r="I36" s="293">
        <v>176.23446860906449</v>
      </c>
      <c r="J36" s="293">
        <v>180.75451847093157</v>
      </c>
      <c r="K36" s="293">
        <v>211.34695464767543</v>
      </c>
      <c r="L36" s="293">
        <v>221.97077801906224</v>
      </c>
      <c r="M36" s="293">
        <v>195.19333815532809</v>
      </c>
      <c r="N36" s="293">
        <v>267.5525789721184</v>
      </c>
      <c r="O36" s="293">
        <v>211.87190076009239</v>
      </c>
      <c r="Y36" s="12"/>
    </row>
    <row r="37" spans="1:25">
      <c r="A37" s="1" t="str">
        <f>A19</f>
        <v>Core EBITDA</v>
      </c>
      <c r="B37" s="15" t="s">
        <v>4</v>
      </c>
      <c r="C37" s="31">
        <v>7.5045963001368815E-2</v>
      </c>
      <c r="D37" s="31">
        <v>0.10349517927287682</v>
      </c>
      <c r="E37" s="31">
        <v>5.2586074742058862E-2</v>
      </c>
      <c r="F37" s="31">
        <v>6.1136168674903429E-2</v>
      </c>
      <c r="G37" s="31">
        <v>5.6747816289582337E-2</v>
      </c>
      <c r="H37" s="31">
        <v>8.882199777138626E-2</v>
      </c>
      <c r="I37" s="31">
        <v>9.6735141598668514E-2</v>
      </c>
      <c r="J37" s="31">
        <v>8.5579128372290411E-2</v>
      </c>
      <c r="K37" s="31">
        <v>7.6942352003449663E-2</v>
      </c>
      <c r="L37" s="31">
        <v>7.0396308031715427E-2</v>
      </c>
      <c r="M37" s="31">
        <v>7.2409088858124096E-2</v>
      </c>
      <c r="N37" s="31">
        <v>7.3110517171363062E-2</v>
      </c>
      <c r="O37" s="31">
        <v>5.6626232524062896E-2</v>
      </c>
    </row>
    <row r="38" spans="1:25">
      <c r="A38" s="1" t="s">
        <v>6</v>
      </c>
      <c r="B38" s="15" t="s">
        <v>37</v>
      </c>
      <c r="C38" s="236">
        <v>114.40093036298281</v>
      </c>
      <c r="D38" s="236">
        <v>200.5656960077483</v>
      </c>
      <c r="E38" s="236">
        <v>87.881902584301756</v>
      </c>
      <c r="F38" s="236">
        <v>110.95879552250717</v>
      </c>
      <c r="G38" s="236">
        <v>113.86912328672433</v>
      </c>
      <c r="H38" s="236">
        <v>153.85530883574998</v>
      </c>
      <c r="I38" s="236">
        <v>153.81191207783024</v>
      </c>
      <c r="J38" s="236">
        <v>160.68968330213676</v>
      </c>
      <c r="K38" s="236">
        <v>163.57536454403032</v>
      </c>
      <c r="L38" s="236">
        <v>137.51751119548021</v>
      </c>
      <c r="M38" s="236">
        <v>124.63755609075839</v>
      </c>
      <c r="N38" s="236">
        <v>153.2444314137006</v>
      </c>
      <c r="O38" s="236">
        <v>132.64829088873873</v>
      </c>
    </row>
    <row r="39" spans="1:25">
      <c r="A39" s="1" t="s">
        <v>38</v>
      </c>
      <c r="B39" s="15" t="s">
        <v>4</v>
      </c>
      <c r="C39" s="31"/>
      <c r="D39" s="31"/>
      <c r="E39" s="31">
        <v>3.7875843059815846E-2</v>
      </c>
      <c r="F39" s="31">
        <v>8.3406116946055736E-2</v>
      </c>
      <c r="G39" s="31">
        <v>6.4826211089756391E-2</v>
      </c>
      <c r="H39" s="31">
        <v>0.10917131112257922</v>
      </c>
      <c r="I39" s="31">
        <v>9.8930683976361303E-2</v>
      </c>
      <c r="J39" s="31">
        <v>7.1888919389000119E-2</v>
      </c>
      <c r="K39" s="31">
        <v>4.6703238162885907E-2</v>
      </c>
      <c r="L39" s="31">
        <v>9.8559176655435583E-3</v>
      </c>
      <c r="M39" s="31">
        <v>1.1962144528699738E-2</v>
      </c>
      <c r="N39" s="31">
        <v>4.5841979283447E-2</v>
      </c>
      <c r="O39" s="31">
        <v>4.5841979283447E-2</v>
      </c>
      <c r="X39" s="145" t="s">
        <v>81</v>
      </c>
    </row>
    <row r="40" spans="1:25"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25" s="1" customFormat="1">
      <c r="A41" s="28" t="s">
        <v>95</v>
      </c>
      <c r="B41" s="15" t="s">
        <v>10</v>
      </c>
      <c r="C41" s="156">
        <v>5.3670394478732497</v>
      </c>
      <c r="D41" s="156">
        <v>-26.318772943580996</v>
      </c>
      <c r="E41" s="156">
        <v>29.382341305297533</v>
      </c>
      <c r="F41" s="156">
        <v>20.391343106525994</v>
      </c>
      <c r="G41" s="156">
        <v>20.658110037420009</v>
      </c>
      <c r="H41" s="156">
        <v>-19.077634374951508</v>
      </c>
      <c r="I41" s="156">
        <v>1.6446451965745732</v>
      </c>
      <c r="J41" s="156">
        <v>18.803803883920434</v>
      </c>
      <c r="K41" s="156">
        <v>26.39209191894804</v>
      </c>
      <c r="L41" s="156">
        <v>-31.472098268046338</v>
      </c>
      <c r="M41" s="156">
        <v>-34.652088241105162</v>
      </c>
      <c r="N41" s="156">
        <v>28.970453612634714</v>
      </c>
      <c r="O41" s="156">
        <v>21.580017501722374</v>
      </c>
      <c r="X41" s="147"/>
      <c r="Y41" s="12"/>
    </row>
    <row r="42" spans="1:25">
      <c r="A42" t="s">
        <v>50</v>
      </c>
      <c r="B42" s="14" t="s">
        <v>10</v>
      </c>
      <c r="C42" s="154">
        <v>5.3670394478732497</v>
      </c>
      <c r="D42" s="154">
        <v>1.5674229212174944</v>
      </c>
      <c r="E42" s="154">
        <v>-0.24395758996467476</v>
      </c>
      <c r="F42" s="154">
        <v>0.10171322391084225</v>
      </c>
      <c r="G42" s="154">
        <v>-12.810344598170984</v>
      </c>
      <c r="H42" s="154">
        <v>-18.817221906341778</v>
      </c>
      <c r="I42" s="154">
        <v>1.6446451965745732</v>
      </c>
      <c r="J42" s="154">
        <v>5.6423958857111911</v>
      </c>
      <c r="K42" s="154">
        <v>-3.2214709937461925</v>
      </c>
      <c r="L42" s="154">
        <v>-41.356263673282342</v>
      </c>
      <c r="M42" s="154">
        <v>-22.43287720465808</v>
      </c>
      <c r="N42" s="159">
        <v>24.400404456944742</v>
      </c>
      <c r="O42" s="159">
        <v>6.8594305620652722</v>
      </c>
      <c r="X42" s="145" t="s">
        <v>32</v>
      </c>
      <c r="Y42" s="12"/>
    </row>
    <row r="43" spans="1:25">
      <c r="A43" t="s">
        <v>96</v>
      </c>
      <c r="B43" s="14" t="s">
        <v>10</v>
      </c>
      <c r="C43" s="154">
        <v>0</v>
      </c>
      <c r="D43" s="154">
        <v>-4.7202792295559846</v>
      </c>
      <c r="E43" s="154">
        <v>-1.3258975651539733</v>
      </c>
      <c r="F43" s="154">
        <v>0</v>
      </c>
      <c r="G43" s="154">
        <v>0</v>
      </c>
      <c r="H43" s="154">
        <v>0</v>
      </c>
      <c r="I43" s="154">
        <v>0</v>
      </c>
      <c r="J43" s="154">
        <v>-0.16589616204683291</v>
      </c>
      <c r="K43" s="154">
        <v>0</v>
      </c>
      <c r="L43" s="154">
        <v>0</v>
      </c>
      <c r="M43" s="154">
        <v>0</v>
      </c>
      <c r="N43" s="159">
        <v>0</v>
      </c>
      <c r="O43" s="159">
        <v>-1.323</v>
      </c>
      <c r="Y43" s="12"/>
    </row>
    <row r="44" spans="1:25">
      <c r="A44" t="s">
        <v>98</v>
      </c>
      <c r="B44" s="14" t="s">
        <v>10</v>
      </c>
      <c r="C44" s="154">
        <v>0</v>
      </c>
      <c r="D44" s="154">
        <v>0</v>
      </c>
      <c r="E44" s="154">
        <v>0</v>
      </c>
      <c r="F44" s="154">
        <v>0</v>
      </c>
      <c r="G44" s="154">
        <v>0</v>
      </c>
      <c r="H44" s="154">
        <v>0</v>
      </c>
      <c r="I44" s="154">
        <v>0</v>
      </c>
      <c r="J44" s="154">
        <v>0</v>
      </c>
      <c r="K44" s="154">
        <v>0</v>
      </c>
      <c r="L44" s="154">
        <v>0</v>
      </c>
      <c r="M44" s="154">
        <v>0</v>
      </c>
      <c r="N44" s="159">
        <v>9.4326562537069965</v>
      </c>
      <c r="O44" s="159">
        <v>0</v>
      </c>
      <c r="Y44" s="12"/>
    </row>
    <row r="45" spans="1:25">
      <c r="A45" t="s">
        <v>99</v>
      </c>
      <c r="B45" s="14" t="s">
        <v>10</v>
      </c>
      <c r="C45" s="154">
        <v>0</v>
      </c>
      <c r="D45" s="154">
        <v>4.3740853262812038</v>
      </c>
      <c r="E45" s="154">
        <v>0</v>
      </c>
      <c r="F45" s="154">
        <v>2.8285079186091351</v>
      </c>
      <c r="G45" s="154">
        <v>33.468454635590994</v>
      </c>
      <c r="H45" s="154">
        <v>0</v>
      </c>
      <c r="I45" s="154">
        <v>0</v>
      </c>
      <c r="J45" s="154">
        <v>23.865842902361539</v>
      </c>
      <c r="K45" s="154">
        <v>31.962741666104293</v>
      </c>
      <c r="L45" s="154">
        <v>20.021092395692989</v>
      </c>
      <c r="M45" s="154">
        <v>0</v>
      </c>
      <c r="N45" s="159">
        <v>0</v>
      </c>
      <c r="O45" s="159">
        <v>0</v>
      </c>
      <c r="Y45" s="12"/>
    </row>
    <row r="46" spans="1:25">
      <c r="A46" t="s">
        <v>100</v>
      </c>
      <c r="B46" s="14" t="s">
        <v>10</v>
      </c>
      <c r="C46" s="154">
        <v>0</v>
      </c>
      <c r="D46" s="154">
        <v>0</v>
      </c>
      <c r="E46" s="154">
        <v>0</v>
      </c>
      <c r="F46" s="154">
        <v>0</v>
      </c>
      <c r="G46" s="154">
        <v>0</v>
      </c>
      <c r="H46" s="154">
        <v>0</v>
      </c>
      <c r="I46" s="154">
        <v>0</v>
      </c>
      <c r="J46" s="154">
        <v>0</v>
      </c>
      <c r="K46" s="154">
        <v>0</v>
      </c>
      <c r="L46" s="154">
        <v>0</v>
      </c>
      <c r="M46" s="154">
        <v>0</v>
      </c>
      <c r="N46" s="159">
        <v>-0.53567385079980911</v>
      </c>
      <c r="O46" s="159">
        <v>3.3310422911758031</v>
      </c>
      <c r="Y46" s="12"/>
    </row>
    <row r="47" spans="1:25">
      <c r="A47" t="s">
        <v>101</v>
      </c>
      <c r="B47" s="14" t="s">
        <v>10</v>
      </c>
      <c r="C47" s="154">
        <v>0</v>
      </c>
      <c r="D47" s="154">
        <v>-27.540001961523711</v>
      </c>
      <c r="E47" s="154">
        <v>-0.22673826693644578</v>
      </c>
      <c r="F47" s="154">
        <v>-0.59310103938196801</v>
      </c>
      <c r="G47" s="154">
        <v>0</v>
      </c>
      <c r="H47" s="154">
        <v>-0.26041246860972816</v>
      </c>
      <c r="I47" s="154">
        <v>0</v>
      </c>
      <c r="J47" s="154">
        <v>-9.7337155646814502</v>
      </c>
      <c r="K47" s="154">
        <v>-1.5413164934100601</v>
      </c>
      <c r="L47" s="154">
        <v>-12.052033244687294</v>
      </c>
      <c r="M47" s="154">
        <v>-3.5595237037037206</v>
      </c>
      <c r="N47" s="159">
        <v>-2.3194695964949559</v>
      </c>
      <c r="O47" s="159">
        <v>-1.0118235221236116</v>
      </c>
      <c r="Y47" s="12"/>
    </row>
    <row r="48" spans="1:25">
      <c r="A48" t="s">
        <v>102</v>
      </c>
      <c r="B48" s="14" t="s">
        <v>10</v>
      </c>
      <c r="C48" s="154">
        <v>0</v>
      </c>
      <c r="D48" s="154">
        <v>0</v>
      </c>
      <c r="E48" s="154">
        <v>0</v>
      </c>
      <c r="F48" s="154">
        <v>0</v>
      </c>
      <c r="G48" s="154">
        <v>0</v>
      </c>
      <c r="H48" s="154">
        <v>0</v>
      </c>
      <c r="I48" s="154">
        <v>0</v>
      </c>
      <c r="J48" s="154">
        <v>0</v>
      </c>
      <c r="K48" s="154">
        <v>0</v>
      </c>
      <c r="L48" s="154">
        <v>-2.0017799999999997</v>
      </c>
      <c r="M48" s="154">
        <v>9.2207946148351538E-2</v>
      </c>
      <c r="N48" s="159">
        <v>0</v>
      </c>
      <c r="O48" s="159">
        <v>-4.5858386468297283</v>
      </c>
      <c r="Y48" s="12"/>
    </row>
    <row r="49" spans="1:25">
      <c r="A49" t="s">
        <v>103</v>
      </c>
      <c r="B49" s="14" t="s">
        <v>10</v>
      </c>
      <c r="C49" s="154">
        <v>0</v>
      </c>
      <c r="D49" s="154">
        <v>0</v>
      </c>
      <c r="E49" s="154">
        <v>29.82479742308929</v>
      </c>
      <c r="F49" s="154">
        <v>18.751865257827909</v>
      </c>
      <c r="G49" s="154">
        <v>0</v>
      </c>
      <c r="H49" s="154">
        <v>0</v>
      </c>
      <c r="I49" s="154">
        <v>0</v>
      </c>
      <c r="J49" s="154">
        <v>0</v>
      </c>
      <c r="K49" s="154">
        <v>0</v>
      </c>
      <c r="L49" s="154">
        <v>0</v>
      </c>
      <c r="M49" s="154">
        <v>0</v>
      </c>
      <c r="N49" s="159">
        <v>-0.25477532082401055</v>
      </c>
      <c r="O49" s="159">
        <v>18.883177797689221</v>
      </c>
      <c r="Y49" s="12"/>
    </row>
    <row r="50" spans="1:25">
      <c r="A50" t="s">
        <v>104</v>
      </c>
      <c r="B50" s="14" t="s">
        <v>10</v>
      </c>
      <c r="C50" s="154">
        <v>0</v>
      </c>
      <c r="D50" s="154">
        <v>0</v>
      </c>
      <c r="E50" s="154">
        <v>0</v>
      </c>
      <c r="F50" s="154">
        <v>0</v>
      </c>
      <c r="G50" s="154">
        <v>0</v>
      </c>
      <c r="H50" s="154">
        <v>0</v>
      </c>
      <c r="I50" s="154">
        <v>0</v>
      </c>
      <c r="J50" s="154">
        <v>0</v>
      </c>
      <c r="K50" s="154">
        <v>0</v>
      </c>
      <c r="L50" s="154">
        <v>0</v>
      </c>
      <c r="M50" s="154">
        <v>0</v>
      </c>
      <c r="N50" s="159">
        <v>-5.6873420073250913E-2</v>
      </c>
      <c r="O50" s="159">
        <v>0</v>
      </c>
      <c r="Y50" s="12"/>
    </row>
    <row r="51" spans="1:25">
      <c r="A51" t="s">
        <v>105</v>
      </c>
      <c r="B51" s="14" t="s">
        <v>10</v>
      </c>
      <c r="C51" s="154">
        <v>0</v>
      </c>
      <c r="D51" s="154">
        <v>0</v>
      </c>
      <c r="E51" s="154">
        <v>0</v>
      </c>
      <c r="F51" s="154">
        <v>0</v>
      </c>
      <c r="G51" s="154">
        <v>0</v>
      </c>
      <c r="H51" s="154">
        <v>0</v>
      </c>
      <c r="I51" s="154">
        <v>0</v>
      </c>
      <c r="J51" s="154">
        <v>0</v>
      </c>
      <c r="K51" s="154">
        <v>0</v>
      </c>
      <c r="L51" s="154">
        <v>0</v>
      </c>
      <c r="M51" s="154">
        <v>-3.9921669044176404</v>
      </c>
      <c r="N51" s="159">
        <v>-0.15274563389854875</v>
      </c>
      <c r="O51" s="159">
        <v>-0.30879392151657736</v>
      </c>
      <c r="Y51" s="12"/>
    </row>
    <row r="52" spans="1:25">
      <c r="A52" t="s">
        <v>124</v>
      </c>
      <c r="B52" s="14" t="s">
        <v>10</v>
      </c>
      <c r="C52" s="154">
        <v>0</v>
      </c>
      <c r="D52" s="154">
        <v>0</v>
      </c>
      <c r="E52" s="154">
        <v>0</v>
      </c>
      <c r="F52" s="154">
        <v>0</v>
      </c>
      <c r="G52" s="154">
        <v>0</v>
      </c>
      <c r="H52" s="154">
        <v>0</v>
      </c>
      <c r="I52" s="154">
        <v>0</v>
      </c>
      <c r="J52" s="154">
        <v>0</v>
      </c>
      <c r="K52" s="154">
        <v>0</v>
      </c>
      <c r="L52" s="154">
        <v>0</v>
      </c>
      <c r="M52" s="154">
        <v>-1.3839438635165884</v>
      </c>
      <c r="N52" s="159">
        <v>0</v>
      </c>
      <c r="O52" s="159">
        <v>7.2911281530188554E-4</v>
      </c>
      <c r="X52" s="145" t="s">
        <v>53</v>
      </c>
      <c r="Y52" s="12"/>
    </row>
    <row r="53" spans="1:25">
      <c r="A53" t="s">
        <v>107</v>
      </c>
      <c r="B53" s="14" t="s">
        <v>10</v>
      </c>
      <c r="C53" s="154">
        <v>0</v>
      </c>
      <c r="D53" s="154">
        <v>0</v>
      </c>
      <c r="E53" s="154">
        <v>1.3541373042633347</v>
      </c>
      <c r="F53" s="154">
        <v>-0.69764225443992478</v>
      </c>
      <c r="G53" s="154">
        <v>0</v>
      </c>
      <c r="H53" s="154">
        <v>0</v>
      </c>
      <c r="I53" s="154">
        <v>0</v>
      </c>
      <c r="J53" s="154">
        <v>-0.80482317742401277</v>
      </c>
      <c r="K53" s="154">
        <v>-0.80786226000000005</v>
      </c>
      <c r="L53" s="154">
        <v>3.9168862542303078</v>
      </c>
      <c r="M53" s="154">
        <v>-3.3757845109574833</v>
      </c>
      <c r="N53" s="159">
        <v>-1.5430692759264502</v>
      </c>
      <c r="O53" s="159">
        <v>-0.26490617155330615</v>
      </c>
      <c r="Y53" s="12"/>
    </row>
    <row r="54" spans="1:25">
      <c r="A54" s="1" t="s">
        <v>466</v>
      </c>
      <c r="B54" s="15" t="s">
        <v>10</v>
      </c>
      <c r="C54" s="156">
        <v>37.85666766184103</v>
      </c>
      <c r="D54" s="156">
        <v>46.48597301014361</v>
      </c>
      <c r="E54" s="156">
        <v>84.94305623878607</v>
      </c>
      <c r="F54" s="156">
        <v>98.39989340781753</v>
      </c>
      <c r="G54" s="156">
        <v>126.76924770695206</v>
      </c>
      <c r="H54" s="156">
        <v>146.453961112331</v>
      </c>
      <c r="I54" s="156">
        <v>177.87911380563907</v>
      </c>
      <c r="J54" s="156">
        <v>199.55832235485201</v>
      </c>
      <c r="K54" s="156">
        <v>237.73904656662347</v>
      </c>
      <c r="L54" s="156">
        <v>190.49867975101591</v>
      </c>
      <c r="M54" s="156">
        <v>160.54124991422293</v>
      </c>
      <c r="N54" s="156">
        <v>296.52303258475308</v>
      </c>
      <c r="O54" s="156">
        <v>233.45191826181477</v>
      </c>
      <c r="Y54" s="12"/>
    </row>
  </sheetData>
  <phoneticPr fontId="3" type="noConversion"/>
  <pageMargins left="0.23622047244094491" right="0.23622047244094491" top="0.39370078740157483" bottom="0.39370078740157483" header="0.31496062992125984" footer="0.31496062992125984"/>
  <pageSetup paperSize="9" scale="8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25BE2-9CBB-4430-9185-25F3ACAD488B}">
  <sheetPr>
    <tabColor rgb="FF66FFFF"/>
  </sheetPr>
  <dimension ref="B22:I30"/>
  <sheetViews>
    <sheetView view="pageBreakPreview" zoomScale="60" zoomScaleNormal="100" workbookViewId="0">
      <selection activeCell="H14" sqref="H14"/>
    </sheetView>
  </sheetViews>
  <sheetFormatPr defaultRowHeight="14.5"/>
  <sheetData>
    <row r="22" spans="2:9">
      <c r="B22" s="356" t="s">
        <v>433</v>
      </c>
      <c r="C22" s="356"/>
      <c r="D22" s="356"/>
      <c r="E22" s="356"/>
      <c r="F22" s="356"/>
      <c r="G22" s="356"/>
      <c r="H22" s="356"/>
      <c r="I22" s="356"/>
    </row>
    <row r="23" spans="2:9">
      <c r="B23" s="356"/>
      <c r="C23" s="356"/>
      <c r="D23" s="356"/>
      <c r="E23" s="356"/>
      <c r="F23" s="356"/>
      <c r="G23" s="356"/>
      <c r="H23" s="356"/>
      <c r="I23" s="356"/>
    </row>
    <row r="24" spans="2:9">
      <c r="B24" s="356"/>
      <c r="C24" s="356"/>
      <c r="D24" s="356"/>
      <c r="E24" s="356"/>
      <c r="F24" s="356"/>
      <c r="G24" s="356"/>
      <c r="H24" s="356"/>
      <c r="I24" s="356"/>
    </row>
    <row r="25" spans="2:9" ht="14.5" customHeight="1">
      <c r="B25" s="356"/>
      <c r="C25" s="356"/>
      <c r="D25" s="356"/>
      <c r="E25" s="356"/>
      <c r="F25" s="356"/>
      <c r="G25" s="356"/>
      <c r="H25" s="356"/>
      <c r="I25" s="356"/>
    </row>
    <row r="26" spans="2:9" ht="14.5" customHeight="1">
      <c r="B26" s="356"/>
      <c r="C26" s="356"/>
      <c r="D26" s="356"/>
      <c r="E26" s="356"/>
      <c r="F26" s="356"/>
      <c r="G26" s="356"/>
      <c r="H26" s="356"/>
      <c r="I26" s="356"/>
    </row>
    <row r="27" spans="2:9" ht="14.5" customHeight="1">
      <c r="B27" s="356"/>
      <c r="C27" s="356"/>
      <c r="D27" s="356"/>
      <c r="E27" s="356"/>
      <c r="F27" s="356"/>
      <c r="G27" s="356"/>
      <c r="H27" s="356"/>
      <c r="I27" s="356"/>
    </row>
    <row r="28" spans="2:9" ht="14.5" customHeight="1">
      <c r="B28" s="356"/>
      <c r="C28" s="356"/>
      <c r="D28" s="356"/>
      <c r="E28" s="356"/>
      <c r="F28" s="356"/>
      <c r="G28" s="356"/>
      <c r="H28" s="356"/>
      <c r="I28" s="356"/>
    </row>
    <row r="29" spans="2:9" ht="14.5" customHeight="1">
      <c r="B29" s="356"/>
      <c r="C29" s="356"/>
      <c r="D29" s="356"/>
      <c r="E29" s="356"/>
      <c r="F29" s="356"/>
      <c r="G29" s="356"/>
      <c r="H29" s="356"/>
      <c r="I29" s="356"/>
    </row>
    <row r="30" spans="2:9" ht="14.5" customHeight="1">
      <c r="B30" s="356"/>
      <c r="C30" s="356"/>
      <c r="D30" s="356"/>
      <c r="E30" s="356"/>
      <c r="F30" s="356"/>
      <c r="G30" s="356"/>
      <c r="H30" s="356"/>
      <c r="I30" s="356"/>
    </row>
  </sheetData>
  <mergeCells count="1">
    <mergeCell ref="B22:I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I75"/>
  <sheetViews>
    <sheetView showGridLines="0" view="pageBreakPreview" zoomScale="70" zoomScaleNormal="70" zoomScaleSheetLayoutView="70" workbookViewId="0">
      <pane xSplit="2" ySplit="3" topLeftCell="C37" activePane="bottomRight" state="frozen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ColWidth="8.81640625" defaultRowHeight="14.5" outlineLevelCol="1"/>
  <cols>
    <col min="1" max="1" width="48.81640625" customWidth="1"/>
    <col min="2" max="2" width="9.453125" style="14" customWidth="1"/>
    <col min="3" max="25" width="8.81640625" hidden="1" customWidth="1" outlineLevel="1"/>
    <col min="26" max="26" width="8.54296875" hidden="1" customWidth="1" outlineLevel="1"/>
    <col min="27" max="34" width="8.81640625" hidden="1" customWidth="1" outlineLevel="1"/>
    <col min="35" max="35" width="8.81640625" customWidth="1" collapsed="1"/>
    <col min="36" max="45" width="8.81640625" customWidth="1"/>
    <col min="46" max="46" width="8.1796875" style="249" customWidth="1"/>
    <col min="47" max="47" width="8.90625" style="249" customWidth="1"/>
    <col min="48" max="49" width="8.6328125" style="249" customWidth="1"/>
    <col min="50" max="50" width="12.81640625" style="145" customWidth="1"/>
    <col min="51" max="51" width="13.81640625" customWidth="1"/>
    <col min="52" max="52" width="9.90625" style="335" customWidth="1"/>
    <col min="53" max="56" width="7.1796875" style="335" bestFit="1" customWidth="1"/>
    <col min="57" max="57" width="5.81640625" style="335" bestFit="1" customWidth="1"/>
    <col min="58" max="58" width="6.81640625" style="335" bestFit="1" customWidth="1"/>
    <col min="59" max="59" width="10.81640625" style="335" bestFit="1" customWidth="1"/>
    <col min="60" max="61" width="8.81640625" style="335"/>
  </cols>
  <sheetData>
    <row r="1" spans="1:61">
      <c r="A1" s="55">
        <v>45244</v>
      </c>
      <c r="W1" s="230"/>
      <c r="X1" s="230"/>
      <c r="Y1" s="230"/>
      <c r="Z1" s="230"/>
      <c r="AB1" s="322"/>
      <c r="AC1" s="321"/>
      <c r="AD1" s="321"/>
    </row>
    <row r="2" spans="1:61" ht="26">
      <c r="A2" s="54" t="s">
        <v>25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321"/>
      <c r="AD2" s="249"/>
      <c r="AE2" s="321"/>
      <c r="AF2" s="321"/>
      <c r="AG2" s="144"/>
      <c r="AH2" s="144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</row>
    <row r="3" spans="1:61" s="14" customFormat="1">
      <c r="A3" s="16" t="s">
        <v>24</v>
      </c>
      <c r="B3" s="16"/>
      <c r="C3" s="44"/>
      <c r="D3" s="44"/>
      <c r="E3" s="44"/>
      <c r="F3" s="44"/>
      <c r="G3" s="44"/>
      <c r="H3" s="44"/>
      <c r="I3" s="44"/>
      <c r="J3" s="44"/>
      <c r="K3" s="44" t="s">
        <v>457</v>
      </c>
      <c r="L3" s="44" t="s">
        <v>458</v>
      </c>
      <c r="M3" s="44" t="s">
        <v>459</v>
      </c>
      <c r="N3" s="44" t="s">
        <v>460</v>
      </c>
      <c r="O3" s="44" t="s">
        <v>446</v>
      </c>
      <c r="P3" s="44" t="s">
        <v>447</v>
      </c>
      <c r="Q3" s="44" t="s">
        <v>448</v>
      </c>
      <c r="R3" s="44" t="s">
        <v>449</v>
      </c>
      <c r="S3" s="44" t="s">
        <v>450</v>
      </c>
      <c r="T3" s="44" t="s">
        <v>451</v>
      </c>
      <c r="U3" s="44" t="s">
        <v>452</v>
      </c>
      <c r="V3" s="44" t="s">
        <v>453</v>
      </c>
      <c r="W3" s="44" t="s">
        <v>413</v>
      </c>
      <c r="X3" s="44" t="s">
        <v>414</v>
      </c>
      <c r="Y3" s="44" t="s">
        <v>415</v>
      </c>
      <c r="Z3" s="44" t="s">
        <v>416</v>
      </c>
      <c r="AA3" s="44" t="s">
        <v>417</v>
      </c>
      <c r="AB3" s="44" t="s">
        <v>418</v>
      </c>
      <c r="AC3" s="44" t="s">
        <v>419</v>
      </c>
      <c r="AD3" s="44" t="s">
        <v>420</v>
      </c>
      <c r="AE3" s="44" t="s">
        <v>421</v>
      </c>
      <c r="AF3" s="44" t="s">
        <v>422</v>
      </c>
      <c r="AG3" s="44" t="s">
        <v>423</v>
      </c>
      <c r="AH3" s="44" t="s">
        <v>424</v>
      </c>
      <c r="AI3" s="44" t="s">
        <v>135</v>
      </c>
      <c r="AJ3" s="44" t="s">
        <v>136</v>
      </c>
      <c r="AK3" s="44" t="s">
        <v>137</v>
      </c>
      <c r="AL3" s="44" t="s">
        <v>138</v>
      </c>
      <c r="AM3" s="44" t="s">
        <v>139</v>
      </c>
      <c r="AN3" s="44" t="s">
        <v>140</v>
      </c>
      <c r="AO3" s="44" t="s">
        <v>141</v>
      </c>
      <c r="AP3" s="44" t="s">
        <v>142</v>
      </c>
      <c r="AQ3" s="44" t="s">
        <v>143</v>
      </c>
      <c r="AR3" s="44" t="s">
        <v>144</v>
      </c>
      <c r="AS3" s="44" t="s">
        <v>145</v>
      </c>
      <c r="AT3" s="250" t="s">
        <v>146</v>
      </c>
      <c r="AU3" s="44" t="s">
        <v>169</v>
      </c>
      <c r="AV3" s="44" t="s">
        <v>436</v>
      </c>
      <c r="AW3" s="44" t="s">
        <v>454</v>
      </c>
      <c r="AX3" s="146"/>
      <c r="AZ3" s="336"/>
      <c r="BA3" s="336"/>
      <c r="BB3" s="336"/>
      <c r="BC3" s="336"/>
      <c r="BD3" s="336"/>
      <c r="BE3" s="336"/>
      <c r="BF3" s="336"/>
      <c r="BG3" s="336"/>
      <c r="BH3" s="336"/>
      <c r="BI3" s="336"/>
    </row>
    <row r="4" spans="1:61">
      <c r="A4" t="s">
        <v>3</v>
      </c>
      <c r="B4" s="14" t="s">
        <v>26</v>
      </c>
      <c r="C4" s="206"/>
      <c r="D4" s="206"/>
      <c r="E4" s="206"/>
      <c r="F4" s="206"/>
      <c r="G4" s="206"/>
      <c r="H4" s="206"/>
      <c r="I4" s="206"/>
      <c r="J4" s="206"/>
      <c r="K4" s="206">
        <v>1710.5368905122912</v>
      </c>
      <c r="L4" s="206">
        <v>1848.723945307938</v>
      </c>
      <c r="M4" s="206">
        <v>1898.2819507885156</v>
      </c>
      <c r="N4" s="206">
        <v>1855.9367453090636</v>
      </c>
      <c r="O4" s="206">
        <v>1860.1375068493148</v>
      </c>
      <c r="P4" s="206">
        <v>2011.0714547945208</v>
      </c>
      <c r="Q4" s="206">
        <v>2146.4711561643835</v>
      </c>
      <c r="R4" s="206">
        <v>2151.797183561644</v>
      </c>
      <c r="S4" s="206">
        <v>2204.5906940386899</v>
      </c>
      <c r="T4" s="206">
        <v>2659.5395708522092</v>
      </c>
      <c r="U4" s="206">
        <v>2668.8661836283968</v>
      </c>
      <c r="V4" s="206">
        <v>2645.8982384229171</v>
      </c>
      <c r="W4" s="206">
        <v>2528.1743660283828</v>
      </c>
      <c r="X4" s="206">
        <v>2567.3803761454878</v>
      </c>
      <c r="Y4" s="206">
        <v>2601.243806441832</v>
      </c>
      <c r="Z4" s="206">
        <v>2661.7487825749204</v>
      </c>
      <c r="AA4" s="206">
        <v>2659.5917227560262</v>
      </c>
      <c r="AB4" s="206">
        <v>2770.9712898429652</v>
      </c>
      <c r="AC4" s="206">
        <v>3146.6637336422332</v>
      </c>
      <c r="AD4" s="206">
        <v>3269.4948814504532</v>
      </c>
      <c r="AE4" s="206">
        <v>3496.7181276910314</v>
      </c>
      <c r="AF4" s="206">
        <v>3735.5509643000796</v>
      </c>
      <c r="AG4" s="206">
        <v>3778.9464694022786</v>
      </c>
      <c r="AH4" s="206">
        <v>3537.5434434422086</v>
      </c>
      <c r="AI4" s="206">
        <v>4320.6113856548591</v>
      </c>
      <c r="AJ4" s="206">
        <v>4281.6442230411394</v>
      </c>
      <c r="AK4" s="206">
        <v>4328.6136773246199</v>
      </c>
      <c r="AL4" s="206">
        <v>4330.3954724065879</v>
      </c>
      <c r="AM4" s="206">
        <v>4254.7889343784163</v>
      </c>
      <c r="AN4" s="206">
        <v>4311.563669105155</v>
      </c>
      <c r="AO4" s="206">
        <v>4390.387148835116</v>
      </c>
      <c r="AP4" s="206">
        <v>4404.0816918775045</v>
      </c>
      <c r="AQ4" s="206">
        <v>4324.2057385188982</v>
      </c>
      <c r="AR4" s="206">
        <v>4709.3070857889052</v>
      </c>
      <c r="AS4" s="206">
        <v>4764.1294287605688</v>
      </c>
      <c r="AT4" s="206">
        <v>5068.798097826736</v>
      </c>
      <c r="AU4" s="206">
        <v>4825.0392316548969</v>
      </c>
      <c r="AV4" s="206">
        <v>4908.1687683103446</v>
      </c>
      <c r="AW4" s="206">
        <v>4997.9416906635752</v>
      </c>
      <c r="AZ4" s="337"/>
      <c r="BA4" s="337"/>
      <c r="BB4" s="337"/>
      <c r="BC4" s="337"/>
      <c r="BD4" s="337"/>
      <c r="BE4" s="338"/>
      <c r="BF4" s="338"/>
      <c r="BG4" s="338"/>
    </row>
    <row r="5" spans="1:61">
      <c r="A5" t="s">
        <v>27</v>
      </c>
      <c r="B5" s="14" t="s">
        <v>26</v>
      </c>
      <c r="C5" s="206"/>
      <c r="D5" s="206"/>
      <c r="E5" s="206"/>
      <c r="F5" s="206"/>
      <c r="G5" s="206"/>
      <c r="H5" s="206"/>
      <c r="I5" s="206"/>
      <c r="J5" s="206"/>
      <c r="K5" s="206">
        <v>1505.4495410099998</v>
      </c>
      <c r="L5" s="206">
        <v>1586.8448000000001</v>
      </c>
      <c r="M5" s="206">
        <v>1632.5157000000004</v>
      </c>
      <c r="N5" s="206">
        <v>1524.6071499999998</v>
      </c>
      <c r="O5" s="206">
        <v>1626.7209389142074</v>
      </c>
      <c r="P5" s="206">
        <v>1814.5852072488726</v>
      </c>
      <c r="Q5" s="206">
        <v>1801.5288626199986</v>
      </c>
      <c r="R5" s="206">
        <v>1780.762266480569</v>
      </c>
      <c r="S5" s="206">
        <v>1764.770920001987</v>
      </c>
      <c r="T5" s="206">
        <v>2319.3589555325862</v>
      </c>
      <c r="U5" s="206">
        <v>2379.5761199698386</v>
      </c>
      <c r="V5" s="206">
        <v>2265.2216700056333</v>
      </c>
      <c r="W5" s="206">
        <v>2188.1375496729893</v>
      </c>
      <c r="X5" s="206">
        <v>2222.8976203174389</v>
      </c>
      <c r="Y5" s="206">
        <v>2386.6285300104814</v>
      </c>
      <c r="Z5" s="206">
        <v>2305.6040084511201</v>
      </c>
      <c r="AA5" s="206">
        <v>2325.1235703522884</v>
      </c>
      <c r="AB5" s="206">
        <v>2546.2493404533284</v>
      </c>
      <c r="AC5" s="206">
        <v>2729.9829088126057</v>
      </c>
      <c r="AD5" s="206">
        <v>2818.0427808010731</v>
      </c>
      <c r="AE5" s="206">
        <v>2966.2154634429303</v>
      </c>
      <c r="AF5" s="206">
        <v>3208.2270257755486</v>
      </c>
      <c r="AG5" s="206">
        <v>3284.6676773252429</v>
      </c>
      <c r="AH5" s="206">
        <v>2880.3922696536265</v>
      </c>
      <c r="AI5" s="206">
        <v>3311.3336544278332</v>
      </c>
      <c r="AJ5" s="206">
        <v>3239.3508690869794</v>
      </c>
      <c r="AK5" s="206">
        <v>3680.7895388665575</v>
      </c>
      <c r="AL5" s="206">
        <v>3484.7140836542485</v>
      </c>
      <c r="AM5" s="206">
        <v>3662.9254899272346</v>
      </c>
      <c r="AN5" s="206">
        <v>3611.9765028984866</v>
      </c>
      <c r="AO5" s="206">
        <v>3734.0326311259987</v>
      </c>
      <c r="AP5" s="206">
        <v>3713.0156830795436</v>
      </c>
      <c r="AQ5" s="206">
        <v>3799.7234355987093</v>
      </c>
      <c r="AR5" s="206">
        <v>3832.9806822470537</v>
      </c>
      <c r="AS5" s="206">
        <v>3815.5524917379498</v>
      </c>
      <c r="AT5" s="206">
        <v>3203.7589826173248</v>
      </c>
      <c r="AU5" s="206">
        <v>3405.9377929252059</v>
      </c>
      <c r="AV5" s="206">
        <v>3637.2611586197254</v>
      </c>
      <c r="AW5" s="206">
        <v>3404.6284161184062</v>
      </c>
      <c r="AZ5" s="337"/>
      <c r="BA5" s="337"/>
      <c r="BB5" s="337"/>
      <c r="BC5" s="337"/>
      <c r="BD5" s="337"/>
      <c r="BE5" s="338"/>
      <c r="BF5" s="338"/>
      <c r="BG5" s="338"/>
    </row>
    <row r="6" spans="1:61">
      <c r="A6" t="s">
        <v>28</v>
      </c>
      <c r="B6" s="14" t="s">
        <v>4</v>
      </c>
      <c r="C6" s="40"/>
      <c r="D6" s="40"/>
      <c r="E6" s="40"/>
      <c r="F6" s="40"/>
      <c r="G6" s="40"/>
      <c r="H6" s="40"/>
      <c r="I6" s="40"/>
      <c r="J6" s="40"/>
      <c r="K6" s="40">
        <v>0.88010352150846072</v>
      </c>
      <c r="L6" s="40">
        <v>0.858345998074733</v>
      </c>
      <c r="M6" s="40">
        <v>0.85999642957247724</v>
      </c>
      <c r="N6" s="40">
        <v>0.82147581476227072</v>
      </c>
      <c r="O6" s="40">
        <v>0.87451649833647704</v>
      </c>
      <c r="P6" s="40">
        <v>0.90229772936351282</v>
      </c>
      <c r="Q6" s="40">
        <v>0.83929796002440749</v>
      </c>
      <c r="R6" s="40">
        <v>0.82756975428932389</v>
      </c>
      <c r="S6" s="40">
        <v>0.80049821709490343</v>
      </c>
      <c r="T6" s="40">
        <v>0.87209041029210277</v>
      </c>
      <c r="U6" s="40">
        <v>0.89160563184728114</v>
      </c>
      <c r="V6" s="40">
        <v>0.85612577124500999</v>
      </c>
      <c r="W6" s="40">
        <v>0.86550104260032823</v>
      </c>
      <c r="X6" s="40">
        <v>0.86582324963267232</v>
      </c>
      <c r="Y6" s="40">
        <v>0.9174951321748972</v>
      </c>
      <c r="Z6" s="40">
        <v>0.86619895293827343</v>
      </c>
      <c r="AA6" s="40">
        <v>0.87424079059129345</v>
      </c>
      <c r="AB6" s="40">
        <v>0.91890137937792482</v>
      </c>
      <c r="AC6" s="40">
        <v>0.86758012291725772</v>
      </c>
      <c r="AD6" s="40">
        <v>0.86191992432509901</v>
      </c>
      <c r="AE6" s="40">
        <v>0.84828555094362013</v>
      </c>
      <c r="AF6" s="40">
        <v>0.85883636883446068</v>
      </c>
      <c r="AG6" s="40">
        <v>0.86920195983744208</v>
      </c>
      <c r="AH6" s="40">
        <v>0.81423516508135352</v>
      </c>
      <c r="AI6" s="40">
        <v>0.76640395510274451</v>
      </c>
      <c r="AJ6" s="40">
        <v>0.75656703367711242</v>
      </c>
      <c r="AK6" s="40">
        <v>0.85033911853772493</v>
      </c>
      <c r="AL6" s="40">
        <v>0.80471035633095245</v>
      </c>
      <c r="AM6" s="40">
        <v>0.86089475798224357</v>
      </c>
      <c r="AN6" s="40">
        <v>0.83774165943098211</v>
      </c>
      <c r="AO6" s="40">
        <v>0.85050190439736839</v>
      </c>
      <c r="AP6" s="40">
        <v>0.84308510669261627</v>
      </c>
      <c r="AQ6" s="40">
        <v>0.8787101413218531</v>
      </c>
      <c r="AR6" s="33">
        <v>0.82804382725268466</v>
      </c>
      <c r="AS6" s="33">
        <v>0.81880649190266197</v>
      </c>
      <c r="AT6" s="33">
        <v>0.64406652233428852</v>
      </c>
      <c r="AU6" s="298">
        <v>0.72264248557304711</v>
      </c>
      <c r="AV6" s="298">
        <v>0.7597044160554477</v>
      </c>
      <c r="AW6" s="298">
        <v>0.6978917314711629</v>
      </c>
      <c r="AZ6" s="337"/>
      <c r="BA6" s="337"/>
      <c r="BB6" s="337"/>
      <c r="BC6" s="337"/>
      <c r="BD6" s="337"/>
      <c r="BE6" s="338"/>
      <c r="BF6" s="338"/>
      <c r="BG6" s="338"/>
    </row>
    <row r="7" spans="1:61">
      <c r="A7" t="s">
        <v>29</v>
      </c>
      <c r="B7" s="14" t="s">
        <v>10</v>
      </c>
      <c r="C7" s="56"/>
      <c r="D7" s="56"/>
      <c r="E7" s="56"/>
      <c r="F7" s="56"/>
      <c r="G7" s="56"/>
      <c r="H7" s="56"/>
      <c r="I7" s="56"/>
      <c r="J7" s="56"/>
      <c r="K7" s="56">
        <v>1987.2076189489926</v>
      </c>
      <c r="L7" s="56">
        <v>2073.7738779595006</v>
      </c>
      <c r="M7" s="56">
        <v>2099.900235357502</v>
      </c>
      <c r="N7" s="56">
        <v>1764.1360162762444</v>
      </c>
      <c r="O7" s="56">
        <v>1716.0865991935686</v>
      </c>
      <c r="P7" s="56">
        <v>1933.0617506637373</v>
      </c>
      <c r="Q7" s="56">
        <v>1843.1419594453832</v>
      </c>
      <c r="R7" s="56">
        <v>1660.3093082098635</v>
      </c>
      <c r="S7" s="56">
        <v>1664.8036321284512</v>
      </c>
      <c r="T7" s="56">
        <v>1956.1463055815846</v>
      </c>
      <c r="U7" s="56">
        <v>1951.721355572942</v>
      </c>
      <c r="V7" s="56">
        <v>1921.8615770740669</v>
      </c>
      <c r="W7" s="56">
        <v>2125.6399127284858</v>
      </c>
      <c r="X7" s="56">
        <v>2167.9570436400809</v>
      </c>
      <c r="Y7" s="56">
        <v>2260.5712378476956</v>
      </c>
      <c r="Z7" s="56">
        <v>2226.8641035655082</v>
      </c>
      <c r="AA7" s="56">
        <v>2512.2661265943325</v>
      </c>
      <c r="AB7" s="56">
        <v>2727.9321066798989</v>
      </c>
      <c r="AC7" s="56">
        <v>3035.0683789846253</v>
      </c>
      <c r="AD7" s="56">
        <v>2967.0790178748293</v>
      </c>
      <c r="AE7" s="56">
        <v>3204.8432317908555</v>
      </c>
      <c r="AF7" s="56">
        <v>3168.498125960879</v>
      </c>
      <c r="AG7" s="56">
        <v>2901.1609025125172</v>
      </c>
      <c r="AH7" s="56">
        <v>2707.3578386621848</v>
      </c>
      <c r="AI7" s="56">
        <v>3080.3865975036424</v>
      </c>
      <c r="AJ7" s="56">
        <v>2423.1894422010796</v>
      </c>
      <c r="AK7" s="56">
        <v>2685.033802720051</v>
      </c>
      <c r="AL7" s="56">
        <v>2841.9062407083611</v>
      </c>
      <c r="AM7" s="56">
        <v>3407.435437498717</v>
      </c>
      <c r="AN7" s="56">
        <v>3715.6699204417041</v>
      </c>
      <c r="AO7" s="56">
        <v>4031.5455554065443</v>
      </c>
      <c r="AP7" s="56">
        <v>4189.7712442266429</v>
      </c>
      <c r="AQ7" s="56">
        <v>4676.6624935267382</v>
      </c>
      <c r="AR7" s="56">
        <v>5689.0372749305916</v>
      </c>
      <c r="AS7" s="56">
        <v>5108.3024070036863</v>
      </c>
      <c r="AT7" s="56">
        <v>4027.6176204098729</v>
      </c>
      <c r="AU7" s="56">
        <v>4180.62450979598</v>
      </c>
      <c r="AV7" s="56">
        <v>4138.9065948238631</v>
      </c>
      <c r="AW7" s="56">
        <v>4072.8188206796294</v>
      </c>
      <c r="AX7" s="193"/>
      <c r="AZ7" s="337"/>
      <c r="BA7" s="337"/>
      <c r="BB7" s="337"/>
      <c r="BC7" s="337"/>
      <c r="BD7" s="337"/>
      <c r="BE7" s="338"/>
      <c r="BF7" s="338"/>
      <c r="BG7" s="338"/>
      <c r="BI7" s="339"/>
    </row>
    <row r="8" spans="1:61">
      <c r="A8" t="s">
        <v>30</v>
      </c>
      <c r="B8" s="14" t="s">
        <v>10</v>
      </c>
      <c r="C8" s="206"/>
      <c r="D8" s="206"/>
      <c r="E8" s="206"/>
      <c r="F8" s="206"/>
      <c r="G8" s="206"/>
      <c r="H8" s="206"/>
      <c r="I8" s="206"/>
      <c r="J8" s="206"/>
      <c r="K8" s="206">
        <v>-100.05960696580087</v>
      </c>
      <c r="L8" s="206">
        <v>-101.42311250950024</v>
      </c>
      <c r="M8" s="206">
        <v>-118.41496752750186</v>
      </c>
      <c r="N8" s="206">
        <v>-95.852669734036454</v>
      </c>
      <c r="O8" s="206">
        <v>-72.39225278763729</v>
      </c>
      <c r="P8" s="206">
        <v>-90.715483064532691</v>
      </c>
      <c r="Q8" s="206">
        <v>-79.209333059493929</v>
      </c>
      <c r="R8" s="206">
        <v>-65.002735301210123</v>
      </c>
      <c r="S8" s="206">
        <v>-61.183921337108359</v>
      </c>
      <c r="T8" s="206">
        <v>-67.406092889527599</v>
      </c>
      <c r="U8" s="206">
        <v>-73.867819664495755</v>
      </c>
      <c r="V8" s="206">
        <v>-76.951689259439036</v>
      </c>
      <c r="W8" s="206">
        <v>-84.670312971406929</v>
      </c>
      <c r="X8" s="206">
        <v>-79.269202234158456</v>
      </c>
      <c r="Y8" s="206">
        <v>-87.042696187401361</v>
      </c>
      <c r="Z8" s="206">
        <v>-91.983979439643463</v>
      </c>
      <c r="AA8" s="206">
        <v>-98.250876667820648</v>
      </c>
      <c r="AB8" s="206">
        <v>-109.55124565529604</v>
      </c>
      <c r="AC8" s="206">
        <v>-114.73832935160726</v>
      </c>
      <c r="AD8" s="206">
        <v>-178.79594905101703</v>
      </c>
      <c r="AE8" s="206">
        <v>-175.22342934851213</v>
      </c>
      <c r="AF8" s="206">
        <v>-238.83150541994564</v>
      </c>
      <c r="AG8" s="206">
        <v>-68.714496041050097</v>
      </c>
      <c r="AH8" s="206">
        <v>-138.47944025478455</v>
      </c>
      <c r="AI8" s="206">
        <v>-138.78264379002349</v>
      </c>
      <c r="AJ8" s="206">
        <v>-79.75843044260364</v>
      </c>
      <c r="AK8" s="206">
        <v>-98.821346427713252</v>
      </c>
      <c r="AL8" s="206">
        <v>-119.45318016661986</v>
      </c>
      <c r="AM8" s="206">
        <v>-166.93778135187995</v>
      </c>
      <c r="AN8" s="206">
        <v>-157.13155417925418</v>
      </c>
      <c r="AO8" s="206">
        <v>-164.94411458771947</v>
      </c>
      <c r="AP8" s="206">
        <v>-226.84090753472719</v>
      </c>
      <c r="AQ8" s="206">
        <v>-232.60649427670069</v>
      </c>
      <c r="AR8" s="206">
        <v>-238.17250511865041</v>
      </c>
      <c r="AS8" s="206">
        <v>-212.01154743390725</v>
      </c>
      <c r="AT8" s="206">
        <v>-104.02435689590493</v>
      </c>
      <c r="AU8" s="206">
        <v>-154.12322825774436</v>
      </c>
      <c r="AV8" s="206">
        <v>-152.86660023693139</v>
      </c>
      <c r="AW8" s="206">
        <v>-142.90031433699824</v>
      </c>
      <c r="AZ8" s="337"/>
      <c r="BA8" s="337"/>
      <c r="BB8" s="337"/>
      <c r="BC8" s="337"/>
      <c r="BD8" s="337"/>
      <c r="BE8" s="338"/>
      <c r="BF8" s="338"/>
      <c r="BG8" s="338"/>
    </row>
    <row r="9" spans="1:61">
      <c r="A9" t="s">
        <v>31</v>
      </c>
      <c r="B9" s="14" t="s">
        <v>10</v>
      </c>
      <c r="C9" s="206"/>
      <c r="D9" s="206"/>
      <c r="E9" s="206"/>
      <c r="F9" s="206"/>
      <c r="G9" s="206"/>
      <c r="H9" s="206"/>
      <c r="I9" s="206"/>
      <c r="J9" s="206"/>
      <c r="K9" s="206">
        <v>1887.1480119831917</v>
      </c>
      <c r="L9" s="206">
        <v>1972.3507654500004</v>
      </c>
      <c r="M9" s="206">
        <v>1981.4852678300001</v>
      </c>
      <c r="N9" s="206">
        <v>1668.2833465422079</v>
      </c>
      <c r="O9" s="206">
        <v>1643.6943464059314</v>
      </c>
      <c r="P9" s="206">
        <v>1842.3462675992046</v>
      </c>
      <c r="Q9" s="206">
        <v>1763.9326263858893</v>
      </c>
      <c r="R9" s="206">
        <v>1595.3065729086534</v>
      </c>
      <c r="S9" s="206">
        <v>1603.6197107913429</v>
      </c>
      <c r="T9" s="206">
        <v>1888.740212692057</v>
      </c>
      <c r="U9" s="206">
        <v>1877.8535359084462</v>
      </c>
      <c r="V9" s="206">
        <v>1844.9098878146278</v>
      </c>
      <c r="W9" s="206">
        <v>2040.9695997570789</v>
      </c>
      <c r="X9" s="206">
        <v>2088.6878414059224</v>
      </c>
      <c r="Y9" s="206">
        <v>2173.5285416602942</v>
      </c>
      <c r="Z9" s="206">
        <v>2134.8801241258648</v>
      </c>
      <c r="AA9" s="206">
        <v>2414.0152499265118</v>
      </c>
      <c r="AB9" s="206">
        <v>2618.3808610246028</v>
      </c>
      <c r="AC9" s="206">
        <v>2920.330049633018</v>
      </c>
      <c r="AD9" s="206">
        <v>2788.2830688238123</v>
      </c>
      <c r="AE9" s="206">
        <v>3029.6198024423434</v>
      </c>
      <c r="AF9" s="206">
        <v>2929.6666205409333</v>
      </c>
      <c r="AG9" s="206">
        <v>2832.4464064714671</v>
      </c>
      <c r="AH9" s="206">
        <v>2568.8783984074003</v>
      </c>
      <c r="AI9" s="206">
        <v>2941.6039537136189</v>
      </c>
      <c r="AJ9" s="206">
        <v>2343.431011758476</v>
      </c>
      <c r="AK9" s="206">
        <v>2586.2124562923377</v>
      </c>
      <c r="AL9" s="206">
        <v>2722.4530605417413</v>
      </c>
      <c r="AM9" s="206">
        <v>3240.497656146837</v>
      </c>
      <c r="AN9" s="206">
        <v>3558.5383662624499</v>
      </c>
      <c r="AO9" s="206">
        <v>3866.6014408188248</v>
      </c>
      <c r="AP9" s="206">
        <v>3962.9303366919157</v>
      </c>
      <c r="AQ9" s="206">
        <v>4444.0559992500375</v>
      </c>
      <c r="AR9" s="206">
        <v>5450.8647698119412</v>
      </c>
      <c r="AS9" s="206">
        <v>4896.2908595697791</v>
      </c>
      <c r="AT9" s="206">
        <v>3923.5932635139679</v>
      </c>
      <c r="AU9" s="206">
        <v>4026.5012815382356</v>
      </c>
      <c r="AV9" s="155">
        <v>3986.0399945869317</v>
      </c>
      <c r="AW9" s="155">
        <v>3929.9185063426312</v>
      </c>
      <c r="AY9" s="192"/>
      <c r="AZ9" s="337"/>
      <c r="BA9" s="337"/>
      <c r="BB9" s="337"/>
      <c r="BC9" s="337"/>
      <c r="BD9" s="337"/>
      <c r="BE9" s="338"/>
      <c r="BF9" s="338"/>
      <c r="BG9" s="338"/>
    </row>
    <row r="10" spans="1:61">
      <c r="A10" t="s">
        <v>33</v>
      </c>
      <c r="B10" s="14" t="s">
        <v>10</v>
      </c>
      <c r="C10" s="206"/>
      <c r="D10" s="206"/>
      <c r="E10" s="206"/>
      <c r="F10" s="206"/>
      <c r="G10" s="206"/>
      <c r="H10" s="206"/>
      <c r="I10" s="206"/>
      <c r="J10" s="206"/>
      <c r="K10" s="206">
        <v>141.01091577331835</v>
      </c>
      <c r="L10" s="206">
        <v>154.92323947501038</v>
      </c>
      <c r="M10" s="206">
        <v>136.30525037902692</v>
      </c>
      <c r="N10" s="206">
        <v>142.236873544167</v>
      </c>
      <c r="O10" s="206">
        <v>151.7945128127979</v>
      </c>
      <c r="P10" s="206">
        <v>183.34653500314738</v>
      </c>
      <c r="Q10" s="206">
        <v>163.24703419047754</v>
      </c>
      <c r="R10" s="206">
        <v>140.62524450824503</v>
      </c>
      <c r="S10" s="206">
        <v>133.98445692372906</v>
      </c>
      <c r="T10" s="206">
        <v>219.27755821857843</v>
      </c>
      <c r="U10" s="206">
        <v>211.59015269921127</v>
      </c>
      <c r="V10" s="206">
        <v>197.79212733132263</v>
      </c>
      <c r="W10" s="206">
        <v>219.29350197422897</v>
      </c>
      <c r="X10" s="206">
        <v>238.14996192042747</v>
      </c>
      <c r="Y10" s="206">
        <v>288.82696945229168</v>
      </c>
      <c r="Z10" s="206">
        <v>259.69265313417554</v>
      </c>
      <c r="AA10" s="206">
        <v>321.98043993121695</v>
      </c>
      <c r="AB10" s="206">
        <v>385.5980991211386</v>
      </c>
      <c r="AC10" s="206">
        <v>411.62924185814518</v>
      </c>
      <c r="AD10" s="206">
        <v>321.25210286002294</v>
      </c>
      <c r="AE10" s="206">
        <v>299.6124250627077</v>
      </c>
      <c r="AF10" s="206">
        <v>369.23799148541286</v>
      </c>
      <c r="AG10" s="206">
        <v>285.98112051671313</v>
      </c>
      <c r="AH10" s="206">
        <v>207.81806368715445</v>
      </c>
      <c r="AI10" s="206">
        <v>298.80453115660146</v>
      </c>
      <c r="AJ10" s="206">
        <v>291.15668529263246</v>
      </c>
      <c r="AK10" s="206">
        <v>251.23882314522621</v>
      </c>
      <c r="AL10" s="206">
        <v>262.52439755777067</v>
      </c>
      <c r="AM10" s="206">
        <v>367.04551785222554</v>
      </c>
      <c r="AN10" s="206">
        <v>483.6942103652612</v>
      </c>
      <c r="AO10" s="206">
        <v>426.51781430737941</v>
      </c>
      <c r="AP10" s="206">
        <v>470.46544426535917</v>
      </c>
      <c r="AQ10" s="284">
        <v>645.53816667991236</v>
      </c>
      <c r="AR10" s="284">
        <v>745.56896816707103</v>
      </c>
      <c r="AS10" s="284">
        <v>594.49589734327424</v>
      </c>
      <c r="AT10" s="284">
        <v>284.58364592329872</v>
      </c>
      <c r="AU10" s="284">
        <v>343.38916901170597</v>
      </c>
      <c r="AV10" s="284">
        <v>364.42948689783509</v>
      </c>
      <c r="AW10" s="284">
        <v>292.1187058144053</v>
      </c>
      <c r="AZ10" s="337"/>
      <c r="BA10" s="337"/>
      <c r="BB10" s="337"/>
      <c r="BC10" s="337"/>
      <c r="BD10" s="337"/>
      <c r="BE10" s="338"/>
      <c r="BF10" s="338"/>
      <c r="BG10" s="338"/>
    </row>
    <row r="11" spans="1:61">
      <c r="A11" t="s">
        <v>34</v>
      </c>
      <c r="B11" s="14" t="s">
        <v>10</v>
      </c>
      <c r="C11" s="206"/>
      <c r="D11" s="206"/>
      <c r="E11" s="206"/>
      <c r="F11" s="206"/>
      <c r="G11" s="206"/>
      <c r="H11" s="206"/>
      <c r="I11" s="206"/>
      <c r="J11" s="318"/>
      <c r="K11" s="206">
        <v>-1.2728927100000651</v>
      </c>
      <c r="L11" s="206">
        <v>-1.919701199999869</v>
      </c>
      <c r="M11" s="206">
        <v>-0.58148603000001053</v>
      </c>
      <c r="N11" s="206">
        <v>-2.4031331799999998</v>
      </c>
      <c r="O11" s="206">
        <v>-5.9592884880293582</v>
      </c>
      <c r="P11" s="206">
        <v>3.7813150530473973</v>
      </c>
      <c r="Q11" s="206">
        <v>3.9778501943038069</v>
      </c>
      <c r="R11" s="206">
        <v>-0.39164560845517005</v>
      </c>
      <c r="S11" s="206">
        <v>0.7841917134648636</v>
      </c>
      <c r="T11" s="206">
        <v>-0.18144297228281947</v>
      </c>
      <c r="U11" s="206">
        <v>5.081616844669</v>
      </c>
      <c r="V11" s="206">
        <v>7.1300622959195525</v>
      </c>
      <c r="W11" s="206">
        <v>-0.48645422308488562</v>
      </c>
      <c r="X11" s="318">
        <v>0.35724785190524533</v>
      </c>
      <c r="Y11" s="206">
        <v>2.4226441238764749</v>
      </c>
      <c r="Z11" s="206">
        <v>-4.0114975051478075</v>
      </c>
      <c r="AA11" s="206">
        <v>4.2428620738614615</v>
      </c>
      <c r="AB11" s="206">
        <v>2.8386775310820784</v>
      </c>
      <c r="AC11" s="206">
        <v>-2.6867938398044817</v>
      </c>
      <c r="AD11" s="206">
        <v>-3.4498144813363849</v>
      </c>
      <c r="AE11" s="206">
        <v>4.0854573060397099</v>
      </c>
      <c r="AF11" s="206">
        <v>-7.8312212828775234</v>
      </c>
      <c r="AG11" s="206">
        <v>-4.8873164957320672</v>
      </c>
      <c r="AH11" s="206">
        <v>-7.2164141669732214</v>
      </c>
      <c r="AI11" s="319">
        <v>0.33629149755782139</v>
      </c>
      <c r="AJ11" s="206">
        <v>8.170366341923387</v>
      </c>
      <c r="AK11" s="206">
        <v>4.7819401804891708</v>
      </c>
      <c r="AL11" s="206">
        <v>6.5831964027341385</v>
      </c>
      <c r="AM11" s="206">
        <v>-0.31941556715204178</v>
      </c>
      <c r="AN11" s="206">
        <v>-6.685295516071073</v>
      </c>
      <c r="AO11" s="206">
        <v>10.669192235702681</v>
      </c>
      <c r="AP11" s="206">
        <v>-8.7655584230803463</v>
      </c>
      <c r="AQ11" s="206">
        <v>4.605549537082724</v>
      </c>
      <c r="AR11" s="206">
        <v>12.282452379278876</v>
      </c>
      <c r="AS11" s="206">
        <v>11.69625936631763</v>
      </c>
      <c r="AT11" s="206">
        <v>-21.042701172553382</v>
      </c>
      <c r="AU11" s="206">
        <v>-0.87871383493909894</v>
      </c>
      <c r="AV11" s="155">
        <v>14.718714140908748</v>
      </c>
      <c r="AW11" s="155">
        <v>11.698049125166019</v>
      </c>
      <c r="AZ11" s="337"/>
      <c r="BA11" s="337"/>
      <c r="BB11" s="337"/>
      <c r="BC11" s="337"/>
      <c r="BD11" s="337"/>
      <c r="BE11" s="338"/>
      <c r="BF11" s="338"/>
      <c r="BG11" s="338"/>
    </row>
    <row r="12" spans="1:61" s="1" customFormat="1">
      <c r="A12" s="290" t="s">
        <v>35</v>
      </c>
      <c r="B12" s="291" t="s">
        <v>10</v>
      </c>
      <c r="C12" s="295"/>
      <c r="D12" s="295"/>
      <c r="E12" s="295"/>
      <c r="F12" s="295"/>
      <c r="G12" s="295"/>
      <c r="H12" s="295"/>
      <c r="I12" s="295"/>
      <c r="J12" s="295"/>
      <c r="K12" s="295">
        <v>139.73802306331828</v>
      </c>
      <c r="L12" s="295">
        <v>153.0035382750105</v>
      </c>
      <c r="M12" s="295">
        <v>135.72376434902691</v>
      </c>
      <c r="N12" s="295">
        <v>139.833740364167</v>
      </c>
      <c r="O12" s="295">
        <v>145.83522432476855</v>
      </c>
      <c r="P12" s="295">
        <v>187.12785005619477</v>
      </c>
      <c r="Q12" s="295">
        <v>167.22488438478135</v>
      </c>
      <c r="R12" s="295">
        <v>140.23359889978985</v>
      </c>
      <c r="S12" s="295">
        <v>134.76864863719391</v>
      </c>
      <c r="T12" s="295">
        <v>219.09611524629562</v>
      </c>
      <c r="U12" s="295">
        <v>216.67176954388026</v>
      </c>
      <c r="V12" s="295">
        <v>204.92218962724218</v>
      </c>
      <c r="W12" s="295">
        <v>218.8070477511441</v>
      </c>
      <c r="X12" s="295">
        <v>238.50720977233271</v>
      </c>
      <c r="Y12" s="295">
        <v>291.24961357616814</v>
      </c>
      <c r="Z12" s="295">
        <v>255.68115562902773</v>
      </c>
      <c r="AA12" s="295">
        <v>326.22330200507844</v>
      </c>
      <c r="AB12" s="295">
        <v>388.43677665222066</v>
      </c>
      <c r="AC12" s="295">
        <v>408.94244801834071</v>
      </c>
      <c r="AD12" s="295">
        <v>317.80228837868657</v>
      </c>
      <c r="AE12" s="295">
        <v>303.6978823687474</v>
      </c>
      <c r="AF12" s="295">
        <v>361.40677020253531</v>
      </c>
      <c r="AG12" s="295">
        <v>281.09380402098105</v>
      </c>
      <c r="AH12" s="295">
        <v>200.60164952018124</v>
      </c>
      <c r="AI12" s="295">
        <v>299.14082265415925</v>
      </c>
      <c r="AJ12" s="295">
        <v>299.32705163455586</v>
      </c>
      <c r="AK12" s="295">
        <v>256.02076332571539</v>
      </c>
      <c r="AL12" s="295">
        <v>269.1075939605048</v>
      </c>
      <c r="AM12" s="295">
        <v>366.72610228507352</v>
      </c>
      <c r="AN12" s="295">
        <v>477.00891484919015</v>
      </c>
      <c r="AO12" s="295">
        <v>437.18700654308208</v>
      </c>
      <c r="AP12" s="295">
        <v>461.69988584227883</v>
      </c>
      <c r="AQ12" s="295">
        <v>650.14371621699513</v>
      </c>
      <c r="AR12" s="295">
        <v>757.85142054634991</v>
      </c>
      <c r="AS12" s="295">
        <v>606.19215670959181</v>
      </c>
      <c r="AT12" s="295">
        <v>263.54094475074533</v>
      </c>
      <c r="AU12" s="296">
        <v>342.51045517676687</v>
      </c>
      <c r="AV12" s="296">
        <v>379.14820103874382</v>
      </c>
      <c r="AW12" s="296">
        <v>303.8167549395713</v>
      </c>
      <c r="AX12" s="300"/>
      <c r="AY12" s="304"/>
      <c r="AZ12" s="340"/>
      <c r="BA12" s="340"/>
      <c r="BB12" s="340"/>
      <c r="BC12" s="340"/>
      <c r="BD12" s="340"/>
      <c r="BE12" s="341"/>
      <c r="BF12" s="342"/>
      <c r="BG12" s="342"/>
      <c r="BH12" s="343"/>
      <c r="BI12" s="343"/>
    </row>
    <row r="13" spans="1:61" s="1" customFormat="1">
      <c r="A13" s="1" t="s">
        <v>36</v>
      </c>
      <c r="B13" s="15" t="s">
        <v>4</v>
      </c>
      <c r="C13" s="41"/>
      <c r="D13" s="41"/>
      <c r="E13" s="41"/>
      <c r="F13" s="41"/>
      <c r="G13" s="41"/>
      <c r="H13" s="41"/>
      <c r="I13" s="41"/>
      <c r="J13" s="41"/>
      <c r="K13" s="41">
        <v>7.4047198299230635E-2</v>
      </c>
      <c r="L13" s="41">
        <v>7.7574202801651296E-2</v>
      </c>
      <c r="M13" s="41">
        <v>6.8495974485676181E-2</v>
      </c>
      <c r="N13" s="41">
        <v>8.3818939183200186E-2</v>
      </c>
      <c r="O13" s="41">
        <v>8.87240530112237E-2</v>
      </c>
      <c r="P13" s="41">
        <v>0.10157040147509541</v>
      </c>
      <c r="Q13" s="41">
        <v>9.4802308139969829E-2</v>
      </c>
      <c r="R13" s="41">
        <v>8.7903855773694958E-2</v>
      </c>
      <c r="S13" s="41">
        <v>8.4040279456710609E-2</v>
      </c>
      <c r="T13" s="41">
        <v>0.11600119157415185</v>
      </c>
      <c r="U13" s="41">
        <v>0.11538267782905726</v>
      </c>
      <c r="V13" s="41">
        <v>0.11107436248280993</v>
      </c>
      <c r="W13" s="41">
        <v>0.10720740170612392</v>
      </c>
      <c r="X13" s="41">
        <v>0.11418997374533021</v>
      </c>
      <c r="Y13" s="41">
        <v>0.13399852267580126</v>
      </c>
      <c r="Z13" s="41">
        <v>0.11976370604589211</v>
      </c>
      <c r="AA13" s="41">
        <v>0.1351372167242976</v>
      </c>
      <c r="AB13" s="41">
        <v>0.14834999080317934</v>
      </c>
      <c r="AC13" s="41">
        <v>0.14003295554546319</v>
      </c>
      <c r="AD13" s="41">
        <v>0.11397777074073968</v>
      </c>
      <c r="AE13" s="41">
        <v>0.1002429024671412</v>
      </c>
      <c r="AF13" s="41">
        <v>0.123361056738874</v>
      </c>
      <c r="AG13" s="41">
        <v>9.924064348711012E-2</v>
      </c>
      <c r="AH13" s="41">
        <v>7.8089196298488123E-2</v>
      </c>
      <c r="AI13" s="41">
        <v>0.1016930991938972</v>
      </c>
      <c r="AJ13" s="41">
        <v>0.12773025966313609</v>
      </c>
      <c r="AK13" s="41">
        <v>9.8994482337600956E-2</v>
      </c>
      <c r="AL13" s="41">
        <v>9.8847468799684299E-2</v>
      </c>
      <c r="AM13" s="41">
        <v>0.11316968601703442</v>
      </c>
      <c r="AN13" s="41">
        <v>0.13404630377786117</v>
      </c>
      <c r="AO13" s="41">
        <v>0.11306751244847713</v>
      </c>
      <c r="AP13" s="41">
        <v>0.11650466867093255</v>
      </c>
      <c r="AQ13" s="41">
        <v>0.14629512236720488</v>
      </c>
      <c r="AR13" s="41">
        <v>0.13903324565002853</v>
      </c>
      <c r="AS13" s="41">
        <v>0.12380640245764646</v>
      </c>
      <c r="AT13" s="41">
        <v>6.7168263133044068E-2</v>
      </c>
      <c r="AU13" s="41">
        <v>8.5064037293915457E-2</v>
      </c>
      <c r="AV13" s="41">
        <v>9.5119015753386701E-2</v>
      </c>
      <c r="AW13" s="41">
        <v>7.7308665421237349E-2</v>
      </c>
      <c r="AX13" s="147"/>
      <c r="AZ13" s="337"/>
      <c r="BA13" s="337"/>
      <c r="BB13" s="337"/>
      <c r="BC13" s="337"/>
      <c r="BD13" s="337"/>
      <c r="BE13" s="342"/>
      <c r="BF13" s="342"/>
      <c r="BG13" s="342"/>
      <c r="BH13" s="343"/>
      <c r="BI13" s="343"/>
    </row>
    <row r="14" spans="1:61" s="1" customFormat="1">
      <c r="A14" s="1" t="s">
        <v>6</v>
      </c>
      <c r="B14" s="15" t="s">
        <v>37</v>
      </c>
      <c r="C14" s="208"/>
      <c r="D14" s="208"/>
      <c r="E14" s="208"/>
      <c r="F14" s="208"/>
      <c r="G14" s="208"/>
      <c r="H14" s="208"/>
      <c r="I14" s="208"/>
      <c r="J14" s="208"/>
      <c r="K14" s="208">
        <v>92.821459143405505</v>
      </c>
      <c r="L14" s="208">
        <v>96.419976468404784</v>
      </c>
      <c r="M14" s="208">
        <v>83.137800358689901</v>
      </c>
      <c r="N14" s="208">
        <v>91.717883104619446</v>
      </c>
      <c r="O14" s="208">
        <v>89.649810754947083</v>
      </c>
      <c r="P14" s="208">
        <v>103.12431144520509</v>
      </c>
      <c r="Q14" s="208">
        <v>92.823871909319806</v>
      </c>
      <c r="R14" s="208">
        <v>78.749197205836026</v>
      </c>
      <c r="S14" s="208">
        <v>76.366086447663221</v>
      </c>
      <c r="T14" s="208">
        <v>94.464082294663768</v>
      </c>
      <c r="U14" s="208">
        <v>91.054775565081144</v>
      </c>
      <c r="V14" s="208">
        <v>90.464519362792672</v>
      </c>
      <c r="W14" s="208">
        <v>99.996934737418201</v>
      </c>
      <c r="X14" s="208">
        <v>107.29563412743809</v>
      </c>
      <c r="Y14" s="208">
        <v>122.03391098106459</v>
      </c>
      <c r="Z14" s="208">
        <v>110.89552008577203</v>
      </c>
      <c r="AA14" s="208">
        <v>140.30364070312663</v>
      </c>
      <c r="AB14" s="208">
        <v>152.55252911840296</v>
      </c>
      <c r="AC14" s="208">
        <v>149.79670630839533</v>
      </c>
      <c r="AD14" s="208">
        <v>112.7741177471927</v>
      </c>
      <c r="AE14" s="208">
        <v>102.38564464101363</v>
      </c>
      <c r="AF14" s="208">
        <v>112.64999867494407</v>
      </c>
      <c r="AG14" s="208">
        <v>85.577547452191638</v>
      </c>
      <c r="AH14" s="208">
        <v>69.643864703297524</v>
      </c>
      <c r="AI14" s="208">
        <v>90.338472009353566</v>
      </c>
      <c r="AJ14" s="208">
        <v>92.40340541403657</v>
      </c>
      <c r="AK14" s="208">
        <v>69.555936470237043</v>
      </c>
      <c r="AL14" s="208">
        <v>77.225157502249047</v>
      </c>
      <c r="AM14" s="208">
        <v>100.11836257481684</v>
      </c>
      <c r="AN14" s="208">
        <v>132.06312789310977</v>
      </c>
      <c r="AO14" s="208">
        <v>117.08173166425924</v>
      </c>
      <c r="AP14" s="208">
        <v>124.34633334469217</v>
      </c>
      <c r="AQ14" s="208">
        <v>171.10290452351151</v>
      </c>
      <c r="AR14" s="208">
        <v>197.7185598812008</v>
      </c>
      <c r="AS14" s="208">
        <v>158.87401838192946</v>
      </c>
      <c r="AT14" s="208">
        <v>82.259915986390581</v>
      </c>
      <c r="AU14" s="208">
        <v>100.56274541720273</v>
      </c>
      <c r="AV14" s="208">
        <v>104.24002690602059</v>
      </c>
      <c r="AW14" s="208">
        <v>89.236391701726646</v>
      </c>
      <c r="AX14" s="147"/>
      <c r="AZ14" s="337"/>
      <c r="BA14" s="337"/>
      <c r="BB14" s="337"/>
      <c r="BC14" s="337"/>
      <c r="BD14" s="337"/>
      <c r="BE14" s="342"/>
      <c r="BF14" s="342"/>
      <c r="BG14" s="342"/>
      <c r="BH14" s="343"/>
      <c r="BI14" s="343"/>
    </row>
    <row r="15" spans="1:61" s="1" customFormat="1">
      <c r="A15" s="1" t="s">
        <v>38</v>
      </c>
      <c r="B15" s="15" t="s">
        <v>4</v>
      </c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>
        <v>0.10033346749297112</v>
      </c>
      <c r="R15" s="316">
        <v>7.1505551562210001E-2</v>
      </c>
      <c r="S15" s="316">
        <v>6.6591866522946422E-2</v>
      </c>
      <c r="T15" s="316">
        <v>0.11080726857997399</v>
      </c>
      <c r="U15" s="316">
        <v>0.1140664034881391</v>
      </c>
      <c r="V15" s="316">
        <v>0.10443886330474042</v>
      </c>
      <c r="W15" s="316">
        <v>0.11809698443353138</v>
      </c>
      <c r="X15" s="316">
        <v>0.12583726887411906</v>
      </c>
      <c r="Y15" s="316">
        <v>0.15763776814909655</v>
      </c>
      <c r="Z15" s="316">
        <v>0.1144412321656236</v>
      </c>
      <c r="AA15" s="316">
        <v>0.16679016346432249</v>
      </c>
      <c r="AB15" s="316">
        <v>0.17961094102005246</v>
      </c>
      <c r="AC15" s="41">
        <v>0.16854403213356486</v>
      </c>
      <c r="AD15" s="41">
        <v>0.10035422419565192</v>
      </c>
      <c r="AE15" s="41">
        <v>9.2796162818926956E-2</v>
      </c>
      <c r="AF15" s="41">
        <v>0.11982046523264228</v>
      </c>
      <c r="AG15" s="41">
        <v>7.4950097086503284E-2</v>
      </c>
      <c r="AH15" s="41">
        <v>2.6826955931139904E-2</v>
      </c>
      <c r="AI15" s="41">
        <v>6.1368455531681763E-2</v>
      </c>
      <c r="AJ15" s="41">
        <v>6.341420821524224E-2</v>
      </c>
      <c r="AK15" s="41">
        <v>4.7193469935653681E-2</v>
      </c>
      <c r="AL15" s="41">
        <v>4.6524829368387005E-2</v>
      </c>
      <c r="AM15" s="41">
        <v>9.3033395863675442E-2</v>
      </c>
      <c r="AN15" s="41">
        <v>0.1408680513260708</v>
      </c>
      <c r="AO15" s="41">
        <v>0.12188868032343825</v>
      </c>
      <c r="AP15" s="41">
        <v>0.12633930714081412</v>
      </c>
      <c r="AQ15" s="41">
        <v>0.18550614840762211</v>
      </c>
      <c r="AR15" s="41">
        <v>0.20154945790911838</v>
      </c>
      <c r="AS15" s="41">
        <v>0.14831958929289082</v>
      </c>
      <c r="AT15" s="41">
        <v>2.3990005106929505E-2</v>
      </c>
      <c r="AU15" s="41">
        <v>5.2858389398475557E-2</v>
      </c>
      <c r="AV15" s="41">
        <v>3.8700420612695942E-2</v>
      </c>
      <c r="AW15" s="41">
        <v>3.8700420612695942E-2</v>
      </c>
      <c r="AX15" s="145"/>
      <c r="AZ15" s="337"/>
      <c r="BA15" s="337"/>
      <c r="BB15" s="337"/>
      <c r="BC15" s="337"/>
      <c r="BD15" s="337"/>
      <c r="BE15" s="342"/>
      <c r="BF15" s="342"/>
      <c r="BG15" s="342"/>
      <c r="BH15" s="343"/>
      <c r="BI15" s="343"/>
    </row>
    <row r="16" spans="1:61" s="1" customFormat="1">
      <c r="A16" t="s">
        <v>39</v>
      </c>
      <c r="B16" s="14" t="s">
        <v>10</v>
      </c>
      <c r="C16" s="206"/>
      <c r="D16" s="206"/>
      <c r="E16" s="206"/>
      <c r="F16" s="206"/>
      <c r="G16" s="206"/>
      <c r="H16" s="206"/>
      <c r="I16" s="206"/>
      <c r="J16" s="206"/>
      <c r="K16" s="206">
        <v>-57.204571041109979</v>
      </c>
      <c r="L16" s="206">
        <v>-61.453179205733768</v>
      </c>
      <c r="M16" s="206">
        <v>-63.37831122609618</v>
      </c>
      <c r="N16" s="206">
        <v>-61.125772363750762</v>
      </c>
      <c r="O16" s="206">
        <v>-63.065814797640975</v>
      </c>
      <c r="P16" s="206">
        <v>-71.046134807740799</v>
      </c>
      <c r="Q16" s="206">
        <v>-67.862930583985303</v>
      </c>
      <c r="R16" s="206">
        <v>-70.001352777764453</v>
      </c>
      <c r="S16" s="206">
        <v>-65.700283333800883</v>
      </c>
      <c r="T16" s="206">
        <v>-80.67783424056806</v>
      </c>
      <c r="U16" s="206">
        <v>-84.073435285318595</v>
      </c>
      <c r="V16" s="206">
        <v>-82.99494695791121</v>
      </c>
      <c r="W16" s="206">
        <v>-80.014933554549373</v>
      </c>
      <c r="X16" s="206">
        <v>-83.761344134058788</v>
      </c>
      <c r="Y16" s="206">
        <v>-93.579845505086155</v>
      </c>
      <c r="Z16" s="206">
        <v>-99.481004827665174</v>
      </c>
      <c r="AA16" s="206">
        <v>-96.715701504650909</v>
      </c>
      <c r="AB16" s="206">
        <v>-100.78887371619773</v>
      </c>
      <c r="AC16" s="206">
        <v>-116.57972239490411</v>
      </c>
      <c r="AD16" s="206">
        <v>-127.36763453291377</v>
      </c>
      <c r="AE16" s="206">
        <v>-126.04212487153947</v>
      </c>
      <c r="AF16" s="206">
        <v>-136.39063079931375</v>
      </c>
      <c r="AG16" s="206">
        <v>-139.1789030033448</v>
      </c>
      <c r="AH16" s="206">
        <v>-147.07695663509287</v>
      </c>
      <c r="AI16" s="206">
        <v>-155.99982569085938</v>
      </c>
      <c r="AJ16" s="206">
        <v>-163.82486324620379</v>
      </c>
      <c r="AK16" s="206">
        <v>-160.48939327453934</v>
      </c>
      <c r="AL16" s="206">
        <v>-173.79308230232067</v>
      </c>
      <c r="AM16" s="206">
        <v>-165.08992828271491</v>
      </c>
      <c r="AN16" s="206">
        <v>-163.7051090866355</v>
      </c>
      <c r="AO16" s="206">
        <v>-171.0623510783615</v>
      </c>
      <c r="AP16" s="206">
        <v>-179.40599777086589</v>
      </c>
      <c r="AQ16" s="206">
        <v>-166.81195154579993</v>
      </c>
      <c r="AR16" s="206">
        <v>-186.18935711649311</v>
      </c>
      <c r="AS16" s="206">
        <v>-184.60946108341381</v>
      </c>
      <c r="AT16" s="206">
        <v>-195.8435394327993</v>
      </c>
      <c r="AU16" s="206">
        <v>-192.91403965722148</v>
      </c>
      <c r="AV16" s="206">
        <v>-189.50817852482828</v>
      </c>
      <c r="AW16" s="206">
        <v>-196.93708858136688</v>
      </c>
      <c r="AX16" s="145"/>
      <c r="AZ16" s="337"/>
      <c r="BA16" s="334"/>
      <c r="BB16" s="334"/>
      <c r="BC16" s="334"/>
      <c r="BD16" s="334"/>
      <c r="BE16" s="342"/>
      <c r="BF16" s="342"/>
      <c r="BG16" s="342"/>
      <c r="BH16" s="343"/>
      <c r="BI16" s="343"/>
    </row>
    <row r="17" spans="1:61" s="1" customFormat="1">
      <c r="A17" t="s">
        <v>40</v>
      </c>
      <c r="B17" s="14" t="s">
        <v>10</v>
      </c>
      <c r="C17" s="206"/>
      <c r="D17" s="206"/>
      <c r="E17" s="206"/>
      <c r="F17" s="206"/>
      <c r="G17" s="206"/>
      <c r="H17" s="206"/>
      <c r="I17" s="206"/>
      <c r="J17" s="206"/>
      <c r="K17" s="206">
        <v>-26.190283675869203</v>
      </c>
      <c r="L17" s="206">
        <v>-27.923698536792088</v>
      </c>
      <c r="M17" s="206">
        <v>-27.758578030998041</v>
      </c>
      <c r="N17" s="206">
        <v>-25.289596021319614</v>
      </c>
      <c r="O17" s="206">
        <v>-25.002654391853525</v>
      </c>
      <c r="P17" s="206">
        <v>-26.839898838372328</v>
      </c>
      <c r="Q17" s="206">
        <v>-25.575862519421317</v>
      </c>
      <c r="R17" s="206">
        <v>-27.006594834851242</v>
      </c>
      <c r="S17" s="206">
        <v>-26.562599938283725</v>
      </c>
      <c r="T17" s="206">
        <v>-30.4796213144222</v>
      </c>
      <c r="U17" s="206">
        <v>-30.494850872006165</v>
      </c>
      <c r="V17" s="206">
        <v>-28.586307743499123</v>
      </c>
      <c r="W17" s="206">
        <v>-28.070947615907901</v>
      </c>
      <c r="X17" s="206">
        <v>-28.600697104690067</v>
      </c>
      <c r="Y17" s="206">
        <v>-28.574509125555874</v>
      </c>
      <c r="Z17" s="206">
        <v>-25.619217734648551</v>
      </c>
      <c r="AA17" s="206">
        <v>-27.078929180589814</v>
      </c>
      <c r="AB17" s="206">
        <v>-24.918978901020214</v>
      </c>
      <c r="AC17" s="206">
        <v>-31.556196947170726</v>
      </c>
      <c r="AD17" s="206">
        <v>-39.588755283081142</v>
      </c>
      <c r="AE17" s="206">
        <v>-42.39330266091163</v>
      </c>
      <c r="AF17" s="206">
        <v>-47.278594583544049</v>
      </c>
      <c r="AG17" s="206">
        <v>-42.628751631114213</v>
      </c>
      <c r="AH17" s="206">
        <v>-42.66907269169333</v>
      </c>
      <c r="AI17" s="206">
        <v>-68.400434733965184</v>
      </c>
      <c r="AJ17" s="206">
        <v>-52.88013415326644</v>
      </c>
      <c r="AK17" s="206">
        <v>-59.152225634533437</v>
      </c>
      <c r="AL17" s="206">
        <v>-58.653466478957156</v>
      </c>
      <c r="AM17" s="206">
        <v>-60.309010926977408</v>
      </c>
      <c r="AN17" s="206">
        <v>-50.815841382193042</v>
      </c>
      <c r="AO17" s="206">
        <v>-52.992067294332827</v>
      </c>
      <c r="AP17" s="206">
        <v>-51.664465163806312</v>
      </c>
      <c r="AQ17" s="206">
        <v>-53.445233047964365</v>
      </c>
      <c r="AR17" s="206">
        <v>-60.59587096636362</v>
      </c>
      <c r="AS17" s="206">
        <v>-73.333490474179158</v>
      </c>
      <c r="AT17" s="206">
        <v>-84.918819445474838</v>
      </c>
      <c r="AU17" s="206">
        <v>-95.757724056603763</v>
      </c>
      <c r="AV17" s="206">
        <v>-102.73450166504284</v>
      </c>
      <c r="AW17" s="206">
        <v>-105.66637020050354</v>
      </c>
      <c r="AX17" s="147"/>
      <c r="AZ17" s="337"/>
      <c r="BA17" s="337"/>
      <c r="BB17" s="337"/>
      <c r="BC17" s="337"/>
      <c r="BD17" s="337"/>
      <c r="BE17" s="342"/>
      <c r="BF17" s="342"/>
      <c r="BG17" s="342"/>
      <c r="BH17" s="343"/>
      <c r="BI17" s="343"/>
    </row>
    <row r="18" spans="1:61" s="1" customFormat="1">
      <c r="A18" t="s">
        <v>41</v>
      </c>
      <c r="B18" s="14" t="s">
        <v>10</v>
      </c>
      <c r="C18" s="206"/>
      <c r="D18" s="206"/>
      <c r="E18" s="206"/>
      <c r="F18" s="206"/>
      <c r="G18" s="206"/>
      <c r="H18" s="206"/>
      <c r="I18" s="206"/>
      <c r="J18" s="206"/>
      <c r="K18" s="206">
        <v>-7.2149876842589835</v>
      </c>
      <c r="L18" s="206">
        <v>-6.2892453061506668</v>
      </c>
      <c r="M18" s="206">
        <v>-4.1235118177878514</v>
      </c>
      <c r="N18" s="206">
        <v>-11.207375219800383</v>
      </c>
      <c r="O18" s="206">
        <v>-2.8112942314531284</v>
      </c>
      <c r="P18" s="206">
        <v>-0.94105360307725938</v>
      </c>
      <c r="Q18" s="206">
        <v>-3.5928525362335857</v>
      </c>
      <c r="R18" s="206">
        <v>-4.2145258344231307</v>
      </c>
      <c r="S18" s="206">
        <v>-0.72626027435688834</v>
      </c>
      <c r="T18" s="206">
        <v>-1.2551035453475561</v>
      </c>
      <c r="U18" s="206">
        <v>-1.5493376858719747</v>
      </c>
      <c r="V18" s="206">
        <v>-1.3737314547429897</v>
      </c>
      <c r="W18" s="206">
        <v>4.1725575352357493</v>
      </c>
      <c r="X18" s="206">
        <v>-3.4120230652546528</v>
      </c>
      <c r="Y18" s="206">
        <v>1.3724680114084817</v>
      </c>
      <c r="Z18" s="206">
        <v>-1.2959216112144705</v>
      </c>
      <c r="AA18" s="206">
        <v>-1.3377633773167374</v>
      </c>
      <c r="AB18" s="206">
        <v>6.5097327735588459</v>
      </c>
      <c r="AC18" s="206">
        <v>14.833321163482243</v>
      </c>
      <c r="AD18" s="206">
        <v>-1.8790392138917902</v>
      </c>
      <c r="AE18" s="206">
        <v>-9.0752422963208887E-3</v>
      </c>
      <c r="AF18" s="206">
        <v>-0.16799457958985076</v>
      </c>
      <c r="AG18" s="206">
        <v>-0.15634551279113174</v>
      </c>
      <c r="AH18" s="206">
        <v>0.50477837952803717</v>
      </c>
      <c r="AI18" s="206">
        <v>0.47763197851902761</v>
      </c>
      <c r="AJ18" s="206">
        <v>2.071486258156515</v>
      </c>
      <c r="AK18" s="206">
        <v>1.3305154476151491</v>
      </c>
      <c r="AL18" s="206">
        <v>0.68401232413281088</v>
      </c>
      <c r="AM18" s="206">
        <v>0.92988247722170858</v>
      </c>
      <c r="AN18" s="206">
        <v>1.2527932261761543</v>
      </c>
      <c r="AO18" s="206">
        <v>1.823799395060417</v>
      </c>
      <c r="AP18" s="206">
        <v>1.0009312441210021</v>
      </c>
      <c r="AQ18" s="206">
        <v>1.3811716961561373</v>
      </c>
      <c r="AR18" s="206">
        <v>-2.4371534847640985E-2</v>
      </c>
      <c r="AS18" s="206">
        <v>-0.68457466805643841</v>
      </c>
      <c r="AT18" s="206">
        <v>-1.3213066731516441</v>
      </c>
      <c r="AU18" s="206">
        <v>-0.71916273584905654</v>
      </c>
      <c r="AV18" s="206">
        <v>0.31508156869841658</v>
      </c>
      <c r="AW18" s="206">
        <v>0.61139117641848051</v>
      </c>
      <c r="AX18" s="147"/>
      <c r="AZ18" s="337"/>
      <c r="BA18" s="337"/>
      <c r="BB18" s="337"/>
      <c r="BC18" s="337"/>
      <c r="BD18" s="337"/>
      <c r="BE18" s="342"/>
      <c r="BF18" s="342"/>
      <c r="BG18" s="342"/>
      <c r="BH18" s="343"/>
      <c r="BI18" s="343"/>
    </row>
    <row r="19" spans="1:61" s="1" customFormat="1">
      <c r="A19" t="s">
        <v>42</v>
      </c>
      <c r="B19" s="14" t="s">
        <v>10</v>
      </c>
      <c r="C19" s="206"/>
      <c r="D19" s="206"/>
      <c r="E19" s="206"/>
      <c r="F19" s="206"/>
      <c r="G19" s="206"/>
      <c r="H19" s="206"/>
      <c r="I19" s="206"/>
      <c r="J19" s="206"/>
      <c r="K19" s="206">
        <v>-14.530830993298064</v>
      </c>
      <c r="L19" s="206">
        <v>-15.610717229008648</v>
      </c>
      <c r="M19" s="206">
        <v>-9.9439203700276533</v>
      </c>
      <c r="N19" s="206">
        <v>-9.9553863127172288</v>
      </c>
      <c r="O19" s="206">
        <v>-11.128072850251428</v>
      </c>
      <c r="P19" s="206">
        <v>-32.115504172375779</v>
      </c>
      <c r="Q19" s="206">
        <v>-15.074196271076937</v>
      </c>
      <c r="R19" s="206">
        <v>10.848240049729755</v>
      </c>
      <c r="S19" s="206">
        <v>-4.1336998905938787</v>
      </c>
      <c r="T19" s="206">
        <v>-22.598964444812232</v>
      </c>
      <c r="U19" s="206">
        <v>-18.460883737240508</v>
      </c>
      <c r="V19" s="206">
        <v>-19.247540794568827</v>
      </c>
      <c r="W19" s="206">
        <v>-24.21973073382404</v>
      </c>
      <c r="X19" s="206">
        <v>-9.7736531044142687</v>
      </c>
      <c r="Y19" s="206">
        <v>-31.577416579426266</v>
      </c>
      <c r="Z19" s="206">
        <v>-12.014824928359445</v>
      </c>
      <c r="AA19" s="206">
        <v>-27.935971492159709</v>
      </c>
      <c r="AB19" s="206">
        <v>-35.887292908682099</v>
      </c>
      <c r="AC19" s="206">
        <v>-30.844878361675725</v>
      </c>
      <c r="AD19" s="206">
        <v>-23.281953147389018</v>
      </c>
      <c r="AE19" s="206">
        <v>-3.2457746367531501</v>
      </c>
      <c r="AF19" s="206">
        <v>-13.998815575275069</v>
      </c>
      <c r="AG19" s="206">
        <v>-0.92007414859010705</v>
      </c>
      <c r="AH19" s="206">
        <v>-16.49025109493309</v>
      </c>
      <c r="AI19" s="206">
        <v>-4.6222080342018002</v>
      </c>
      <c r="AJ19" s="206">
        <v>18.094210351950885</v>
      </c>
      <c r="AK19" s="206">
        <v>-5.9118987168468742</v>
      </c>
      <c r="AL19" s="206">
        <v>27.432730680095073</v>
      </c>
      <c r="AM19" s="206">
        <v>-43.300519642149737</v>
      </c>
      <c r="AN19" s="206">
        <v>-61.287828687483213</v>
      </c>
      <c r="AO19" s="206">
        <v>-49.637018074689692</v>
      </c>
      <c r="AP19" s="206">
        <v>-55.253939587002236</v>
      </c>
      <c r="AQ19" s="206">
        <v>-97.942863709353077</v>
      </c>
      <c r="AR19" s="206">
        <v>-127.99231043858816</v>
      </c>
      <c r="AS19" s="206">
        <v>-21.627254418539593</v>
      </c>
      <c r="AT19" s="206">
        <v>37.331250913466278</v>
      </c>
      <c r="AU19" s="206">
        <v>18.417659198113206</v>
      </c>
      <c r="AV19" s="206">
        <v>-13.785698243501422</v>
      </c>
      <c r="AW19" s="206">
        <v>-16.484631251182684</v>
      </c>
      <c r="AX19" s="147"/>
      <c r="AZ19" s="340"/>
      <c r="BA19" s="340"/>
      <c r="BB19" s="340"/>
      <c r="BC19" s="344"/>
      <c r="BD19" s="340"/>
      <c r="BE19" s="342"/>
      <c r="BF19" s="342"/>
      <c r="BG19" s="333"/>
      <c r="BH19" s="343"/>
      <c r="BI19" s="343"/>
    </row>
    <row r="20" spans="1:61" s="1" customFormat="1">
      <c r="A20" t="s">
        <v>43</v>
      </c>
      <c r="B20" s="14" t="s">
        <v>10</v>
      </c>
      <c r="C20" s="206"/>
      <c r="D20" s="206"/>
      <c r="E20" s="206"/>
      <c r="F20" s="206"/>
      <c r="G20" s="206"/>
      <c r="H20" s="206"/>
      <c r="I20" s="206"/>
      <c r="J20" s="206"/>
      <c r="K20" s="206">
        <v>-2.305019005339191</v>
      </c>
      <c r="L20" s="206">
        <v>-3.5507627934245987</v>
      </c>
      <c r="M20" s="206">
        <v>-0.9908506997118256</v>
      </c>
      <c r="N20" s="206">
        <v>-1.9408973653208408</v>
      </c>
      <c r="O20" s="206">
        <v>-2.756494547650151</v>
      </c>
      <c r="P20" s="206">
        <v>-2.7954400073157273</v>
      </c>
      <c r="Q20" s="206">
        <v>-1.0013222413438461</v>
      </c>
      <c r="R20" s="206">
        <v>-1.587943281856063</v>
      </c>
      <c r="S20" s="206">
        <v>-1.8637192470614639</v>
      </c>
      <c r="T20" s="206">
        <v>-1.6167378532717209</v>
      </c>
      <c r="U20" s="206">
        <v>-1.0753014174625695</v>
      </c>
      <c r="V20" s="206">
        <v>-3.6968818615582676E-2</v>
      </c>
      <c r="W20" s="206">
        <v>-2.0164332502410089</v>
      </c>
      <c r="X20" s="206">
        <v>-1.9933469122237999</v>
      </c>
      <c r="Y20" s="206">
        <v>-0.93262240650322425</v>
      </c>
      <c r="Z20" s="206">
        <v>-0.81643680462848245</v>
      </c>
      <c r="AA20" s="206">
        <v>-0.84242697085174778</v>
      </c>
      <c r="AB20" s="206">
        <v>-0.81910441422506097</v>
      </c>
      <c r="AC20" s="206">
        <v>1.9963895337167585</v>
      </c>
      <c r="AD20" s="206">
        <v>3.6179913037454221</v>
      </c>
      <c r="AE20" s="206">
        <v>-0.80510363800218177</v>
      </c>
      <c r="AF20" s="206">
        <v>3.0193780535167503</v>
      </c>
      <c r="AG20" s="206">
        <v>6.4659299275747948</v>
      </c>
      <c r="AH20" s="206">
        <v>10.00608556401383</v>
      </c>
      <c r="AI20" s="206">
        <v>0.79879169530263561</v>
      </c>
      <c r="AJ20" s="206">
        <v>-0.20613317496291494</v>
      </c>
      <c r="AK20" s="206">
        <v>-3.4479473144553143</v>
      </c>
      <c r="AL20" s="206">
        <v>-9.4727420366666184</v>
      </c>
      <c r="AM20" s="206">
        <v>-16.515449623663013</v>
      </c>
      <c r="AN20" s="206">
        <v>-9.7103193424362608</v>
      </c>
      <c r="AO20" s="206">
        <v>-8.8926980654390846</v>
      </c>
      <c r="AP20" s="206">
        <v>-26.310894585481847</v>
      </c>
      <c r="AQ20" s="206">
        <v>-42.162403268386946</v>
      </c>
      <c r="AR20" s="206">
        <v>-42.443191527041854</v>
      </c>
      <c r="AS20" s="206">
        <v>-22.641775873823931</v>
      </c>
      <c r="AT20" s="206">
        <v>12.453363658808911</v>
      </c>
      <c r="AU20" s="284">
        <v>0.19976415094339622</v>
      </c>
      <c r="AV20" s="284">
        <v>-3.3354141227238037</v>
      </c>
      <c r="AW20" s="284">
        <v>-0.34245475481829502</v>
      </c>
      <c r="AX20" s="147"/>
      <c r="AZ20" s="340"/>
      <c r="BA20" s="340"/>
      <c r="BB20" s="340"/>
      <c r="BC20" s="345"/>
      <c r="BD20" s="340"/>
      <c r="BE20" s="342"/>
      <c r="BF20" s="342"/>
      <c r="BG20" s="342"/>
      <c r="BH20" s="343"/>
      <c r="BI20" s="343"/>
    </row>
    <row r="21" spans="1:61" s="1" customFormat="1">
      <c r="A21" t="s">
        <v>44</v>
      </c>
      <c r="B21" s="14" t="s">
        <v>10</v>
      </c>
      <c r="C21" s="206"/>
      <c r="D21" s="206"/>
      <c r="E21" s="206"/>
      <c r="F21" s="206"/>
      <c r="G21" s="206"/>
      <c r="H21" s="206"/>
      <c r="I21" s="206"/>
      <c r="J21" s="206"/>
      <c r="K21" s="206">
        <v>-3.5832303674149522</v>
      </c>
      <c r="L21" s="206">
        <v>0.60095425154170079</v>
      </c>
      <c r="M21" s="206">
        <v>0.89991241094340146</v>
      </c>
      <c r="N21" s="206">
        <v>-9.9521901708300007</v>
      </c>
      <c r="O21" s="206">
        <v>-11.509849142271152</v>
      </c>
      <c r="P21" s="206">
        <v>7.9503832117990232</v>
      </c>
      <c r="Q21" s="206">
        <v>-7.3402305073042484</v>
      </c>
      <c r="R21" s="206">
        <v>-6.3994989252257319</v>
      </c>
      <c r="S21" s="206">
        <v>-1.6575761562560642</v>
      </c>
      <c r="T21" s="206">
        <v>3.2521869106323629</v>
      </c>
      <c r="U21" s="206">
        <v>-1.630281826757551</v>
      </c>
      <c r="V21" s="206">
        <v>1.6323890633303253</v>
      </c>
      <c r="W21" s="206">
        <v>5.9635845080908005</v>
      </c>
      <c r="X21" s="206">
        <v>-1.2513801611229707</v>
      </c>
      <c r="Y21" s="206">
        <v>-0.47103525838693461</v>
      </c>
      <c r="Z21" s="206">
        <v>0.74376185127221639</v>
      </c>
      <c r="AA21" s="206">
        <v>2.9669376662067153</v>
      </c>
      <c r="AB21" s="206">
        <v>1.4830710528711466</v>
      </c>
      <c r="AC21" s="206">
        <v>12.956283109051428</v>
      </c>
      <c r="AD21" s="206">
        <v>-9.7660972429040882</v>
      </c>
      <c r="AE21" s="206">
        <v>-3.3767813122834638</v>
      </c>
      <c r="AF21" s="206">
        <v>-11.137306008478397</v>
      </c>
      <c r="AG21" s="206">
        <v>-9.4713984973723626</v>
      </c>
      <c r="AH21" s="206">
        <v>3.2522428600094284</v>
      </c>
      <c r="AI21" s="206">
        <v>-26.073535812832329</v>
      </c>
      <c r="AJ21" s="206">
        <v>-25.715051582138518</v>
      </c>
      <c r="AK21" s="206">
        <v>2.8117090647997189</v>
      </c>
      <c r="AL21" s="206">
        <v>6.8619348627531442</v>
      </c>
      <c r="AM21" s="206">
        <v>32.939550428772954</v>
      </c>
      <c r="AN21" s="206">
        <v>12.699081554139948</v>
      </c>
      <c r="AO21" s="206">
        <v>13.996075628683068</v>
      </c>
      <c r="AP21" s="206">
        <v>2.1762527725181036</v>
      </c>
      <c r="AQ21" s="206">
        <v>28.710418587385412</v>
      </c>
      <c r="AR21" s="206">
        <v>45.521363983492002</v>
      </c>
      <c r="AS21" s="206">
        <v>-23.661044845211507</v>
      </c>
      <c r="AT21" s="206">
        <v>-31.311214555428311</v>
      </c>
      <c r="AU21" s="206">
        <v>-10.446012595602525</v>
      </c>
      <c r="AV21" s="206">
        <v>-11.644580808168747</v>
      </c>
      <c r="AW21" s="206">
        <v>5.1879916083546433</v>
      </c>
      <c r="AX21" s="145"/>
      <c r="AZ21" s="346"/>
      <c r="BA21" s="340"/>
      <c r="BB21" s="340"/>
      <c r="BC21" s="345"/>
      <c r="BD21" s="340"/>
      <c r="BE21" s="342"/>
      <c r="BF21" s="342"/>
      <c r="BG21" s="342"/>
      <c r="BH21" s="343"/>
      <c r="BI21" s="343"/>
    </row>
    <row r="22" spans="1:61" s="1" customFormat="1">
      <c r="A22" t="s">
        <v>445</v>
      </c>
      <c r="B22" s="14" t="s">
        <v>10</v>
      </c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>
        <v>3.633734010133594</v>
      </c>
      <c r="AG22" s="206">
        <v>-3.633734010133594</v>
      </c>
      <c r="AH22" s="206"/>
      <c r="AI22" s="206">
        <v>11.406496040211312</v>
      </c>
      <c r="AJ22" s="206">
        <v>14.360529376644143</v>
      </c>
      <c r="AK22" s="206">
        <v>9.4311506036069019</v>
      </c>
      <c r="AL22" s="206">
        <v>4.524693634388063</v>
      </c>
      <c r="AM22" s="206">
        <v>11.727087009999998</v>
      </c>
      <c r="AN22" s="206">
        <v>8.0108028142668672</v>
      </c>
      <c r="AO22" s="206">
        <v>9.7140865700000258</v>
      </c>
      <c r="AP22" s="206">
        <v>11.031799630000002</v>
      </c>
      <c r="AQ22" s="206">
        <v>0</v>
      </c>
      <c r="AR22" s="206">
        <v>0</v>
      </c>
      <c r="AS22" s="206"/>
      <c r="AT22" s="206"/>
      <c r="AU22" s="206"/>
      <c r="AV22" s="206"/>
      <c r="AW22" s="206"/>
      <c r="AX22" s="145"/>
      <c r="AZ22" s="340"/>
      <c r="BA22" s="340"/>
      <c r="BB22" s="340"/>
      <c r="BC22" s="345"/>
      <c r="BD22" s="340"/>
      <c r="BE22" s="342"/>
      <c r="BF22" s="342"/>
      <c r="BG22" s="342"/>
      <c r="BH22" s="343"/>
      <c r="BI22" s="343"/>
    </row>
    <row r="23" spans="1:61" s="1" customFormat="1">
      <c r="A23" s="1" t="s">
        <v>45</v>
      </c>
      <c r="B23" s="15" t="s">
        <v>10</v>
      </c>
      <c r="C23" s="208"/>
      <c r="D23" s="208"/>
      <c r="E23" s="208"/>
      <c r="F23" s="208"/>
      <c r="G23" s="208"/>
      <c r="H23" s="208"/>
      <c r="I23" s="208"/>
      <c r="J23" s="208"/>
      <c r="K23" s="208">
        <v>28.709100296027916</v>
      </c>
      <c r="L23" s="208">
        <v>38.776889455442436</v>
      </c>
      <c r="M23" s="208">
        <v>30.428504615348768</v>
      </c>
      <c r="N23" s="208">
        <v>20.362522910428165</v>
      </c>
      <c r="O23" s="208">
        <v>29.5610443636482</v>
      </c>
      <c r="P23" s="208">
        <v>61.340201839111892</v>
      </c>
      <c r="Q23" s="208">
        <v>46.777489725416117</v>
      </c>
      <c r="R23" s="208">
        <v>41.871923295398986</v>
      </c>
      <c r="S23" s="208">
        <v>34.124509796841004</v>
      </c>
      <c r="T23" s="208">
        <v>85.720040758506244</v>
      </c>
      <c r="U23" s="208">
        <v>79.38767871922289</v>
      </c>
      <c r="V23" s="208">
        <v>74.315082921234762</v>
      </c>
      <c r="W23" s="208">
        <v>94.621144639948341</v>
      </c>
      <c r="X23" s="208">
        <v>109.71476529056817</v>
      </c>
      <c r="Y23" s="208">
        <v>137.48665271261819</v>
      </c>
      <c r="Z23" s="208">
        <v>117.19751157378381</v>
      </c>
      <c r="AA23" s="208">
        <v>175.27944714571623</v>
      </c>
      <c r="AB23" s="208">
        <v>234.01533053852552</v>
      </c>
      <c r="AC23" s="208">
        <v>259.74764412084056</v>
      </c>
      <c r="AD23" s="208">
        <v>119.5368002622522</v>
      </c>
      <c r="AE23" s="208">
        <v>127.82572000696118</v>
      </c>
      <c r="AF23" s="208">
        <v>159.08654071998455</v>
      </c>
      <c r="AG23" s="208">
        <v>91.570527145209638</v>
      </c>
      <c r="AH23" s="208">
        <v>8.1284759020132462</v>
      </c>
      <c r="AI23" s="208">
        <v>56.727738096333525</v>
      </c>
      <c r="AJ23" s="208">
        <v>91.227095464735726</v>
      </c>
      <c r="AK23" s="208">
        <v>40.592673501362199</v>
      </c>
      <c r="AL23" s="208">
        <v>66.691674643929446</v>
      </c>
      <c r="AM23" s="208">
        <v>127.10771372556309</v>
      </c>
      <c r="AN23" s="208">
        <v>213.45249394502511</v>
      </c>
      <c r="AO23" s="208">
        <v>180.13683362400252</v>
      </c>
      <c r="AP23" s="208">
        <v>163.27357238176165</v>
      </c>
      <c r="AQ23" s="208">
        <v>319.87285492903226</v>
      </c>
      <c r="AR23" s="208">
        <v>386.12768294650743</v>
      </c>
      <c r="AS23" s="208">
        <v>279.63455534636745</v>
      </c>
      <c r="AT23" s="208">
        <v>-6.9320783833582311E-2</v>
      </c>
      <c r="AU23" s="208">
        <v>61.290939480546655</v>
      </c>
      <c r="AV23" s="208">
        <v>58.454909243177134</v>
      </c>
      <c r="AW23" s="208">
        <v>-9.8144070635269731</v>
      </c>
      <c r="AX23" s="330"/>
      <c r="AY23" s="304"/>
      <c r="AZ23" s="340"/>
      <c r="BA23" s="340"/>
      <c r="BB23" s="340"/>
      <c r="BC23" s="345"/>
      <c r="BD23" s="340"/>
      <c r="BE23" s="342"/>
      <c r="BF23" s="342"/>
      <c r="BG23" s="342"/>
      <c r="BH23" s="343"/>
      <c r="BI23" s="343"/>
    </row>
    <row r="24" spans="1:61" s="1" customFormat="1">
      <c r="A24" s="290" t="s">
        <v>45</v>
      </c>
      <c r="B24" s="291" t="s">
        <v>46</v>
      </c>
      <c r="C24" s="295"/>
      <c r="D24" s="295"/>
      <c r="E24" s="295"/>
      <c r="F24" s="295"/>
      <c r="G24" s="295"/>
      <c r="H24" s="295"/>
      <c r="I24" s="295"/>
      <c r="J24" s="295"/>
      <c r="K24" s="295">
        <v>937.82702875020834</v>
      </c>
      <c r="L24" s="295">
        <v>1259.7097740242284</v>
      </c>
      <c r="M24" s="295">
        <v>975.46639032777864</v>
      </c>
      <c r="N24" s="295">
        <v>668.72894967659875</v>
      </c>
      <c r="O24" s="295">
        <v>965.05499113287613</v>
      </c>
      <c r="P24" s="295">
        <v>2030.6773886006649</v>
      </c>
      <c r="Q24" s="295">
        <v>1651.7775771523593</v>
      </c>
      <c r="R24" s="295">
        <v>1508.5830086569194</v>
      </c>
      <c r="S24" s="295">
        <v>1216.4364007279912</v>
      </c>
      <c r="T24" s="295">
        <v>3035.1449058633962</v>
      </c>
      <c r="U24" s="295">
        <v>2772.4704758211474</v>
      </c>
      <c r="V24" s="295">
        <v>2629.3508007837627</v>
      </c>
      <c r="W24" s="295">
        <v>3321.7699037300267</v>
      </c>
      <c r="X24" s="295">
        <v>3769.2787449976936</v>
      </c>
      <c r="Y24" s="295">
        <v>4618.0832346128609</v>
      </c>
      <c r="Z24" s="295">
        <v>3866.9799030917998</v>
      </c>
      <c r="AA24" s="295">
        <v>5528.6993777596108</v>
      </c>
      <c r="AB24" s="295">
        <v>7462.8080196714436</v>
      </c>
      <c r="AC24" s="295">
        <v>8522.8228563127959</v>
      </c>
      <c r="AD24" s="295">
        <v>3974.1273619165368</v>
      </c>
      <c r="AE24" s="295">
        <v>4042.4244823601439</v>
      </c>
      <c r="AF24" s="295">
        <v>5026.585166957886</v>
      </c>
      <c r="AG24" s="295">
        <v>2777.6151559167974</v>
      </c>
      <c r="AH24" s="295">
        <v>155.79920088699328</v>
      </c>
      <c r="AI24" s="295">
        <v>1774.6421947366498</v>
      </c>
      <c r="AJ24" s="295">
        <v>2901.477176404449</v>
      </c>
      <c r="AK24" s="295">
        <v>1265.7290569229535</v>
      </c>
      <c r="AL24" s="295">
        <v>2045.4533807457819</v>
      </c>
      <c r="AM24" s="295">
        <v>3850.3468641747572</v>
      </c>
      <c r="AN24" s="295">
        <v>6641.4957896576561</v>
      </c>
      <c r="AO24" s="295">
        <v>5928.9633798420582</v>
      </c>
      <c r="AP24" s="295">
        <v>5465.9800157233331</v>
      </c>
      <c r="AQ24" s="295">
        <v>10577.651528649718</v>
      </c>
      <c r="AR24" s="295">
        <v>13231.651810772562</v>
      </c>
      <c r="AS24" s="295">
        <v>10340.54573071013</v>
      </c>
      <c r="AT24" s="295">
        <v>410.69020222178369</v>
      </c>
      <c r="AU24" s="295">
        <v>2078.9886671801428</v>
      </c>
      <c r="AV24" s="295">
        <v>2015.8523503611882</v>
      </c>
      <c r="AW24" s="295">
        <v>-299.12819989805575</v>
      </c>
      <c r="AX24" s="147"/>
      <c r="AZ24" s="337"/>
      <c r="BA24" s="337"/>
      <c r="BB24" s="337"/>
      <c r="BC24" s="347"/>
      <c r="BD24" s="337"/>
      <c r="BE24" s="342"/>
      <c r="BF24" s="342"/>
      <c r="BG24" s="342"/>
      <c r="BH24" s="343"/>
      <c r="BI24" s="343"/>
    </row>
    <row r="25" spans="1:61" s="1" customFormat="1">
      <c r="A25" s="1" t="s">
        <v>47</v>
      </c>
      <c r="B25" s="15" t="s">
        <v>48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>
        <v>2.5448048999217909</v>
      </c>
      <c r="X25" s="60">
        <v>2.9142270938315695</v>
      </c>
      <c r="Y25" s="60">
        <v>3.4405120358565466</v>
      </c>
      <c r="Z25" s="60">
        <v>2.7558542055844111</v>
      </c>
      <c r="AA25" s="60">
        <v>3.9436044728728739</v>
      </c>
      <c r="AB25" s="60">
        <v>5.2369986555878736</v>
      </c>
      <c r="AC25" s="60">
        <v>5.91463391405079</v>
      </c>
      <c r="AD25" s="60">
        <v>2.6410799679678156</v>
      </c>
      <c r="AE25" s="60">
        <v>2.6955102667267758</v>
      </c>
      <c r="AF25" s="60">
        <v>3.3946104772855357</v>
      </c>
      <c r="AG25" s="60">
        <v>1.7903174734826111</v>
      </c>
      <c r="AH25" s="60">
        <v>-2.953800870378244E-2</v>
      </c>
      <c r="AI25" s="60">
        <v>1.133369938194793</v>
      </c>
      <c r="AJ25" s="60">
        <v>1.9338973687059053</v>
      </c>
      <c r="AK25" s="60">
        <v>0.76706898307981786</v>
      </c>
      <c r="AL25" s="60">
        <v>1.322572190300606</v>
      </c>
      <c r="AM25" s="60">
        <v>2.6113680431755957</v>
      </c>
      <c r="AN25" s="60">
        <v>4.5984146867292894</v>
      </c>
      <c r="AO25" s="60">
        <v>4.0893181703587169</v>
      </c>
      <c r="AP25" s="60">
        <v>3.7594743962193946</v>
      </c>
      <c r="AQ25" s="60">
        <v>7.4041433334776077</v>
      </c>
      <c r="AR25" s="60">
        <v>9.2934560281416179</v>
      </c>
      <c r="AS25" s="60">
        <v>7.2323125346529702</v>
      </c>
      <c r="AT25" s="60">
        <v>0.15787991554383626</v>
      </c>
      <c r="AU25" s="60">
        <v>1.3464668066074117</v>
      </c>
      <c r="AV25" s="60">
        <v>1.3058712900514831</v>
      </c>
      <c r="AW25" s="60">
        <v>-0.34778841256671461</v>
      </c>
      <c r="AX25" s="145"/>
      <c r="AZ25" s="337"/>
      <c r="BA25" s="337"/>
      <c r="BB25" s="337"/>
      <c r="BC25" s="347"/>
      <c r="BD25" s="337"/>
      <c r="BE25" s="342"/>
      <c r="BF25" s="342"/>
      <c r="BG25" s="342"/>
      <c r="BH25" s="343"/>
      <c r="BI25" s="343"/>
    </row>
    <row r="26" spans="1:61" s="21" customFormat="1">
      <c r="A26" s="20"/>
      <c r="B26" s="27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145"/>
      <c r="AZ26" s="337"/>
      <c r="BA26" s="337"/>
      <c r="BB26" s="337"/>
      <c r="BC26" s="347"/>
      <c r="BD26" s="337"/>
      <c r="BE26" s="338"/>
      <c r="BF26" s="338"/>
      <c r="BG26" s="338"/>
      <c r="BH26" s="335"/>
      <c r="BI26" s="335"/>
    </row>
    <row r="27" spans="1:61" s="1" customFormat="1">
      <c r="A27" t="s">
        <v>33</v>
      </c>
      <c r="B27" s="14" t="s">
        <v>10</v>
      </c>
      <c r="C27" s="206"/>
      <c r="D27" s="206"/>
      <c r="E27" s="206"/>
      <c r="F27" s="206"/>
      <c r="G27" s="206"/>
      <c r="H27" s="206"/>
      <c r="I27" s="206"/>
      <c r="J27" s="206"/>
      <c r="K27" s="206">
        <v>141.01091577331835</v>
      </c>
      <c r="L27" s="206">
        <v>154.92323947501038</v>
      </c>
      <c r="M27" s="206">
        <v>136.30525037902692</v>
      </c>
      <c r="N27" s="206">
        <v>142.236873544167</v>
      </c>
      <c r="O27" s="206">
        <v>151.7945128127979</v>
      </c>
      <c r="P27" s="206">
        <v>183.34653500314738</v>
      </c>
      <c r="Q27" s="206">
        <v>163.24703419047754</v>
      </c>
      <c r="R27" s="206">
        <v>140.62524450824503</v>
      </c>
      <c r="S27" s="206">
        <v>133.98445692372906</v>
      </c>
      <c r="T27" s="206">
        <v>219.27755821857843</v>
      </c>
      <c r="U27" s="206">
        <v>211.59015269921127</v>
      </c>
      <c r="V27" s="206">
        <v>197.79212733132263</v>
      </c>
      <c r="W27" s="206">
        <v>219.29350197422897</v>
      </c>
      <c r="X27" s="206">
        <v>238.14996192042747</v>
      </c>
      <c r="Y27" s="206">
        <v>288.82696945229168</v>
      </c>
      <c r="Z27" s="206">
        <v>259.69265313417554</v>
      </c>
      <c r="AA27" s="206">
        <v>321.98043993121695</v>
      </c>
      <c r="AB27" s="206">
        <v>385.5980991211386</v>
      </c>
      <c r="AC27" s="206">
        <v>411.62924185814518</v>
      </c>
      <c r="AD27" s="206">
        <v>321.25210286002294</v>
      </c>
      <c r="AE27" s="206">
        <v>299.6124250627077</v>
      </c>
      <c r="AF27" s="206">
        <v>369.23799148541286</v>
      </c>
      <c r="AG27" s="206">
        <v>285.98112051671313</v>
      </c>
      <c r="AH27" s="206">
        <v>207.81806368715445</v>
      </c>
      <c r="AI27" s="206">
        <v>298.80453115660146</v>
      </c>
      <c r="AJ27" s="206">
        <v>291.15668529263246</v>
      </c>
      <c r="AK27" s="206">
        <v>251.23882314522621</v>
      </c>
      <c r="AL27" s="206">
        <v>262.52439755777067</v>
      </c>
      <c r="AM27" s="206">
        <v>367.04551785222554</v>
      </c>
      <c r="AN27" s="206">
        <v>483.6942103652612</v>
      </c>
      <c r="AO27" s="206">
        <v>426.51781430737941</v>
      </c>
      <c r="AP27" s="206">
        <v>470.46544426535917</v>
      </c>
      <c r="AQ27" s="206">
        <v>645.53816667991236</v>
      </c>
      <c r="AR27" s="206">
        <v>745.56896816707103</v>
      </c>
      <c r="AS27" s="206">
        <v>594.49589734327424</v>
      </c>
      <c r="AT27" s="206">
        <v>284.58364592329872</v>
      </c>
      <c r="AU27" s="206">
        <v>343.38916901170597</v>
      </c>
      <c r="AV27" s="206">
        <v>364.42948689783509</v>
      </c>
      <c r="AW27" s="206">
        <v>292.1187058144053</v>
      </c>
      <c r="AX27" s="147"/>
      <c r="AZ27" s="340"/>
      <c r="BA27" s="340"/>
      <c r="BB27" s="340"/>
      <c r="BC27" s="345"/>
      <c r="BD27" s="340"/>
      <c r="BE27" s="341"/>
      <c r="BF27" s="342"/>
      <c r="BG27" s="342"/>
      <c r="BH27" s="343"/>
      <c r="BI27" s="343"/>
    </row>
    <row r="28" spans="1:61" s="1" customFormat="1">
      <c r="A28" t="s">
        <v>34</v>
      </c>
      <c r="B28" s="14" t="s">
        <v>10</v>
      </c>
      <c r="C28" s="206"/>
      <c r="D28" s="206"/>
      <c r="E28" s="206"/>
      <c r="F28" s="206"/>
      <c r="G28" s="206"/>
      <c r="H28" s="206"/>
      <c r="I28" s="206"/>
      <c r="J28" s="206"/>
      <c r="K28" s="206">
        <v>-1.2728927100000651</v>
      </c>
      <c r="L28" s="206">
        <v>-1.919701199999869</v>
      </c>
      <c r="M28" s="206">
        <v>-0.58148603000001053</v>
      </c>
      <c r="N28" s="206">
        <v>-2.4031331799999998</v>
      </c>
      <c r="O28" s="206">
        <v>-5.9592884880293582</v>
      </c>
      <c r="P28" s="206">
        <v>3.7813150530473973</v>
      </c>
      <c r="Q28" s="206">
        <v>3.9778501943038069</v>
      </c>
      <c r="R28" s="206">
        <v>-0.39164560845517005</v>
      </c>
      <c r="S28" s="206">
        <v>0.7841917134648636</v>
      </c>
      <c r="T28" s="206">
        <v>-0.18144297228281947</v>
      </c>
      <c r="U28" s="206">
        <v>5.081616844669</v>
      </c>
      <c r="V28" s="206">
        <v>7.1300622959195525</v>
      </c>
      <c r="W28" s="206">
        <v>-0.48645422308488562</v>
      </c>
      <c r="X28" s="206">
        <v>0.35724785190524533</v>
      </c>
      <c r="Y28" s="206">
        <v>2.4226441238764749</v>
      </c>
      <c r="Z28" s="206">
        <v>-4.0114975051478075</v>
      </c>
      <c r="AA28" s="206">
        <v>4.2428620738614615</v>
      </c>
      <c r="AB28" s="206">
        <v>2.8386775310820784</v>
      </c>
      <c r="AC28" s="206">
        <v>-2.6867938398044817</v>
      </c>
      <c r="AD28" s="206">
        <v>-3.4498144813363849</v>
      </c>
      <c r="AE28" s="206">
        <v>4.0854573060397099</v>
      </c>
      <c r="AF28" s="206">
        <v>-7.8312212828775234</v>
      </c>
      <c r="AG28" s="206">
        <v>-4.8873164957320672</v>
      </c>
      <c r="AH28" s="206">
        <v>-7.2164141669732214</v>
      </c>
      <c r="AI28" s="206">
        <v>0.33629149755782139</v>
      </c>
      <c r="AJ28" s="206">
        <v>8.170366341923387</v>
      </c>
      <c r="AK28" s="206">
        <v>4.7819401804891708</v>
      </c>
      <c r="AL28" s="206">
        <v>6.5831964027341385</v>
      </c>
      <c r="AM28" s="206">
        <v>-0.31941556715204178</v>
      </c>
      <c r="AN28" s="206">
        <v>-6.685295516071073</v>
      </c>
      <c r="AO28" s="206">
        <v>10.669192235702681</v>
      </c>
      <c r="AP28" s="206">
        <v>-8.7655584230803463</v>
      </c>
      <c r="AQ28" s="206">
        <v>4.605549537082724</v>
      </c>
      <c r="AR28" s="206">
        <v>12.282452379278876</v>
      </c>
      <c r="AS28" s="206">
        <v>11.69625936631763</v>
      </c>
      <c r="AT28" s="206">
        <v>-21.042701172553382</v>
      </c>
      <c r="AU28" s="206">
        <v>-0.87871383493909894</v>
      </c>
      <c r="AV28" s="206">
        <v>14.718714140908748</v>
      </c>
      <c r="AW28" s="206">
        <v>11.698049125166019</v>
      </c>
      <c r="AX28" s="147"/>
      <c r="AZ28" s="340"/>
      <c r="BA28" s="340"/>
      <c r="BB28" s="340"/>
      <c r="BC28" s="345"/>
      <c r="BD28" s="340"/>
      <c r="BE28" s="341"/>
      <c r="BF28" s="342"/>
      <c r="BG28" s="342"/>
      <c r="BH28" s="343"/>
      <c r="BI28" s="343"/>
    </row>
    <row r="29" spans="1:61" s="1" customFormat="1">
      <c r="A29" s="1" t="s">
        <v>35</v>
      </c>
      <c r="B29" s="15" t="s">
        <v>10</v>
      </c>
      <c r="C29" s="208"/>
      <c r="D29" s="208"/>
      <c r="E29" s="208"/>
      <c r="F29" s="208"/>
      <c r="G29" s="208"/>
      <c r="H29" s="208"/>
      <c r="I29" s="208"/>
      <c r="J29" s="208"/>
      <c r="K29" s="208">
        <v>139.73802306331828</v>
      </c>
      <c r="L29" s="208">
        <v>153.0035382750105</v>
      </c>
      <c r="M29" s="208">
        <v>135.72376434902691</v>
      </c>
      <c r="N29" s="208">
        <v>139.833740364167</v>
      </c>
      <c r="O29" s="208">
        <v>145.83522432476855</v>
      </c>
      <c r="P29" s="208">
        <v>187.12785005619477</v>
      </c>
      <c r="Q29" s="208">
        <v>167.22488438478135</v>
      </c>
      <c r="R29" s="208">
        <v>140.23359889978985</v>
      </c>
      <c r="S29" s="208">
        <v>134.76864863719391</v>
      </c>
      <c r="T29" s="208">
        <v>219.09611524629562</v>
      </c>
      <c r="U29" s="208">
        <v>216.67176954388026</v>
      </c>
      <c r="V29" s="208">
        <v>204.92218962724218</v>
      </c>
      <c r="W29" s="208">
        <v>218.8070477511441</v>
      </c>
      <c r="X29" s="208">
        <v>238.50720977233271</v>
      </c>
      <c r="Y29" s="208">
        <v>291.24961357616814</v>
      </c>
      <c r="Z29" s="208">
        <v>255.68115562902773</v>
      </c>
      <c r="AA29" s="208">
        <v>326.22330200507844</v>
      </c>
      <c r="AB29" s="208">
        <v>388.43677665222066</v>
      </c>
      <c r="AC29" s="208">
        <v>408.94244801834071</v>
      </c>
      <c r="AD29" s="208">
        <v>317.80228837868657</v>
      </c>
      <c r="AE29" s="208">
        <v>303.6978823687474</v>
      </c>
      <c r="AF29" s="208">
        <v>361.40677020253531</v>
      </c>
      <c r="AG29" s="208">
        <v>281.09380402098105</v>
      </c>
      <c r="AH29" s="208">
        <v>200.60164952018124</v>
      </c>
      <c r="AI29" s="208">
        <v>299.14082265415925</v>
      </c>
      <c r="AJ29" s="208">
        <v>299.32705163455586</v>
      </c>
      <c r="AK29" s="208">
        <v>256.02076332571539</v>
      </c>
      <c r="AL29" s="208">
        <v>269.1075939605048</v>
      </c>
      <c r="AM29" s="208">
        <v>366.72610228507352</v>
      </c>
      <c r="AN29" s="208">
        <v>477.00891484919015</v>
      </c>
      <c r="AO29" s="208">
        <v>437.18700654308208</v>
      </c>
      <c r="AP29" s="208">
        <v>461.69988584227883</v>
      </c>
      <c r="AQ29" s="208">
        <v>650.14371621699513</v>
      </c>
      <c r="AR29" s="208">
        <v>757.85142054634991</v>
      </c>
      <c r="AS29" s="208">
        <v>606.19215670959181</v>
      </c>
      <c r="AT29" s="208">
        <v>263.54094475074533</v>
      </c>
      <c r="AU29" s="208">
        <v>342.51045517676687</v>
      </c>
      <c r="AV29" s="208">
        <v>379.14820103874382</v>
      </c>
      <c r="AW29" s="208">
        <v>303.8167549395713</v>
      </c>
      <c r="AX29" s="147"/>
      <c r="AZ29" s="340"/>
      <c r="BA29" s="340"/>
      <c r="BB29" s="340"/>
      <c r="BC29" s="345"/>
      <c r="BD29" s="340"/>
      <c r="BE29" s="341"/>
      <c r="BF29" s="342"/>
      <c r="BG29" s="342"/>
      <c r="BH29" s="343"/>
      <c r="BI29" s="343"/>
    </row>
    <row r="30" spans="1:61" s="1" customFormat="1">
      <c r="A30" s="28" t="s">
        <v>49</v>
      </c>
      <c r="B30" s="15" t="s">
        <v>10</v>
      </c>
      <c r="C30" s="210"/>
      <c r="D30" s="210"/>
      <c r="E30" s="210"/>
      <c r="F30" s="210"/>
      <c r="G30" s="210"/>
      <c r="H30" s="210"/>
      <c r="I30" s="210"/>
      <c r="J30" s="210"/>
      <c r="K30" s="210">
        <v>-19.487453633530116</v>
      </c>
      <c r="L30" s="210">
        <v>8.940098106739498</v>
      </c>
      <c r="M30" s="210">
        <v>-9.5294783662682736</v>
      </c>
      <c r="N30" s="210">
        <v>-45.650380596363661</v>
      </c>
      <c r="O30" s="210">
        <v>-29.943151407790761</v>
      </c>
      <c r="P30" s="210">
        <v>109.22286456952374</v>
      </c>
      <c r="Q30" s="210">
        <v>-44.031520332591008</v>
      </c>
      <c r="R30" s="210">
        <v>-39.186982716944982</v>
      </c>
      <c r="S30" s="210">
        <v>79.390705935761929</v>
      </c>
      <c r="T30" s="210">
        <v>96.099766657060712</v>
      </c>
      <c r="U30" s="210">
        <v>9.6340461377162505</v>
      </c>
      <c r="V30" s="210">
        <v>-3.9914710929598467</v>
      </c>
      <c r="W30" s="210">
        <v>37.461248274748087</v>
      </c>
      <c r="X30" s="210">
        <v>-24.835804935944356</v>
      </c>
      <c r="Y30" s="210">
        <v>-47.01560972374552</v>
      </c>
      <c r="Z30" s="210">
        <v>80.749829406998401</v>
      </c>
      <c r="AA30" s="210">
        <v>12.047180486388903</v>
      </c>
      <c r="AB30" s="210">
        <v>26.029955959245772</v>
      </c>
      <c r="AC30" s="210">
        <v>60.182028082427109</v>
      </c>
      <c r="AD30" s="210">
        <v>-60.260897231915109</v>
      </c>
      <c r="AE30" s="210">
        <v>-13.929321484569527</v>
      </c>
      <c r="AF30" s="210">
        <v>-104.82073979369453</v>
      </c>
      <c r="AG30" s="210">
        <v>-76.631359060999699</v>
      </c>
      <c r="AH30" s="210">
        <v>-37.756717693787891</v>
      </c>
      <c r="AI30" s="210">
        <v>-62.603933221003402</v>
      </c>
      <c r="AJ30" s="210">
        <v>-97.637857255877236</v>
      </c>
      <c r="AK30" s="210">
        <v>-15.971092602037086</v>
      </c>
      <c r="AL30" s="210">
        <v>-8.4262391484503762</v>
      </c>
      <c r="AM30" s="210">
        <v>115.92600335796239</v>
      </c>
      <c r="AN30" s="210">
        <v>74.641816101929123</v>
      </c>
      <c r="AO30" s="210">
        <v>40.453617787446305</v>
      </c>
      <c r="AP30" s="210">
        <v>8.8303871503419771</v>
      </c>
      <c r="AQ30" s="210">
        <v>134.32114141946857</v>
      </c>
      <c r="AR30" s="210">
        <v>252.40851714230405</v>
      </c>
      <c r="AS30" s="210">
        <v>-95.58347261359647</v>
      </c>
      <c r="AT30" s="210">
        <v>-181.9636213674126</v>
      </c>
      <c r="AU30" s="210">
        <v>-41.562407294663196</v>
      </c>
      <c r="AV30" s="210">
        <v>-58.316374374542562</v>
      </c>
      <c r="AW30" s="210">
        <v>20.264512340845933</v>
      </c>
      <c r="AX30" s="147"/>
      <c r="AZ30" s="340"/>
      <c r="BA30" s="340"/>
      <c r="BB30" s="340"/>
      <c r="BC30" s="345"/>
      <c r="BD30" s="340"/>
      <c r="BE30" s="341"/>
      <c r="BF30" s="342"/>
      <c r="BG30" s="342"/>
      <c r="BH30" s="343"/>
      <c r="BI30" s="343"/>
    </row>
    <row r="31" spans="1:61">
      <c r="A31" s="63" t="s">
        <v>50</v>
      </c>
      <c r="B31" s="17" t="s">
        <v>10</v>
      </c>
      <c r="C31" s="206"/>
      <c r="D31" s="206"/>
      <c r="E31" s="206"/>
      <c r="F31" s="206"/>
      <c r="G31" s="206"/>
      <c r="H31" s="206"/>
      <c r="I31" s="206"/>
      <c r="J31" s="206"/>
      <c r="K31" s="206">
        <v>-17.802145913318327</v>
      </c>
      <c r="L31" s="206">
        <v>0.52844232498974875</v>
      </c>
      <c r="M31" s="206">
        <v>-0.70310251902687781</v>
      </c>
      <c r="N31" s="206">
        <v>-58.959582734166943</v>
      </c>
      <c r="O31" s="206">
        <v>-32.71609897638033</v>
      </c>
      <c r="P31" s="206">
        <v>30.273026817947624</v>
      </c>
      <c r="Q31" s="206">
        <v>-41.659802073272957</v>
      </c>
      <c r="R31" s="206">
        <v>-30.350218991900501</v>
      </c>
      <c r="S31" s="206">
        <v>-12.545514978631637</v>
      </c>
      <c r="T31" s="206">
        <v>17.969922486755998</v>
      </c>
      <c r="U31" s="206">
        <v>-4.0697798305358655</v>
      </c>
      <c r="V31" s="206">
        <v>6.043413348172777</v>
      </c>
      <c r="W31" s="206">
        <v>38.196031051793604</v>
      </c>
      <c r="X31" s="206">
        <v>-22.316894640358996</v>
      </c>
      <c r="Y31" s="206">
        <v>7.5379639086318564</v>
      </c>
      <c r="Z31" s="206">
        <v>14.044632144426036</v>
      </c>
      <c r="AA31" s="206">
        <v>18.174971859255567</v>
      </c>
      <c r="AB31" s="206">
        <v>9.1371631261799937</v>
      </c>
      <c r="AC31" s="206">
        <v>67.847332044909763</v>
      </c>
      <c r="AD31" s="206">
        <v>-78.47011138627802</v>
      </c>
      <c r="AE31" s="206">
        <v>-38.310149200525778</v>
      </c>
      <c r="AF31" s="206">
        <v>-88.710735732826763</v>
      </c>
      <c r="AG31" s="206">
        <v>-70.702440825561268</v>
      </c>
      <c r="AH31" s="206">
        <v>-17.740241118980407</v>
      </c>
      <c r="AI31" s="206">
        <v>-109.86200871756544</v>
      </c>
      <c r="AJ31" s="206">
        <v>-103.01288494392188</v>
      </c>
      <c r="AK31" s="206">
        <v>8.3139048295048177</v>
      </c>
      <c r="AL31" s="206">
        <v>31.269262448290625</v>
      </c>
      <c r="AM31" s="206">
        <v>141.05066518765631</v>
      </c>
      <c r="AN31" s="206">
        <v>55.127794814774852</v>
      </c>
      <c r="AO31" s="206">
        <v>60.38010609629535</v>
      </c>
      <c r="AP31" s="206">
        <v>17.678598656289374</v>
      </c>
      <c r="AQ31" s="206">
        <v>132.51214466829725</v>
      </c>
      <c r="AR31" s="206">
        <v>194.80354871935015</v>
      </c>
      <c r="AS31" s="206">
        <v>-118.2443461202017</v>
      </c>
      <c r="AT31" s="206">
        <v>-133.38976563435421</v>
      </c>
      <c r="AU31" s="206">
        <v>-41.008582756208284</v>
      </c>
      <c r="AV31" s="206">
        <v>-47.716247509923463</v>
      </c>
      <c r="AW31" s="206">
        <v>24.013970282192773</v>
      </c>
      <c r="AZ31" s="340"/>
      <c r="BA31" s="340"/>
      <c r="BB31" s="340"/>
      <c r="BC31" s="345"/>
      <c r="BD31" s="340"/>
      <c r="BE31" s="340"/>
      <c r="BF31" s="338"/>
      <c r="BG31" s="338"/>
    </row>
    <row r="32" spans="1:61">
      <c r="A32" s="63" t="s">
        <v>51</v>
      </c>
      <c r="B32" s="17" t="s">
        <v>10</v>
      </c>
      <c r="C32" s="206"/>
      <c r="D32" s="206"/>
      <c r="E32" s="206"/>
      <c r="F32" s="206"/>
      <c r="G32" s="206"/>
      <c r="H32" s="206"/>
      <c r="I32" s="206"/>
      <c r="J32" s="206"/>
      <c r="K32" s="206">
        <v>-1.6853077202117888</v>
      </c>
      <c r="L32" s="206">
        <v>9.1022559064438031</v>
      </c>
      <c r="M32" s="206">
        <v>-8.3879390465193993</v>
      </c>
      <c r="N32" s="206">
        <v>16.0659710957664</v>
      </c>
      <c r="O32" s="206">
        <v>3.3597740056080276</v>
      </c>
      <c r="P32" s="206">
        <v>81.871618850938816</v>
      </c>
      <c r="Q32" s="206">
        <v>4.1618822329999858</v>
      </c>
      <c r="R32" s="206">
        <v>-7.8789501201248662</v>
      </c>
      <c r="S32" s="206">
        <v>92.227983944378195</v>
      </c>
      <c r="T32" s="206">
        <v>79.310121102420567</v>
      </c>
      <c r="U32" s="206">
        <v>14.068120241284046</v>
      </c>
      <c r="V32" s="206">
        <v>-9.9117692374345481</v>
      </c>
      <c r="W32" s="206">
        <v>-0.42683388654246812</v>
      </c>
      <c r="X32" s="206">
        <v>-2.1546031430970167</v>
      </c>
      <c r="Y32" s="206">
        <v>-53.697994504036764</v>
      </c>
      <c r="Z32" s="206">
        <v>71.524163914108456</v>
      </c>
      <c r="AA32" s="206">
        <v>-4.3067909384739771</v>
      </c>
      <c r="AB32" s="206">
        <v>23.798801317173968</v>
      </c>
      <c r="AC32" s="206">
        <v>-1.1047867078869018</v>
      </c>
      <c r="AD32" s="206">
        <v>23.751862006637801</v>
      </c>
      <c r="AE32" s="206">
        <v>27.041993596758161</v>
      </c>
      <c r="AF32" s="206">
        <v>-6.6520688069478524</v>
      </c>
      <c r="AG32" s="206">
        <v>-3.2653442207034686</v>
      </c>
      <c r="AH32" s="206">
        <v>-16.197753365527454</v>
      </c>
      <c r="AI32" s="206">
        <v>49.4176996839483</v>
      </c>
      <c r="AJ32" s="206">
        <v>13.013640140473939</v>
      </c>
      <c r="AK32" s="206">
        <v>-22.251254989410882</v>
      </c>
      <c r="AL32" s="206">
        <v>-37.467731532096771</v>
      </c>
      <c r="AM32" s="206">
        <v>-25.069653193097267</v>
      </c>
      <c r="AN32" s="206">
        <v>21.13289476164082</v>
      </c>
      <c r="AO32" s="206">
        <v>-18.112813749865126</v>
      </c>
      <c r="AP32" s="206">
        <v>-4.8136488816925986</v>
      </c>
      <c r="AQ32" s="206">
        <v>2.0013569550523869</v>
      </c>
      <c r="AR32" s="206">
        <v>62.001818858616502</v>
      </c>
      <c r="AS32" s="206">
        <v>22.947824278621113</v>
      </c>
      <c r="AT32" s="206">
        <v>-45.830981391148725</v>
      </c>
      <c r="AU32" s="206">
        <v>-0.93295877473227051</v>
      </c>
      <c r="AV32" s="206">
        <v>-8.8325322043207279</v>
      </c>
      <c r="AW32" s="206">
        <v>-2.4823735833946792</v>
      </c>
      <c r="AZ32" s="340"/>
      <c r="BA32" s="340"/>
      <c r="BB32" s="340"/>
      <c r="BC32" s="345"/>
      <c r="BD32" s="340"/>
      <c r="BE32" s="340"/>
      <c r="BF32" s="338"/>
      <c r="BG32" s="334"/>
    </row>
    <row r="33" spans="1:61">
      <c r="A33" s="63" t="s">
        <v>52</v>
      </c>
      <c r="B33" s="17" t="s">
        <v>10</v>
      </c>
      <c r="C33" s="327"/>
      <c r="D33" s="327"/>
      <c r="E33" s="327"/>
      <c r="F33" s="327"/>
      <c r="G33" s="327"/>
      <c r="H33" s="206"/>
      <c r="I33" s="284"/>
      <c r="J33" s="284"/>
      <c r="K33" s="327">
        <v>0</v>
      </c>
      <c r="L33" s="206">
        <v>-0.69060012469405363</v>
      </c>
      <c r="M33" s="206">
        <v>-0.43843680072199687</v>
      </c>
      <c r="N33" s="206">
        <v>-2.7567689579631147</v>
      </c>
      <c r="O33" s="206">
        <v>-0.58682643701845849</v>
      </c>
      <c r="P33" s="206">
        <v>-2.9217810993627058</v>
      </c>
      <c r="Q33" s="206">
        <v>-6.5336004923180377</v>
      </c>
      <c r="R33" s="206">
        <v>-0.95781360491961332</v>
      </c>
      <c r="S33" s="206">
        <v>-0.29176302998462705</v>
      </c>
      <c r="T33" s="206">
        <v>-1.1802769321158468</v>
      </c>
      <c r="U33" s="206">
        <v>-0.36429427303193029</v>
      </c>
      <c r="V33" s="206">
        <v>-0.12311520369807562</v>
      </c>
      <c r="W33" s="206">
        <v>-0.30794889050304791</v>
      </c>
      <c r="X33" s="206">
        <v>-0.36430715248834467</v>
      </c>
      <c r="Y33" s="206">
        <v>-0.855579128340617</v>
      </c>
      <c r="Z33" s="206">
        <v>-4.8189666515360816</v>
      </c>
      <c r="AA33" s="206">
        <v>-1.8210004343926862</v>
      </c>
      <c r="AB33" s="206">
        <v>-6.9060084841081872</v>
      </c>
      <c r="AC33" s="206">
        <v>-6.5605172545957551</v>
      </c>
      <c r="AD33" s="206">
        <v>-5.5426478522748868</v>
      </c>
      <c r="AE33" s="206">
        <v>-2.6611658808019101</v>
      </c>
      <c r="AF33" s="206">
        <v>-9.45793525391991</v>
      </c>
      <c r="AG33" s="206">
        <v>-2.6635740147349596</v>
      </c>
      <c r="AH33" s="206">
        <v>-3.8187232092800305</v>
      </c>
      <c r="AI33" s="206">
        <v>-2.1596241873862576</v>
      </c>
      <c r="AJ33" s="206">
        <v>-7.6386124524293004</v>
      </c>
      <c r="AK33" s="206">
        <v>-2.0337424421310208</v>
      </c>
      <c r="AL33" s="206">
        <v>-2.2277700646442309</v>
      </c>
      <c r="AM33" s="206">
        <v>-5.500863659665918E-2</v>
      </c>
      <c r="AN33" s="206">
        <v>-1.6188734744865469</v>
      </c>
      <c r="AO33" s="206">
        <v>-1.8136745589839225</v>
      </c>
      <c r="AP33" s="206">
        <v>-4.0345626242547983</v>
      </c>
      <c r="AQ33" s="206">
        <v>-0.19236020388105829</v>
      </c>
      <c r="AR33" s="206">
        <v>-4.3968504356625928</v>
      </c>
      <c r="AS33" s="206">
        <v>-0.2869507720158806</v>
      </c>
      <c r="AT33" s="206">
        <v>-2.7428743419096575</v>
      </c>
      <c r="AU33" s="206">
        <v>0.37913423627735837</v>
      </c>
      <c r="AV33" s="319">
        <v>-1.7675946602983716</v>
      </c>
      <c r="AW33" s="319">
        <v>-1.2670843579521616</v>
      </c>
      <c r="AZ33" s="340"/>
      <c r="BA33" s="340"/>
      <c r="BB33" s="340"/>
      <c r="BC33" s="345"/>
      <c r="BD33" s="340"/>
      <c r="BE33" s="340"/>
      <c r="BF33" s="338"/>
      <c r="BG33" s="334"/>
    </row>
    <row r="34" spans="1:61">
      <c r="A34" t="s">
        <v>461</v>
      </c>
      <c r="B34" s="14" t="s">
        <v>10</v>
      </c>
      <c r="C34" s="206"/>
      <c r="D34" s="206"/>
      <c r="E34" s="206"/>
      <c r="F34" s="206"/>
      <c r="G34" s="206"/>
      <c r="H34" s="206"/>
      <c r="I34" s="206"/>
      <c r="J34" s="206"/>
      <c r="K34" s="206">
        <v>121.52346213978821</v>
      </c>
      <c r="L34" s="206">
        <v>164.55393770644395</v>
      </c>
      <c r="M34" s="206">
        <v>127.21420881348062</v>
      </c>
      <c r="N34" s="206">
        <v>99.343261905766468</v>
      </c>
      <c r="O34" s="206">
        <v>122.43818784202561</v>
      </c>
      <c r="P34" s="206">
        <v>295.49118067203386</v>
      </c>
      <c r="Q34" s="206">
        <v>125.74911435020456</v>
      </c>
      <c r="R34" s="206">
        <v>102.39607539621966</v>
      </c>
      <c r="S34" s="206">
        <v>213.66692588947561</v>
      </c>
      <c r="T34" s="206">
        <v>316.55760180775502</v>
      </c>
      <c r="U34" s="206">
        <v>221.58849310995947</v>
      </c>
      <c r="V34" s="206">
        <v>193.92377144206085</v>
      </c>
      <c r="W34" s="206">
        <v>257.06269913948012</v>
      </c>
      <c r="X34" s="206">
        <v>213.67846413697146</v>
      </c>
      <c r="Y34" s="206">
        <v>242.66693885688676</v>
      </c>
      <c r="Z34" s="206">
        <v>345.26144919271002</v>
      </c>
      <c r="AA34" s="206">
        <v>335.84862085199853</v>
      </c>
      <c r="AB34" s="206">
        <v>418.53406356449256</v>
      </c>
      <c r="AC34" s="206">
        <v>478.37178719516805</v>
      </c>
      <c r="AD34" s="206">
        <v>266.53385348038273</v>
      </c>
      <c r="AE34" s="206">
        <v>288.34426945894012</v>
      </c>
      <c r="AF34" s="206">
        <v>273.87518694563823</v>
      </c>
      <c r="AG34" s="206">
        <v>212.0133354704484</v>
      </c>
      <c r="AH34" s="206">
        <v>173.88006920264658</v>
      </c>
      <c r="AI34" s="206">
        <v>238.36022212298428</v>
      </c>
      <c r="AJ34" s="206">
        <v>201.15744048918452</v>
      </c>
      <c r="AK34" s="206">
        <v>237.30147298532017</v>
      </c>
      <c r="AL34" s="206">
        <v>256.3259284739645</v>
      </c>
      <c r="AM34" s="206">
        <v>483.02652984678457</v>
      </c>
      <c r="AN34" s="206">
        <v>559.95489994167679</v>
      </c>
      <c r="AO34" s="206">
        <v>468.78510665380963</v>
      </c>
      <c r="AP34" s="206">
        <v>483.33039403995599</v>
      </c>
      <c r="AQ34" s="206">
        <v>780.05166830326198</v>
      </c>
      <c r="AR34" s="206">
        <v>1002.3743357450378</v>
      </c>
      <c r="AS34" s="206">
        <v>499.19937550169357</v>
      </c>
      <c r="AT34" s="206">
        <v>105.36289889779577</v>
      </c>
      <c r="AU34" s="206">
        <v>301.44762748076539</v>
      </c>
      <c r="AV34" s="206">
        <v>307.88070718359086</v>
      </c>
      <c r="AW34" s="206">
        <v>313.65030251320343</v>
      </c>
      <c r="AZ34" s="340"/>
      <c r="BA34" s="340"/>
      <c r="BB34" s="340"/>
      <c r="BC34" s="345"/>
      <c r="BD34" s="340"/>
      <c r="BE34" s="340"/>
      <c r="BF34" s="338"/>
      <c r="BG34" s="334"/>
    </row>
    <row r="35" spans="1:61">
      <c r="A35" t="s">
        <v>462</v>
      </c>
      <c r="B35" s="14" t="s">
        <v>10</v>
      </c>
      <c r="C35" s="206"/>
      <c r="D35" s="206"/>
      <c r="E35" s="206"/>
      <c r="F35" s="206"/>
      <c r="G35" s="206"/>
      <c r="H35" s="206"/>
      <c r="I35" s="206"/>
      <c r="J35" s="206"/>
      <c r="K35" s="206">
        <v>-1.2728927100000651</v>
      </c>
      <c r="L35" s="206">
        <v>-2.6103013246939226</v>
      </c>
      <c r="M35" s="206">
        <v>-1.0199228307220074</v>
      </c>
      <c r="N35" s="206">
        <v>-5.1599021379631145</v>
      </c>
      <c r="O35" s="206">
        <v>-6.5461149250478163</v>
      </c>
      <c r="P35" s="206">
        <v>0.85953395368469154</v>
      </c>
      <c r="Q35" s="206">
        <v>-2.5557502980142308</v>
      </c>
      <c r="R35" s="206">
        <v>-1.3494592133747834</v>
      </c>
      <c r="S35" s="206">
        <v>0.49242868348023655</v>
      </c>
      <c r="T35" s="206">
        <v>-1.3617199043986663</v>
      </c>
      <c r="U35" s="206">
        <v>4.7173225716370695</v>
      </c>
      <c r="V35" s="206">
        <v>7.0069470922214769</v>
      </c>
      <c r="W35" s="206">
        <v>-0.79440311358793347</v>
      </c>
      <c r="X35" s="206">
        <v>-7.0593005830993372E-3</v>
      </c>
      <c r="Y35" s="206">
        <v>1.567064995535858</v>
      </c>
      <c r="Z35" s="206">
        <v>-8.8304641566838882</v>
      </c>
      <c r="AA35" s="206">
        <v>2.4218616394688297</v>
      </c>
      <c r="AB35" s="206">
        <v>-4.0673309530261008</v>
      </c>
      <c r="AC35" s="206">
        <v>-9.2473110944002315</v>
      </c>
      <c r="AD35" s="206">
        <v>-8.9924623336112859</v>
      </c>
      <c r="AE35" s="206">
        <v>1.4242914252377998</v>
      </c>
      <c r="AF35" s="206">
        <v>-17.289156536797435</v>
      </c>
      <c r="AG35" s="206">
        <v>-7.5508905104670268</v>
      </c>
      <c r="AH35" s="206">
        <v>-11.035137376253251</v>
      </c>
      <c r="AI35" s="206">
        <v>-1.8233326898284363</v>
      </c>
      <c r="AJ35" s="206">
        <v>0.53175388949408653</v>
      </c>
      <c r="AK35" s="206">
        <v>2.74819773835815</v>
      </c>
      <c r="AL35" s="206">
        <v>4.3554263380899076</v>
      </c>
      <c r="AM35" s="206">
        <v>-0.37442420374870095</v>
      </c>
      <c r="AN35" s="206">
        <v>-8.3041689905576206</v>
      </c>
      <c r="AO35" s="206">
        <v>8.8555176767187582</v>
      </c>
      <c r="AP35" s="206">
        <v>-12.800121047335145</v>
      </c>
      <c r="AQ35" s="206">
        <v>4.4131893332016654</v>
      </c>
      <c r="AR35" s="206">
        <v>7.8856019436162832</v>
      </c>
      <c r="AS35" s="206">
        <v>11.409308594301748</v>
      </c>
      <c r="AT35" s="206">
        <v>-23.785575514463041</v>
      </c>
      <c r="AU35" s="206">
        <v>-0.49957959866174056</v>
      </c>
      <c r="AV35" s="206">
        <v>12.951119480610377</v>
      </c>
      <c r="AW35" s="206">
        <v>10.430964767213858</v>
      </c>
      <c r="AZ35" s="340"/>
      <c r="BA35" s="340"/>
      <c r="BB35" s="340"/>
      <c r="BC35" s="345"/>
      <c r="BD35" s="340"/>
      <c r="BE35" s="340"/>
      <c r="BF35" s="338"/>
      <c r="BG35" s="334"/>
    </row>
    <row r="36" spans="1:61" s="1" customFormat="1">
      <c r="A36" s="1" t="s">
        <v>463</v>
      </c>
      <c r="B36" s="15" t="s">
        <v>10</v>
      </c>
      <c r="C36" s="208"/>
      <c r="D36" s="208"/>
      <c r="E36" s="208"/>
      <c r="F36" s="208"/>
      <c r="G36" s="208"/>
      <c r="H36" s="208"/>
      <c r="I36" s="208"/>
      <c r="J36" s="208"/>
      <c r="K36" s="208">
        <v>120.25056942978814</v>
      </c>
      <c r="L36" s="208">
        <v>161.94363638175003</v>
      </c>
      <c r="M36" s="208">
        <v>126.19428598275861</v>
      </c>
      <c r="N36" s="208">
        <v>94.183359767803353</v>
      </c>
      <c r="O36" s="208">
        <v>115.8920729169778</v>
      </c>
      <c r="P36" s="208">
        <v>296.35071462571858</v>
      </c>
      <c r="Q36" s="208">
        <v>123.19336405219033</v>
      </c>
      <c r="R36" s="208">
        <v>101.04661618284487</v>
      </c>
      <c r="S36" s="208">
        <v>214.15935457295583</v>
      </c>
      <c r="T36" s="208">
        <v>315.19588190335634</v>
      </c>
      <c r="U36" s="208">
        <v>226.30581568159653</v>
      </c>
      <c r="V36" s="208">
        <v>200.93071853428233</v>
      </c>
      <c r="W36" s="208">
        <v>256.2682960258922</v>
      </c>
      <c r="X36" s="208">
        <v>213.67140483638835</v>
      </c>
      <c r="Y36" s="208">
        <v>244.2340038524226</v>
      </c>
      <c r="Z36" s="208">
        <v>336.43098503602613</v>
      </c>
      <c r="AA36" s="208">
        <v>338.27048249146736</v>
      </c>
      <c r="AB36" s="208">
        <v>414.46673261146645</v>
      </c>
      <c r="AC36" s="208">
        <v>469.12447610076782</v>
      </c>
      <c r="AD36" s="208">
        <v>257.54139114677145</v>
      </c>
      <c r="AE36" s="208">
        <v>289.76856088417793</v>
      </c>
      <c r="AF36" s="208">
        <v>256.58603040884077</v>
      </c>
      <c r="AG36" s="208">
        <v>204.46244495998138</v>
      </c>
      <c r="AH36" s="208">
        <v>162.84493182639332</v>
      </c>
      <c r="AI36" s="208">
        <v>236.53688943315584</v>
      </c>
      <c r="AJ36" s="208">
        <v>201.68919437867862</v>
      </c>
      <c r="AK36" s="208">
        <v>240.04967072367833</v>
      </c>
      <c r="AL36" s="208">
        <v>260.68135481205439</v>
      </c>
      <c r="AM36" s="208">
        <v>482.6521056430359</v>
      </c>
      <c r="AN36" s="208">
        <v>551.65073095111916</v>
      </c>
      <c r="AO36" s="208">
        <v>477.6406243305284</v>
      </c>
      <c r="AP36" s="208">
        <v>470.53027299262084</v>
      </c>
      <c r="AQ36" s="208">
        <v>784.46485763646365</v>
      </c>
      <c r="AR36" s="208">
        <v>1010.2599376886541</v>
      </c>
      <c r="AS36" s="208">
        <v>510.60868409599533</v>
      </c>
      <c r="AT36" s="208">
        <v>81.577323383332725</v>
      </c>
      <c r="AU36" s="289">
        <v>300.94804788210365</v>
      </c>
      <c r="AV36" s="289">
        <v>320.83182666420123</v>
      </c>
      <c r="AW36" s="289">
        <v>324.08126728041731</v>
      </c>
      <c r="AX36" s="302"/>
      <c r="AY36" s="333"/>
      <c r="AZ36" s="340"/>
      <c r="BA36" s="340"/>
      <c r="BB36" s="340"/>
      <c r="BC36" s="345"/>
      <c r="BD36" s="340"/>
      <c r="BE36" s="341"/>
      <c r="BF36" s="342"/>
      <c r="BG36" s="333"/>
      <c r="BH36" s="343"/>
      <c r="BI36" s="343"/>
    </row>
    <row r="37" spans="1:61">
      <c r="A37" t="s">
        <v>54</v>
      </c>
      <c r="B37" s="14" t="s">
        <v>10</v>
      </c>
      <c r="C37" s="206"/>
      <c r="D37" s="206"/>
      <c r="E37" s="206"/>
      <c r="F37" s="206"/>
      <c r="G37" s="206"/>
      <c r="H37" s="206"/>
      <c r="I37" s="206"/>
      <c r="J37" s="206"/>
      <c r="K37" s="206">
        <v>-57.204522027636436</v>
      </c>
      <c r="L37" s="206">
        <v>-61.453080654077546</v>
      </c>
      <c r="M37" s="206">
        <v>-63.395211419605324</v>
      </c>
      <c r="N37" s="206">
        <v>-61.124232030549329</v>
      </c>
      <c r="O37" s="206">
        <v>-63.065786958929777</v>
      </c>
      <c r="P37" s="206">
        <v>-71.048256353496811</v>
      </c>
      <c r="Q37" s="206">
        <v>-67.863934066543806</v>
      </c>
      <c r="R37" s="206">
        <v>-70.018341829105196</v>
      </c>
      <c r="S37" s="206">
        <v>-65.73128173478834</v>
      </c>
      <c r="T37" s="206">
        <v>-80.709390498114104</v>
      </c>
      <c r="U37" s="206">
        <v>-84.104914851135291</v>
      </c>
      <c r="V37" s="206">
        <v>-83.014176813076674</v>
      </c>
      <c r="W37" s="206">
        <v>-80.044871417013937</v>
      </c>
      <c r="X37" s="206">
        <v>-83.792300692521579</v>
      </c>
      <c r="Y37" s="206">
        <v>-93.612805995850593</v>
      </c>
      <c r="Z37" s="206">
        <v>-103.22201468048269</v>
      </c>
      <c r="AA37" s="206">
        <v>-96.750258384006187</v>
      </c>
      <c r="AB37" s="206">
        <v>-100.82232866374248</v>
      </c>
      <c r="AC37" s="206">
        <v>-116.62436601675689</v>
      </c>
      <c r="AD37" s="206">
        <v>-127.39957561565029</v>
      </c>
      <c r="AE37" s="206">
        <v>-126.07383515944916</v>
      </c>
      <c r="AF37" s="206">
        <v>-138.02990111819327</v>
      </c>
      <c r="AG37" s="206">
        <v>-140.02794936115333</v>
      </c>
      <c r="AH37" s="206">
        <v>-144.76005930084062</v>
      </c>
      <c r="AI37" s="206">
        <v>-156.06527402624386</v>
      </c>
      <c r="AJ37" s="206">
        <v>-163.94400204722058</v>
      </c>
      <c r="AK37" s="206">
        <v>-160.74880451345302</v>
      </c>
      <c r="AL37" s="206">
        <v>-173.92297036951425</v>
      </c>
      <c r="AM37" s="206">
        <v>-165.09418328271491</v>
      </c>
      <c r="AN37" s="206">
        <v>-163.70932624090912</v>
      </c>
      <c r="AO37" s="206">
        <v>-171.06649934125926</v>
      </c>
      <c r="AP37" s="206">
        <v>-179.4100133853949</v>
      </c>
      <c r="AQ37" s="206">
        <v>-166.81589316656738</v>
      </c>
      <c r="AR37" s="206">
        <v>-186.19310334039199</v>
      </c>
      <c r="AS37" s="206">
        <v>-184.61297442320614</v>
      </c>
      <c r="AT37" s="206">
        <v>-195.87745200391771</v>
      </c>
      <c r="AU37" s="206">
        <v>-192.91781215695755</v>
      </c>
      <c r="AV37" s="206">
        <v>-189.51200001369546</v>
      </c>
      <c r="AW37" s="206">
        <v>-196.9414546545076</v>
      </c>
      <c r="AY37" s="333"/>
      <c r="AZ37" s="340"/>
      <c r="BA37" s="340"/>
      <c r="BB37" s="340"/>
      <c r="BC37" s="345"/>
      <c r="BD37" s="340"/>
      <c r="BE37" s="340"/>
      <c r="BF37" s="338"/>
      <c r="BG37" s="334"/>
    </row>
    <row r="38" spans="1:61">
      <c r="A38" t="s">
        <v>40</v>
      </c>
      <c r="B38" s="14" t="s">
        <v>10</v>
      </c>
      <c r="C38" s="206"/>
      <c r="D38" s="206"/>
      <c r="E38" s="206"/>
      <c r="F38" s="206"/>
      <c r="G38" s="206"/>
      <c r="H38" s="206"/>
      <c r="I38" s="206"/>
      <c r="J38" s="206"/>
      <c r="K38" s="206">
        <v>-26.190347909938314</v>
      </c>
      <c r="L38" s="206">
        <v>-27.923567005502267</v>
      </c>
      <c r="M38" s="206">
        <v>-27.758398459592975</v>
      </c>
      <c r="N38" s="206">
        <v>-25.357465448148119</v>
      </c>
      <c r="O38" s="206">
        <v>-23.562650476931463</v>
      </c>
      <c r="P38" s="206">
        <v>-25.400752130795833</v>
      </c>
      <c r="Q38" s="206">
        <v>-25.644106531334565</v>
      </c>
      <c r="R38" s="206">
        <v>-27.050072213147928</v>
      </c>
      <c r="S38" s="206">
        <v>-26.562599938283729</v>
      </c>
      <c r="T38" s="206">
        <v>-31.986326372046133</v>
      </c>
      <c r="U38" s="206">
        <v>-28.988145814382236</v>
      </c>
      <c r="V38" s="206">
        <v>-28.586329321035521</v>
      </c>
      <c r="W38" s="206">
        <v>-28.070947615907901</v>
      </c>
      <c r="X38" s="206">
        <v>-28.600697104690067</v>
      </c>
      <c r="Y38" s="206">
        <v>-28.574509125555874</v>
      </c>
      <c r="Z38" s="206">
        <v>-25.619217734648551</v>
      </c>
      <c r="AA38" s="206">
        <v>-27.078929180589814</v>
      </c>
      <c r="AB38" s="206">
        <v>-24.918978901020214</v>
      </c>
      <c r="AC38" s="206">
        <v>-31.556196947170726</v>
      </c>
      <c r="AD38" s="206">
        <v>-39.588755283081142</v>
      </c>
      <c r="AE38" s="206">
        <v>-42.39330266091163</v>
      </c>
      <c r="AF38" s="206">
        <v>-47.278594583544049</v>
      </c>
      <c r="AG38" s="206">
        <v>-42.628751631114213</v>
      </c>
      <c r="AH38" s="206">
        <v>-42.66907269169333</v>
      </c>
      <c r="AI38" s="206">
        <v>-68.400434733965184</v>
      </c>
      <c r="AJ38" s="206">
        <v>-52.88013415326644</v>
      </c>
      <c r="AK38" s="206">
        <v>-59.152225634533437</v>
      </c>
      <c r="AL38" s="206">
        <v>-58.653466478957156</v>
      </c>
      <c r="AM38" s="206">
        <v>-60.309010926977408</v>
      </c>
      <c r="AN38" s="206">
        <v>-50.815841382193042</v>
      </c>
      <c r="AO38" s="206">
        <v>-52.992067294332827</v>
      </c>
      <c r="AP38" s="206">
        <v>-51.664465163806312</v>
      </c>
      <c r="AQ38" s="206">
        <v>-53.445233047964365</v>
      </c>
      <c r="AR38" s="206">
        <v>-60.59587096636362</v>
      </c>
      <c r="AS38" s="206">
        <v>-73.333490474179158</v>
      </c>
      <c r="AT38" s="206">
        <v>-84.918819445474838</v>
      </c>
      <c r="AU38" s="206">
        <v>-95.757724056603763</v>
      </c>
      <c r="AV38" s="206">
        <v>-102.73450166504284</v>
      </c>
      <c r="AW38" s="206">
        <v>-105.66637020050354</v>
      </c>
      <c r="AY38" s="333"/>
      <c r="AZ38" s="340"/>
      <c r="BA38" s="340"/>
      <c r="BB38" s="340"/>
      <c r="BC38" s="345"/>
      <c r="BD38" s="340"/>
      <c r="BE38" s="340"/>
      <c r="BF38" s="338"/>
      <c r="BG38" s="334"/>
    </row>
    <row r="39" spans="1:61">
      <c r="A39" t="s">
        <v>41</v>
      </c>
      <c r="B39" s="14" t="s">
        <v>10</v>
      </c>
      <c r="C39" s="206"/>
      <c r="D39" s="206"/>
      <c r="E39" s="206"/>
      <c r="F39" s="206"/>
      <c r="G39" s="206"/>
      <c r="H39" s="206"/>
      <c r="I39" s="206"/>
      <c r="J39" s="206"/>
      <c r="K39" s="206">
        <v>-7.2161602065366681</v>
      </c>
      <c r="L39" s="206">
        <v>-6.2868922494124888</v>
      </c>
      <c r="M39" s="206">
        <v>-4.1269699106471744</v>
      </c>
      <c r="N39" s="206">
        <v>-24.119411144893533</v>
      </c>
      <c r="O39" s="206">
        <v>-2.8112942314531284</v>
      </c>
      <c r="P39" s="206">
        <v>-0.94105360307725916</v>
      </c>
      <c r="Q39" s="206">
        <v>-3.5928525362335857</v>
      </c>
      <c r="R39" s="206">
        <v>0.28213399692734492</v>
      </c>
      <c r="S39" s="206">
        <v>-0.72626027435688845</v>
      </c>
      <c r="T39" s="206">
        <v>-1.2550903928585091</v>
      </c>
      <c r="U39" s="206">
        <v>-1.5493508383610217</v>
      </c>
      <c r="V39" s="206">
        <v>-1.3737314547429897</v>
      </c>
      <c r="W39" s="206">
        <v>4.1725575352357493</v>
      </c>
      <c r="X39" s="206">
        <v>-3.4120230652546528</v>
      </c>
      <c r="Y39" s="206">
        <v>1.3724680114084817</v>
      </c>
      <c r="Z39" s="206">
        <v>-1.2959216112144705</v>
      </c>
      <c r="AA39" s="206">
        <v>-1.3377633773167374</v>
      </c>
      <c r="AB39" s="206">
        <v>6.5097327735588459</v>
      </c>
      <c r="AC39" s="206">
        <v>14.833321163482243</v>
      </c>
      <c r="AD39" s="206">
        <v>-1.8790392138917902</v>
      </c>
      <c r="AE39" s="206">
        <v>-9.0752422963208887E-3</v>
      </c>
      <c r="AF39" s="206">
        <v>-0.16799457958985076</v>
      </c>
      <c r="AG39" s="206">
        <v>-0.15634551279113174</v>
      </c>
      <c r="AH39" s="206">
        <v>0.50477837952803717</v>
      </c>
      <c r="AI39" s="318">
        <v>0.47763197851902761</v>
      </c>
      <c r="AJ39" s="206">
        <v>2.071486258156515</v>
      </c>
      <c r="AK39" s="206">
        <v>1.3305154476151491</v>
      </c>
      <c r="AL39" s="206">
        <v>0.68401232413281088</v>
      </c>
      <c r="AM39" s="206">
        <v>0.92988247722170858</v>
      </c>
      <c r="AN39" s="206">
        <v>1.2527932261761543</v>
      </c>
      <c r="AO39" s="206">
        <v>1.823799395060417</v>
      </c>
      <c r="AP39" s="206">
        <v>1.0009312441210021</v>
      </c>
      <c r="AQ39" s="206">
        <v>1.3811716961561373</v>
      </c>
      <c r="AR39" s="206">
        <v>-2.4371534847640985E-2</v>
      </c>
      <c r="AS39" s="206">
        <v>-0.68457466805643841</v>
      </c>
      <c r="AT39" s="206">
        <v>-1.3213066731516441</v>
      </c>
      <c r="AU39" s="206">
        <v>-0.71916273584905654</v>
      </c>
      <c r="AV39" s="206">
        <v>0.31508156869841658</v>
      </c>
      <c r="AW39" s="206">
        <v>0.61139117641848051</v>
      </c>
      <c r="AY39" s="333"/>
      <c r="AZ39" s="338"/>
      <c r="BA39" s="338"/>
      <c r="BB39" s="338"/>
      <c r="BC39" s="344"/>
      <c r="BD39" s="338"/>
      <c r="BE39" s="340"/>
      <c r="BF39" s="338"/>
      <c r="BG39" s="334"/>
    </row>
    <row r="40" spans="1:61">
      <c r="A40" t="s">
        <v>55</v>
      </c>
      <c r="B40" s="14" t="s">
        <v>10</v>
      </c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>
        <v>-236.8229347581246</v>
      </c>
      <c r="AU40" s="206"/>
      <c r="AV40" s="206">
        <v>0</v>
      </c>
      <c r="AW40" s="206">
        <v>0</v>
      </c>
      <c r="AY40" s="334"/>
      <c r="AZ40" s="340"/>
      <c r="BA40" s="340"/>
      <c r="BB40" s="340"/>
      <c r="BC40" s="345"/>
      <c r="BD40" s="340"/>
      <c r="BE40" s="340"/>
      <c r="BF40" s="338"/>
      <c r="BG40" s="334"/>
    </row>
    <row r="41" spans="1:61">
      <c r="A41" t="s">
        <v>56</v>
      </c>
      <c r="B41" s="14" t="s">
        <v>10</v>
      </c>
      <c r="C41" s="206"/>
      <c r="D41" s="206"/>
      <c r="E41" s="206"/>
      <c r="F41" s="206"/>
      <c r="G41" s="206"/>
      <c r="H41" s="206"/>
      <c r="I41" s="206"/>
      <c r="J41" s="206"/>
      <c r="K41" s="206">
        <v>-14.530830993298064</v>
      </c>
      <c r="L41" s="206">
        <v>-15.610717229008648</v>
      </c>
      <c r="M41" s="206">
        <v>-9.9439203700276533</v>
      </c>
      <c r="N41" s="206">
        <v>-9.9553863127172288</v>
      </c>
      <c r="O41" s="206">
        <v>-11.128072850251428</v>
      </c>
      <c r="P41" s="206">
        <v>-32.115504172375779</v>
      </c>
      <c r="Q41" s="206">
        <v>-15.074196271076937</v>
      </c>
      <c r="R41" s="206">
        <v>3.4612862625165728</v>
      </c>
      <c r="S41" s="206">
        <v>-4.1336998905938787</v>
      </c>
      <c r="T41" s="206">
        <v>-34.670358086957016</v>
      </c>
      <c r="U41" s="206">
        <v>-18.536279444021847</v>
      </c>
      <c r="V41" s="206">
        <v>-1.0946625024751437</v>
      </c>
      <c r="W41" s="206">
        <v>-24.21973073382404</v>
      </c>
      <c r="X41" s="206">
        <v>-9.7736531044142687</v>
      </c>
      <c r="Y41" s="206">
        <v>-17.057032159426267</v>
      </c>
      <c r="Z41" s="206">
        <v>92.312181691641598</v>
      </c>
      <c r="AA41" s="206">
        <v>-27.935971492159709</v>
      </c>
      <c r="AB41" s="206">
        <v>-35.887292908682099</v>
      </c>
      <c r="AC41" s="206">
        <v>-30.844878361675725</v>
      </c>
      <c r="AD41" s="206">
        <v>-23.281953147389018</v>
      </c>
      <c r="AE41" s="206">
        <v>-3.2457746367531501</v>
      </c>
      <c r="AF41" s="206">
        <v>-2.3473475752750699</v>
      </c>
      <c r="AG41" s="206">
        <v>-0.92007414711210744</v>
      </c>
      <c r="AH41" s="206">
        <v>-42.89953089016069</v>
      </c>
      <c r="AI41" s="318">
        <v>0.21637604487988876</v>
      </c>
      <c r="AJ41" s="206">
        <v>17.989608967238819</v>
      </c>
      <c r="AK41" s="206">
        <v>-5.9181936318345141</v>
      </c>
      <c r="AL41" s="206">
        <v>27.436942908735226</v>
      </c>
      <c r="AM41" s="206">
        <v>-43.300519642149737</v>
      </c>
      <c r="AN41" s="206">
        <v>-61.287828687483213</v>
      </c>
      <c r="AO41" s="206">
        <v>-49.637018074689692</v>
      </c>
      <c r="AP41" s="206">
        <v>-55.253939587002236</v>
      </c>
      <c r="AQ41" s="206">
        <v>-97.942863709353077</v>
      </c>
      <c r="AR41" s="206">
        <v>-127.99231043858816</v>
      </c>
      <c r="AS41" s="206">
        <v>-21.627254418539593</v>
      </c>
      <c r="AT41" s="206">
        <v>82.913554402477217</v>
      </c>
      <c r="AU41" s="206">
        <v>18.417659198113206</v>
      </c>
      <c r="AV41" s="206">
        <v>-13.785698243501422</v>
      </c>
      <c r="AW41" s="206">
        <v>-16.484631251182684</v>
      </c>
      <c r="AY41" s="333"/>
      <c r="AZ41" s="340"/>
      <c r="BA41" s="340"/>
      <c r="BB41" s="340"/>
      <c r="BC41" s="345"/>
      <c r="BD41" s="340"/>
      <c r="BE41" s="340"/>
      <c r="BF41" s="338"/>
      <c r="BG41" s="334"/>
    </row>
    <row r="42" spans="1:61">
      <c r="A42" t="s">
        <v>57</v>
      </c>
      <c r="B42" s="14" t="s">
        <v>10</v>
      </c>
      <c r="C42" s="206"/>
      <c r="D42" s="206"/>
      <c r="E42" s="206"/>
      <c r="F42" s="206"/>
      <c r="G42" s="206"/>
      <c r="H42" s="206"/>
      <c r="I42" s="206"/>
      <c r="J42" s="206"/>
      <c r="K42" s="206">
        <v>-2.305019005339191</v>
      </c>
      <c r="L42" s="206">
        <v>-3.5507627934245987</v>
      </c>
      <c r="M42" s="206">
        <v>-0.9908506997118256</v>
      </c>
      <c r="N42" s="206">
        <v>-1.9408973653208408</v>
      </c>
      <c r="O42" s="206">
        <v>-2.756494547650151</v>
      </c>
      <c r="P42" s="206">
        <v>-2.7954400073157273</v>
      </c>
      <c r="Q42" s="206">
        <v>-1.0013222413438461</v>
      </c>
      <c r="R42" s="206">
        <v>-1.587943281856063</v>
      </c>
      <c r="S42" s="206">
        <v>-1.8637192470614639</v>
      </c>
      <c r="T42" s="206">
        <v>-1.6167378532717209</v>
      </c>
      <c r="U42" s="206">
        <v>-1.0753014174625695</v>
      </c>
      <c r="V42" s="206">
        <v>-3.6968818615582676E-2</v>
      </c>
      <c r="W42" s="206">
        <v>-2.0164332502410089</v>
      </c>
      <c r="X42" s="206">
        <v>-1.9933469122237999</v>
      </c>
      <c r="Y42" s="206">
        <v>-0.93262240650322425</v>
      </c>
      <c r="Z42" s="206">
        <v>-0.81643680462848245</v>
      </c>
      <c r="AA42" s="206">
        <v>-0.84242697085174778</v>
      </c>
      <c r="AB42" s="206">
        <v>-0.81910441422506097</v>
      </c>
      <c r="AC42" s="206">
        <v>1.9963895337167585</v>
      </c>
      <c r="AD42" s="206">
        <v>3.6179913037454221</v>
      </c>
      <c r="AE42" s="206">
        <v>-0.80510363800218177</v>
      </c>
      <c r="AF42" s="206">
        <v>3.0193780535167503</v>
      </c>
      <c r="AG42" s="206">
        <v>6.4659299275747948</v>
      </c>
      <c r="AH42" s="206">
        <v>19.936940980503334</v>
      </c>
      <c r="AI42" s="206">
        <v>0.79879169530263561</v>
      </c>
      <c r="AJ42" s="206">
        <v>-0.20613317496291494</v>
      </c>
      <c r="AK42" s="206">
        <v>-3.4479473144553143</v>
      </c>
      <c r="AL42" s="206">
        <v>-9.4727420366666184</v>
      </c>
      <c r="AM42" s="206">
        <v>-16.515449623663013</v>
      </c>
      <c r="AN42" s="206">
        <v>-9.7103193424362608</v>
      </c>
      <c r="AO42" s="206">
        <v>-8.8926980654390846</v>
      </c>
      <c r="AP42" s="206">
        <v>-26.310894585481847</v>
      </c>
      <c r="AQ42" s="206">
        <v>-42.162403268386946</v>
      </c>
      <c r="AR42" s="206">
        <v>-42.443191527041854</v>
      </c>
      <c r="AS42" s="206">
        <v>-22.641775873823931</v>
      </c>
      <c r="AT42" s="206">
        <v>12.453363658808911</v>
      </c>
      <c r="AU42" s="284">
        <v>0.19976415094339622</v>
      </c>
      <c r="AV42" s="284">
        <v>-3.3354141227238037</v>
      </c>
      <c r="AW42" s="284">
        <v>-0.34245475481829502</v>
      </c>
      <c r="AY42" s="333"/>
      <c r="AZ42" s="340"/>
      <c r="BA42" s="340"/>
      <c r="BB42" s="340"/>
      <c r="BC42" s="340"/>
      <c r="BD42" s="340"/>
      <c r="BE42" s="340"/>
      <c r="BF42" s="338"/>
      <c r="BG42" s="334"/>
    </row>
    <row r="43" spans="1:61" s="1" customFormat="1">
      <c r="A43" s="1" t="s">
        <v>464</v>
      </c>
      <c r="B43" s="15" t="s">
        <v>10</v>
      </c>
      <c r="C43" s="208"/>
      <c r="D43" s="208"/>
      <c r="E43" s="208"/>
      <c r="F43" s="208"/>
      <c r="G43" s="208"/>
      <c r="H43" s="208"/>
      <c r="I43" s="208"/>
      <c r="J43" s="208"/>
      <c r="K43" s="208">
        <v>12.803689287039461</v>
      </c>
      <c r="L43" s="208">
        <v>47.118616450324481</v>
      </c>
      <c r="M43" s="208">
        <v>19.978935123173656</v>
      </c>
      <c r="N43" s="208">
        <v>-28.314032533825682</v>
      </c>
      <c r="O43" s="208">
        <v>12.567773851761842</v>
      </c>
      <c r="P43" s="208">
        <v>164.04970835865714</v>
      </c>
      <c r="Q43" s="208">
        <v>10.016952405657605</v>
      </c>
      <c r="R43" s="208">
        <v>6.1336791181796002</v>
      </c>
      <c r="S43" s="208">
        <v>115.14179348787154</v>
      </c>
      <c r="T43" s="208">
        <v>164.95797870010884</v>
      </c>
      <c r="U43" s="208">
        <v>92.051823316233538</v>
      </c>
      <c r="V43" s="208">
        <v>86.824849624336423</v>
      </c>
      <c r="W43" s="208">
        <v>126.08887054414106</v>
      </c>
      <c r="X43" s="208">
        <v>86.099383957283976</v>
      </c>
      <c r="Y43" s="208">
        <v>105.42950217649513</v>
      </c>
      <c r="Z43" s="208">
        <v>297.78957589669352</v>
      </c>
      <c r="AA43" s="208">
        <v>184.32513308654316</v>
      </c>
      <c r="AB43" s="208">
        <v>258.52876049735551</v>
      </c>
      <c r="AC43" s="208">
        <v>306.92874547236346</v>
      </c>
      <c r="AD43" s="208">
        <v>69.01005919050462</v>
      </c>
      <c r="AE43" s="208">
        <v>117.2414695467655</v>
      </c>
      <c r="AF43" s="208">
        <v>71.781570605755292</v>
      </c>
      <c r="AG43" s="208">
        <v>27.19525423538542</v>
      </c>
      <c r="AH43" s="208">
        <v>-47.042011696269952</v>
      </c>
      <c r="AI43" s="208">
        <v>13.563980391648329</v>
      </c>
      <c r="AJ43" s="208">
        <v>4.7200202286239801</v>
      </c>
      <c r="AK43" s="208">
        <v>12.113015077017167</v>
      </c>
      <c r="AL43" s="208">
        <v>46.753131159784402</v>
      </c>
      <c r="AM43" s="208">
        <v>198.36282464475249</v>
      </c>
      <c r="AN43" s="208">
        <v>267.38020852427366</v>
      </c>
      <c r="AO43" s="208">
        <v>196.87614094986793</v>
      </c>
      <c r="AP43" s="208">
        <v>158.89189151505656</v>
      </c>
      <c r="AQ43" s="208">
        <v>425.47963614034802</v>
      </c>
      <c r="AR43" s="208">
        <v>593.01108988142073</v>
      </c>
      <c r="AS43" s="208">
        <v>207.70861423819014</v>
      </c>
      <c r="AT43" s="208">
        <v>-341.99627143604988</v>
      </c>
      <c r="AU43" s="208">
        <v>30.170772281749862</v>
      </c>
      <c r="AV43" s="208">
        <v>11.779294187936102</v>
      </c>
      <c r="AW43" s="208">
        <v>5.2577475958236732</v>
      </c>
      <c r="AX43" s="332"/>
      <c r="AY43" s="333"/>
      <c r="AZ43" s="338"/>
      <c r="BA43" s="338"/>
      <c r="BB43" s="338"/>
      <c r="BC43" s="338"/>
      <c r="BD43" s="338"/>
      <c r="BE43" s="341"/>
      <c r="BF43" s="342"/>
      <c r="BG43" s="333"/>
      <c r="BH43" s="343"/>
      <c r="BI43" s="343"/>
    </row>
    <row r="44" spans="1:61" s="1" customFormat="1">
      <c r="A44" s="290" t="s">
        <v>464</v>
      </c>
      <c r="B44" s="291" t="s">
        <v>46</v>
      </c>
      <c r="C44" s="295"/>
      <c r="D44" s="295"/>
      <c r="E44" s="295"/>
      <c r="F44" s="295"/>
      <c r="G44" s="295"/>
      <c r="H44" s="295"/>
      <c r="I44" s="295"/>
      <c r="J44" s="295"/>
      <c r="K44" s="295">
        <v>418.25225302398013</v>
      </c>
      <c r="L44" s="295">
        <v>1532.9893698654585</v>
      </c>
      <c r="M44" s="295">
        <v>638.02663634827832</v>
      </c>
      <c r="N44" s="295">
        <v>-913.67446301945233</v>
      </c>
      <c r="O44" s="295">
        <v>410.28972907286004</v>
      </c>
      <c r="P44" s="295">
        <v>5410.2983529054873</v>
      </c>
      <c r="Q44" s="295">
        <v>479.47987934054038</v>
      </c>
      <c r="R44" s="295">
        <v>309.20005291181735</v>
      </c>
      <c r="S44" s="295">
        <v>4104.4595124621565</v>
      </c>
      <c r="T44" s="295">
        <v>5832.3039857241974</v>
      </c>
      <c r="U44" s="295">
        <v>3183.6642922720093</v>
      </c>
      <c r="V44" s="295">
        <v>3076.7132651946413</v>
      </c>
      <c r="W44" s="295">
        <v>4426.4758893226162</v>
      </c>
      <c r="X44" s="295">
        <v>2937.0718878148864</v>
      </c>
      <c r="Y44" s="295">
        <v>3516.4484778646529</v>
      </c>
      <c r="Z44" s="295">
        <v>10002.866924185237</v>
      </c>
      <c r="AA44" s="295">
        <v>5814.0202128423616</v>
      </c>
      <c r="AB44" s="295">
        <v>8242.6937941828801</v>
      </c>
      <c r="AC44" s="295">
        <v>10053.971338843072</v>
      </c>
      <c r="AD44" s="295">
        <v>2354.3322468636807</v>
      </c>
      <c r="AE44" s="295">
        <v>3707.7028536816856</v>
      </c>
      <c r="AF44" s="295">
        <v>2267.1264224993442</v>
      </c>
      <c r="AG44" s="295">
        <v>792.86820364875121</v>
      </c>
      <c r="AH44" s="295">
        <v>-1515.5859484113953</v>
      </c>
      <c r="AI44" s="295">
        <v>424.32878058213049</v>
      </c>
      <c r="AJ44" s="295">
        <v>153.53790632892145</v>
      </c>
      <c r="AK44" s="295">
        <v>380.05878637018924</v>
      </c>
      <c r="AL44" s="295">
        <v>1456.3649323759143</v>
      </c>
      <c r="AM44" s="295">
        <v>6008.8066841388427</v>
      </c>
      <c r="AN44" s="295">
        <v>8339.6183845192481</v>
      </c>
      <c r="AO44" s="295">
        <v>6548.0657301901756</v>
      </c>
      <c r="AP44" s="295">
        <v>5391.5346970119008</v>
      </c>
      <c r="AQ44" s="295">
        <v>14069.88825177987</v>
      </c>
      <c r="AR44" s="295">
        <v>20277.896690723464</v>
      </c>
      <c r="AS44" s="295">
        <v>8137.0278322644663</v>
      </c>
      <c r="AT44" s="295">
        <v>-11478.729021240433</v>
      </c>
      <c r="AU44" s="295">
        <v>1023.3925957969553</v>
      </c>
      <c r="AV44" s="295">
        <v>411.13607220707297</v>
      </c>
      <c r="AW44" s="295">
        <v>195.46273604988858</v>
      </c>
      <c r="AX44" s="147"/>
      <c r="AZ44" s="338"/>
      <c r="BA44" s="338"/>
      <c r="BB44" s="338"/>
      <c r="BC44" s="338"/>
      <c r="BD44" s="338"/>
      <c r="BE44" s="341"/>
      <c r="BF44" s="342"/>
      <c r="BG44" s="333"/>
      <c r="BH44" s="343"/>
      <c r="BI44" s="343"/>
    </row>
    <row r="45" spans="1:61" s="1" customFormat="1">
      <c r="A45" s="1" t="s">
        <v>465</v>
      </c>
      <c r="B45" s="15" t="s">
        <v>48</v>
      </c>
      <c r="C45" s="60"/>
      <c r="D45" s="60"/>
      <c r="E45" s="60"/>
      <c r="F45" s="60"/>
      <c r="G45" s="60"/>
      <c r="H45" s="60"/>
      <c r="I45" s="60"/>
      <c r="J45" s="60"/>
      <c r="K45" s="60">
        <v>0.30617033236393965</v>
      </c>
      <c r="L45" s="60">
        <v>1.2196404954999258</v>
      </c>
      <c r="M45" s="60">
        <v>0.50606466584563314</v>
      </c>
      <c r="N45" s="60">
        <v>-0.87078106790338805</v>
      </c>
      <c r="O45" s="60">
        <v>0.16880357728323178</v>
      </c>
      <c r="P45" s="60">
        <v>4.3268296780109701</v>
      </c>
      <c r="Q45" s="60">
        <v>0.22247171020650655</v>
      </c>
      <c r="R45" s="60">
        <v>3.1384475124941302E-2</v>
      </c>
      <c r="S45" s="60">
        <v>3.1927370952792029</v>
      </c>
      <c r="T45" s="60">
        <v>4.7692519857237485</v>
      </c>
      <c r="U45" s="60">
        <v>2.4258954195215292</v>
      </c>
      <c r="V45" s="60">
        <v>2.239593611470609</v>
      </c>
      <c r="W45" s="60">
        <v>3.48</v>
      </c>
      <c r="X45" s="60">
        <v>2.1999999999999997</v>
      </c>
      <c r="Y45" s="60">
        <v>2.5600000000000009</v>
      </c>
      <c r="Z45" s="60">
        <v>7.6734043643044689</v>
      </c>
      <c r="AA45" s="60">
        <v>4.16</v>
      </c>
      <c r="AB45" s="60">
        <v>5.84</v>
      </c>
      <c r="AC45" s="60">
        <v>7.0358047877392131</v>
      </c>
      <c r="AD45" s="60">
        <v>1.4092548956100117</v>
      </c>
      <c r="AE45" s="60">
        <v>2.4570430592536194</v>
      </c>
      <c r="AF45" s="60">
        <v>1.4286771029575362</v>
      </c>
      <c r="AG45" s="60">
        <v>0.37631544105680348</v>
      </c>
      <c r="AH45" s="60">
        <v>-1.220290308574326</v>
      </c>
      <c r="AI45" s="60">
        <v>0.17136019189215498</v>
      </c>
      <c r="AJ45" s="60">
        <v>-2.3829135637262494E-2</v>
      </c>
      <c r="AK45" s="60">
        <v>0.13608700263660478</v>
      </c>
      <c r="AL45" s="60">
        <v>0.90287563828480033</v>
      </c>
      <c r="AM45" s="60">
        <v>4.1491291037556035</v>
      </c>
      <c r="AN45" s="60">
        <v>5.8082156630200519</v>
      </c>
      <c r="AO45" s="60">
        <v>4.5303885670527073</v>
      </c>
      <c r="AP45" s="60">
        <v>3.7064364097849074</v>
      </c>
      <c r="AQ45" s="60">
        <v>9.8921329578351092</v>
      </c>
      <c r="AR45" s="60">
        <v>14.313443372037053</v>
      </c>
      <c r="AS45" s="60">
        <v>5.6624577733786454</v>
      </c>
      <c r="AT45" s="252">
        <v>-8.3125666713149844</v>
      </c>
      <c r="AU45" s="252">
        <v>0.59442385010211196</v>
      </c>
      <c r="AV45" s="252">
        <v>0.1626162070784824</v>
      </c>
      <c r="AW45" s="252">
        <v>4.5751854178474579E-3</v>
      </c>
      <c r="AX45" s="145"/>
      <c r="AZ45" s="337"/>
      <c r="BA45" s="337"/>
      <c r="BB45" s="337"/>
      <c r="BC45" s="337"/>
      <c r="BD45" s="337"/>
      <c r="BE45" s="342"/>
      <c r="BF45" s="342"/>
      <c r="BG45" s="342"/>
      <c r="BH45" s="343"/>
      <c r="BI45" s="343"/>
    </row>
    <row r="46" spans="1:61">
      <c r="A46" s="14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251"/>
      <c r="AU46" s="251"/>
      <c r="AV46" s="251"/>
      <c r="AW46" s="251"/>
      <c r="AZ46" s="337"/>
      <c r="BA46" s="337"/>
      <c r="BB46" s="337"/>
      <c r="BC46" s="337"/>
      <c r="BD46" s="337"/>
      <c r="BE46" s="338"/>
      <c r="BF46" s="338"/>
      <c r="BG46" s="338"/>
    </row>
    <row r="47" spans="1:61">
      <c r="A47" t="s">
        <v>58</v>
      </c>
      <c r="B47" s="14" t="s">
        <v>59</v>
      </c>
      <c r="C47" s="58"/>
      <c r="D47" s="58"/>
      <c r="E47" s="58"/>
      <c r="F47" s="58"/>
      <c r="G47" s="58"/>
      <c r="H47" s="58"/>
      <c r="I47" s="58"/>
      <c r="J47" s="58"/>
      <c r="K47" s="58">
        <v>32.66654193548387</v>
      </c>
      <c r="L47" s="58">
        <v>32.45390508474577</v>
      </c>
      <c r="M47" s="58">
        <v>32.099451612903231</v>
      </c>
      <c r="N47" s="58">
        <v>32.702045161290329</v>
      </c>
      <c r="O47" s="58">
        <v>32.646173770491792</v>
      </c>
      <c r="P47" s="58">
        <v>33.287398245618</v>
      </c>
      <c r="Q47" s="58">
        <v>35.255120634920651</v>
      </c>
      <c r="R47" s="58">
        <v>35.83311129032257</v>
      </c>
      <c r="S47" s="58">
        <v>35.646999999999998</v>
      </c>
      <c r="T47" s="58">
        <v>35.286499999999997</v>
      </c>
      <c r="U47" s="58">
        <v>34.829500000000003</v>
      </c>
      <c r="V47" s="58">
        <v>35.389800000000001</v>
      </c>
      <c r="W47" s="58">
        <v>35.106000000000002</v>
      </c>
      <c r="X47" s="58">
        <v>34.286299999999997</v>
      </c>
      <c r="Y47" s="58">
        <v>33.373800000000003</v>
      </c>
      <c r="Z47" s="58">
        <v>32.947000000000003</v>
      </c>
      <c r="AA47" s="58">
        <v>31.542200000000001</v>
      </c>
      <c r="AB47" s="58">
        <v>31.9468</v>
      </c>
      <c r="AC47" s="58">
        <v>32.975000000000001</v>
      </c>
      <c r="AD47" s="58">
        <v>32.819699999999997</v>
      </c>
      <c r="AE47" s="58">
        <v>31.624500000000001</v>
      </c>
      <c r="AF47" s="58">
        <v>31.592500000000001</v>
      </c>
      <c r="AG47" s="58">
        <v>30.712299999999999</v>
      </c>
      <c r="AH47" s="58">
        <v>30.279800000000002</v>
      </c>
      <c r="AI47" s="58">
        <v>31.2835</v>
      </c>
      <c r="AJ47" s="58">
        <v>31.942621666666682</v>
      </c>
      <c r="AK47" s="58">
        <v>31.326799999999999</v>
      </c>
      <c r="AL47" s="58">
        <v>30.620999999999999</v>
      </c>
      <c r="AM47" s="58">
        <v>30.292000000000002</v>
      </c>
      <c r="AN47" s="58">
        <v>31.359500000000001</v>
      </c>
      <c r="AO47" s="58">
        <v>32.922899999999998</v>
      </c>
      <c r="AP47" s="58">
        <v>33.367100000000001</v>
      </c>
      <c r="AQ47" s="58">
        <v>33.068300000000001</v>
      </c>
      <c r="AR47" s="58">
        <v>34.437600000000003</v>
      </c>
      <c r="AS47" s="58">
        <v>36.419898387096772</v>
      </c>
      <c r="AT47" s="58">
        <v>36.331200000000003</v>
      </c>
      <c r="AU47" s="58">
        <v>33.92</v>
      </c>
      <c r="AV47" s="58">
        <v>34.496000000000002</v>
      </c>
      <c r="AW47" s="58">
        <v>35.175800000000002</v>
      </c>
      <c r="AZ47" s="337"/>
      <c r="BA47" s="337"/>
      <c r="BB47" s="337"/>
      <c r="BC47" s="337"/>
      <c r="BD47" s="337"/>
      <c r="BE47" s="338"/>
      <c r="BF47" s="338"/>
      <c r="BG47" s="338"/>
    </row>
    <row r="48" spans="1:61">
      <c r="A48" t="s">
        <v>60</v>
      </c>
      <c r="B48" s="14" t="s">
        <v>59</v>
      </c>
      <c r="C48" s="58"/>
      <c r="D48" s="58"/>
      <c r="E48" s="58"/>
      <c r="F48" s="58"/>
      <c r="G48" s="58"/>
      <c r="H48" s="58"/>
      <c r="I48" s="58"/>
      <c r="J48" s="58"/>
      <c r="K48" s="58">
        <v>32.66654193548387</v>
      </c>
      <c r="L48" s="58">
        <v>32.562859504132227</v>
      </c>
      <c r="M48" s="58">
        <v>32.40585792349728</v>
      </c>
      <c r="N48" s="58">
        <v>32.480800000000002</v>
      </c>
      <c r="O48" s="58">
        <v>32.646173770491792</v>
      </c>
      <c r="P48" s="58">
        <v>32.9559</v>
      </c>
      <c r="Q48" s="58">
        <v>33.756192817679548</v>
      </c>
      <c r="R48" s="58">
        <v>34.286106172839489</v>
      </c>
      <c r="S48" s="58">
        <v>35.646999999999998</v>
      </c>
      <c r="T48" s="58">
        <v>35.4758</v>
      </c>
      <c r="U48" s="58">
        <v>35.255600000000001</v>
      </c>
      <c r="V48" s="58">
        <v>35.289700000000003</v>
      </c>
      <c r="W48" s="58">
        <v>35.106000000000002</v>
      </c>
      <c r="X48" s="58">
        <v>34.7029</v>
      </c>
      <c r="Y48" s="58">
        <v>34.255000000000003</v>
      </c>
      <c r="Z48" s="58">
        <v>33.933399999999999</v>
      </c>
      <c r="AA48" s="58">
        <v>31.542200000000001</v>
      </c>
      <c r="AB48" s="58">
        <v>31.741199999999999</v>
      </c>
      <c r="AC48" s="58">
        <v>32.1569</v>
      </c>
      <c r="AD48" s="58">
        <v>32.322000000000003</v>
      </c>
      <c r="AE48" s="58">
        <v>31.624500000000001</v>
      </c>
      <c r="AF48" s="58">
        <v>31.609000000000002</v>
      </c>
      <c r="AG48" s="58">
        <v>31.3003</v>
      </c>
      <c r="AH48" s="58">
        <v>31.045200000000001</v>
      </c>
      <c r="AI48" s="58">
        <v>31.2835</v>
      </c>
      <c r="AJ48" s="58">
        <v>31.605046341463403</v>
      </c>
      <c r="AK48" s="58">
        <v>31.5138</v>
      </c>
      <c r="AL48" s="58">
        <v>31.293399999999998</v>
      </c>
      <c r="AM48" s="58">
        <v>30.292000000000002</v>
      </c>
      <c r="AN48" s="58">
        <v>30.807600000000001</v>
      </c>
      <c r="AO48" s="58">
        <v>31.536200000000001</v>
      </c>
      <c r="AP48" s="58">
        <v>31.999600000000001</v>
      </c>
      <c r="AQ48" s="58">
        <v>33.068300000000001</v>
      </c>
      <c r="AR48" s="58">
        <v>33.724200000000003</v>
      </c>
      <c r="AS48" s="58">
        <v>34.647558011049703</v>
      </c>
      <c r="AT48" s="58">
        <v>35.066699999999997</v>
      </c>
      <c r="AU48" s="58">
        <v>33.92</v>
      </c>
      <c r="AV48" s="58">
        <v>34.196100000000001</v>
      </c>
      <c r="AW48" s="58">
        <v>34.527999999999999</v>
      </c>
      <c r="AZ48" s="337"/>
      <c r="BA48" s="337"/>
      <c r="BB48" s="337"/>
      <c r="BC48" s="337"/>
      <c r="BD48" s="337"/>
      <c r="BE48" s="338"/>
      <c r="BF48" s="338"/>
      <c r="BG48" s="338"/>
    </row>
    <row r="49" spans="1:59">
      <c r="A49" t="s">
        <v>61</v>
      </c>
      <c r="B49" s="14" t="s">
        <v>59</v>
      </c>
      <c r="C49" s="58"/>
      <c r="D49" s="58"/>
      <c r="E49" s="58"/>
      <c r="F49" s="58"/>
      <c r="G49" s="58"/>
      <c r="H49" s="58"/>
      <c r="I49" s="58"/>
      <c r="J49" s="58"/>
      <c r="K49" s="58">
        <v>32.443199999999997</v>
      </c>
      <c r="L49" s="58">
        <v>32.454999999999998</v>
      </c>
      <c r="M49" s="58">
        <v>32.3733</v>
      </c>
      <c r="N49" s="58">
        <v>32.963000000000001</v>
      </c>
      <c r="O49" s="58">
        <v>32.555100000000003</v>
      </c>
      <c r="P49" s="58">
        <v>33.776800000000001</v>
      </c>
      <c r="Q49" s="58">
        <v>36.369599999999998</v>
      </c>
      <c r="R49" s="58">
        <v>36.0886</v>
      </c>
      <c r="S49" s="58">
        <v>35.239199999999997</v>
      </c>
      <c r="T49" s="58">
        <v>35.180199999999999</v>
      </c>
      <c r="U49" s="58">
        <v>34.6999</v>
      </c>
      <c r="V49" s="58">
        <v>35.8307</v>
      </c>
      <c r="W49" s="58">
        <v>34.450099999999999</v>
      </c>
      <c r="X49" s="58">
        <v>33.981400000000001</v>
      </c>
      <c r="Y49" s="58">
        <v>33.368400000000001</v>
      </c>
      <c r="Z49" s="58">
        <v>32.680900000000001</v>
      </c>
      <c r="AA49" s="58">
        <v>31.2318</v>
      </c>
      <c r="AB49" s="58">
        <v>33.167200000000001</v>
      </c>
      <c r="AC49" s="58">
        <v>32.406599999999997</v>
      </c>
      <c r="AD49" s="58">
        <v>32.449800000000003</v>
      </c>
      <c r="AE49" s="58">
        <v>31.811699999999998</v>
      </c>
      <c r="AF49" s="58">
        <v>30.744299999999999</v>
      </c>
      <c r="AG49" s="58">
        <v>30.591899999999999</v>
      </c>
      <c r="AH49" s="58">
        <v>30.154</v>
      </c>
      <c r="AI49" s="58">
        <v>32.671199999999999</v>
      </c>
      <c r="AJ49" s="58">
        <v>30.890499999999999</v>
      </c>
      <c r="AK49" s="58">
        <v>31.657900000000001</v>
      </c>
      <c r="AL49" s="58">
        <v>30.037099999999999</v>
      </c>
      <c r="AM49" s="58">
        <v>31.339400000000001</v>
      </c>
      <c r="AN49" s="58">
        <v>32.0533</v>
      </c>
      <c r="AO49" s="58">
        <v>33.9223</v>
      </c>
      <c r="AP49" s="58">
        <v>33.419899999999998</v>
      </c>
      <c r="AQ49" s="58">
        <v>33.2973</v>
      </c>
      <c r="AR49" s="58">
        <v>35.296999999999997</v>
      </c>
      <c r="AS49" s="58">
        <v>37.906700000000001</v>
      </c>
      <c r="AT49" s="58">
        <v>34.562399999999997</v>
      </c>
      <c r="AU49" s="58">
        <v>33.2973</v>
      </c>
      <c r="AV49" s="58">
        <v>35.589300000000001</v>
      </c>
      <c r="AW49" s="58">
        <v>36.558300000000003</v>
      </c>
      <c r="AZ49" s="337"/>
      <c r="BA49" s="337"/>
      <c r="BB49" s="337"/>
      <c r="BC49" s="337"/>
      <c r="BD49" s="337"/>
      <c r="BE49" s="338"/>
      <c r="BF49" s="338"/>
      <c r="BG49" s="338"/>
    </row>
    <row r="50" spans="1:59">
      <c r="A50" t="s">
        <v>23</v>
      </c>
      <c r="B50" s="14" t="s">
        <v>10</v>
      </c>
      <c r="C50" s="206"/>
      <c r="D50" s="206"/>
      <c r="E50" s="206"/>
      <c r="F50" s="206"/>
      <c r="G50" s="206"/>
      <c r="H50" s="206"/>
      <c r="I50" s="206"/>
      <c r="J50" s="206"/>
      <c r="K50" s="206">
        <v>2415.1426510755173</v>
      </c>
      <c r="L50" s="206">
        <v>2410.9737784190993</v>
      </c>
      <c r="M50" s="206">
        <v>2361.3356382973175</v>
      </c>
      <c r="N50" s="206">
        <v>1900.7838406314022</v>
      </c>
      <c r="O50" s="206">
        <v>1774.7445343510444</v>
      </c>
      <c r="P50" s="206">
        <v>2161.1912225448023</v>
      </c>
      <c r="Q50" s="206">
        <v>2191.3700817575509</v>
      </c>
      <c r="R50" s="206">
        <v>2198.3180476254724</v>
      </c>
      <c r="S50" s="206">
        <v>2628.3921897363539</v>
      </c>
      <c r="T50" s="206">
        <v>2909.0492559410832</v>
      </c>
      <c r="U50" s="206">
        <v>2744.5440292526814</v>
      </c>
      <c r="V50" s="206">
        <v>2721.9260605886607</v>
      </c>
      <c r="W50" s="206">
        <v>2710.3915064081002</v>
      </c>
      <c r="X50" s="206">
        <v>2977.3546080193455</v>
      </c>
      <c r="Y50" s="206">
        <v>2643.5182150758064</v>
      </c>
      <c r="Z50" s="206">
        <v>2722.2942951966111</v>
      </c>
      <c r="AA50" s="206">
        <v>2482.1542156068158</v>
      </c>
      <c r="AB50" s="206">
        <v>2740.1383162261582</v>
      </c>
      <c r="AC50" s="206">
        <v>3286.5454731744708</v>
      </c>
      <c r="AD50" s="206">
        <v>4049.6479395757697</v>
      </c>
      <c r="AE50" s="206">
        <v>4396.6396007300718</v>
      </c>
      <c r="AF50" s="206">
        <v>4456.8188994144848</v>
      </c>
      <c r="AG50" s="206">
        <v>4327.2415979303278</v>
      </c>
      <c r="AH50" s="206">
        <v>4519.9652615586419</v>
      </c>
      <c r="AI50" s="206">
        <v>6526.4675844411531</v>
      </c>
      <c r="AJ50" s="206">
        <v>6525.8285166582073</v>
      </c>
      <c r="AK50" s="206">
        <v>6374.6082232995304</v>
      </c>
      <c r="AL50" s="206">
        <v>6401.381690510294</v>
      </c>
      <c r="AM50" s="206">
        <v>6252.9798325904503</v>
      </c>
      <c r="AN50" s="206">
        <v>6230.392908580784</v>
      </c>
      <c r="AO50" s="206">
        <v>6077.4844423521399</v>
      </c>
      <c r="AP50" s="206">
        <v>6216.0411722529007</v>
      </c>
      <c r="AQ50" s="206">
        <v>5898.1764688336571</v>
      </c>
      <c r="AR50" s="206">
        <v>6705.5987573710281</v>
      </c>
      <c r="AS50" s="206">
        <v>6650.7194314825674</v>
      </c>
      <c r="AT50" s="206">
        <v>6728.2472527563141</v>
      </c>
      <c r="AU50" s="206">
        <v>6874.8757232724274</v>
      </c>
      <c r="AV50" s="206">
        <v>6765.7935560682963</v>
      </c>
      <c r="AW50" s="206">
        <v>6703.6789214248083</v>
      </c>
      <c r="AZ50" s="337"/>
      <c r="BA50" s="337"/>
      <c r="BB50" s="337"/>
      <c r="BC50" s="337"/>
      <c r="BD50" s="337"/>
      <c r="BE50" s="338"/>
      <c r="BF50" s="338"/>
      <c r="BG50" s="338"/>
    </row>
    <row r="51" spans="1:59">
      <c r="A51" t="s">
        <v>62</v>
      </c>
      <c r="B51" s="14" t="s">
        <v>10</v>
      </c>
      <c r="C51" s="206"/>
      <c r="D51" s="206"/>
      <c r="E51" s="206"/>
      <c r="F51" s="206"/>
      <c r="G51" s="206"/>
      <c r="H51" s="206"/>
      <c r="I51" s="206"/>
      <c r="J51" s="206"/>
      <c r="K51" s="206">
        <v>-171.2796658378407</v>
      </c>
      <c r="L51" s="206">
        <v>-190.69977689433802</v>
      </c>
      <c r="M51" s="206">
        <v>-191.15091757713918</v>
      </c>
      <c r="N51" s="206">
        <v>-140.84773837332767</v>
      </c>
      <c r="O51" s="206">
        <v>-158.4401273867947</v>
      </c>
      <c r="P51" s="206">
        <v>-164.86540101967236</v>
      </c>
      <c r="Q51" s="206">
        <v>-289.49960206223273</v>
      </c>
      <c r="R51" s="206">
        <v>-333.5626514627279</v>
      </c>
      <c r="S51" s="206">
        <v>-786.55493582431984</v>
      </c>
      <c r="T51" s="206">
        <v>-399.15898992215205</v>
      </c>
      <c r="U51" s="206">
        <v>-411.0314744641708</v>
      </c>
      <c r="V51" s="206">
        <v>-460.22345950594274</v>
      </c>
      <c r="W51" s="206">
        <v>-534.73513935664118</v>
      </c>
      <c r="X51" s="206">
        <v>-635.24047623140677</v>
      </c>
      <c r="Y51" s="206">
        <v>-753.3090489339852</v>
      </c>
      <c r="Z51" s="206">
        <v>-763.50424512640961</v>
      </c>
      <c r="AA51" s="206">
        <v>-872.06953866703179</v>
      </c>
      <c r="AB51" s="206">
        <v>-795.24536922623543</v>
      </c>
      <c r="AC51" s="206">
        <v>-842.903357179512</v>
      </c>
      <c r="AD51" s="206">
        <v>-1219.6714433149548</v>
      </c>
      <c r="AE51" s="206">
        <v>-1289.4496604730332</v>
      </c>
      <c r="AF51" s="206">
        <v>-1387.9380833762311</v>
      </c>
      <c r="AG51" s="206">
        <v>-1465.8802899712477</v>
      </c>
      <c r="AH51" s="206">
        <v>-1480.6400341223161</v>
      </c>
      <c r="AI51" s="206">
        <v>-1509.8490535905685</v>
      </c>
      <c r="AJ51" s="206">
        <v>-1624.7408181716028</v>
      </c>
      <c r="AK51" s="206">
        <v>-1600.8963797512329</v>
      </c>
      <c r="AL51" s="206">
        <v>-1666.4954280599241</v>
      </c>
      <c r="AM51" s="206">
        <v>-1671.1779431963243</v>
      </c>
      <c r="AN51" s="206">
        <v>-1837.306989593098</v>
      </c>
      <c r="AO51" s="206">
        <v>-1826.832248472369</v>
      </c>
      <c r="AP51" s="206">
        <v>-1939.8503669995443</v>
      </c>
      <c r="AQ51" s="206">
        <v>-1101.6277579052366</v>
      </c>
      <c r="AR51" s="206">
        <v>-1242.7219049771509</v>
      </c>
      <c r="AS51" s="206">
        <v>-1227.2840407253905</v>
      </c>
      <c r="AT51" s="206">
        <v>-1147.2228467824714</v>
      </c>
      <c r="AU51" s="206">
        <v>-1250.2932784258674</v>
      </c>
      <c r="AV51" s="206">
        <v>-1301.5661375740381</v>
      </c>
      <c r="AW51" s="206">
        <v>-1274.0112578235112</v>
      </c>
      <c r="AX51" s="169"/>
      <c r="AZ51" s="337"/>
      <c r="BA51" s="337"/>
      <c r="BB51" s="337"/>
      <c r="BC51" s="337"/>
      <c r="BD51" s="337"/>
      <c r="BE51" s="338"/>
      <c r="BF51" s="338"/>
      <c r="BG51" s="338"/>
    </row>
    <row r="52" spans="1:59">
      <c r="A52" t="s">
        <v>64</v>
      </c>
      <c r="B52" s="14" t="s">
        <v>10</v>
      </c>
      <c r="C52" s="206"/>
      <c r="D52" s="206"/>
      <c r="E52" s="206"/>
      <c r="F52" s="206"/>
      <c r="G52" s="206"/>
      <c r="H52" s="206"/>
      <c r="I52" s="206"/>
      <c r="J52" s="206"/>
      <c r="K52" s="206">
        <v>2243.8629852376766</v>
      </c>
      <c r="L52" s="206">
        <v>2220.2740015247614</v>
      </c>
      <c r="M52" s="206">
        <v>2170.1847207201781</v>
      </c>
      <c r="N52" s="206">
        <v>1759.9361022580745</v>
      </c>
      <c r="O52" s="206">
        <v>1616.3044069642497</v>
      </c>
      <c r="P52" s="206">
        <v>1996.3258215251299</v>
      </c>
      <c r="Q52" s="206">
        <v>1901.8704796953182</v>
      </c>
      <c r="R52" s="206">
        <v>1864.7553961627445</v>
      </c>
      <c r="S52" s="206">
        <v>1841.8372539120342</v>
      </c>
      <c r="T52" s="206">
        <v>2509.890266018931</v>
      </c>
      <c r="U52" s="206">
        <v>2333.5125547885104</v>
      </c>
      <c r="V52" s="206">
        <v>2261.702601082718</v>
      </c>
      <c r="W52" s="206">
        <v>2175.6563670514588</v>
      </c>
      <c r="X52" s="206">
        <v>2342.1141317879387</v>
      </c>
      <c r="Y52" s="206">
        <v>1890.2091661418212</v>
      </c>
      <c r="Z52" s="206">
        <v>1958.7900500702015</v>
      </c>
      <c r="AA52" s="206">
        <v>1610.084676939784</v>
      </c>
      <c r="AB52" s="206">
        <v>1944.8929469999227</v>
      </c>
      <c r="AC52" s="206">
        <v>2443.6421159949587</v>
      </c>
      <c r="AD52" s="206">
        <v>2829.9764962608151</v>
      </c>
      <c r="AE52" s="206">
        <v>3107.1899402570389</v>
      </c>
      <c r="AF52" s="206">
        <v>3068.8808160382537</v>
      </c>
      <c r="AG52" s="206">
        <v>2861.36130795908</v>
      </c>
      <c r="AH52" s="206">
        <v>3039.3252274363258</v>
      </c>
      <c r="AI52" s="206">
        <v>5016.6185308505846</v>
      </c>
      <c r="AJ52" s="206">
        <v>4901.0876984866045</v>
      </c>
      <c r="AK52" s="206">
        <v>4773.7118435482971</v>
      </c>
      <c r="AL52" s="206">
        <v>4734.8862624503699</v>
      </c>
      <c r="AM52" s="206">
        <v>4581.8018893941262</v>
      </c>
      <c r="AN52" s="206">
        <v>4393.0859189876865</v>
      </c>
      <c r="AO52" s="206">
        <v>4250.6521938797705</v>
      </c>
      <c r="AP52" s="206">
        <v>4276.1908052533563</v>
      </c>
      <c r="AQ52" s="206">
        <v>4796.5487109284204</v>
      </c>
      <c r="AR52" s="206">
        <v>5462.876852393877</v>
      </c>
      <c r="AS52" s="206">
        <v>5423.4353907571767</v>
      </c>
      <c r="AT52" s="206">
        <v>5581.0244059738425</v>
      </c>
      <c r="AU52" s="206">
        <v>5624.5824448465601</v>
      </c>
      <c r="AV52" s="206">
        <v>5464.227418494258</v>
      </c>
      <c r="AW52" s="206">
        <v>5429.6676636012971</v>
      </c>
      <c r="AZ52" s="337"/>
      <c r="BA52" s="337"/>
      <c r="BB52" s="337"/>
      <c r="BC52" s="337"/>
      <c r="BD52" s="337"/>
      <c r="BE52" s="338"/>
      <c r="BF52" s="338"/>
      <c r="BG52" s="338"/>
    </row>
    <row r="53" spans="1:59">
      <c r="A53" t="s">
        <v>65</v>
      </c>
      <c r="B53" s="14" t="s">
        <v>10</v>
      </c>
      <c r="C53" s="206"/>
      <c r="D53" s="206"/>
      <c r="E53" s="206"/>
      <c r="F53" s="206"/>
      <c r="G53" s="206"/>
      <c r="H53" s="206"/>
      <c r="I53" s="206"/>
      <c r="J53" s="206"/>
      <c r="K53" s="206">
        <v>1858.9180561960663</v>
      </c>
      <c r="L53" s="206">
        <v>1912.7562544765517</v>
      </c>
      <c r="M53" s="206">
        <v>1858.9195248813176</v>
      </c>
      <c r="N53" s="206">
        <v>2263.4357081738885</v>
      </c>
      <c r="O53" s="206">
        <v>2213.5085730455653</v>
      </c>
      <c r="P53" s="206">
        <v>2351.5458146722008</v>
      </c>
      <c r="Q53" s="206">
        <v>2311.8544793734327</v>
      </c>
      <c r="R53" s="206">
        <v>2298.5918822010276</v>
      </c>
      <c r="S53" s="206">
        <v>2448.7853583509273</v>
      </c>
      <c r="T53" s="206">
        <v>2536.4391049510805</v>
      </c>
      <c r="U53" s="206">
        <v>2572.012167182038</v>
      </c>
      <c r="V53" s="206">
        <v>2562.4654556009227</v>
      </c>
      <c r="W53" s="206">
        <v>2712.3337232693084</v>
      </c>
      <c r="X53" s="206">
        <v>2789.6581820982019</v>
      </c>
      <c r="Y53" s="206">
        <v>3315.5842953213219</v>
      </c>
      <c r="Z53" s="206">
        <v>3640.8633789155133</v>
      </c>
      <c r="AA53" s="206">
        <v>4095.5974679653427</v>
      </c>
      <c r="AB53" s="206">
        <v>4304.8972900938279</v>
      </c>
      <c r="AC53" s="206">
        <v>4629.6811451988178</v>
      </c>
      <c r="AD53" s="206">
        <v>4679.7008085103762</v>
      </c>
      <c r="AE53" s="206">
        <v>4803.5036794638463</v>
      </c>
      <c r="AF53" s="206">
        <v>4743.880729116665</v>
      </c>
      <c r="AG53" s="206">
        <v>4723.8792948460214</v>
      </c>
      <c r="AH53" s="206">
        <v>4582.0551170657291</v>
      </c>
      <c r="AI53" s="206">
        <v>4396.9840709509735</v>
      </c>
      <c r="AJ53" s="206">
        <v>4379.7495837544484</v>
      </c>
      <c r="AK53" s="206">
        <v>4371.5219155124933</v>
      </c>
      <c r="AL53" s="206">
        <v>4514.6763502468611</v>
      </c>
      <c r="AM53" s="206">
        <v>4669.5865268639482</v>
      </c>
      <c r="AN53" s="206">
        <v>4914.3260937391433</v>
      </c>
      <c r="AO53" s="206">
        <v>4949.2418556524763</v>
      </c>
      <c r="AP53" s="206">
        <v>5116.8144728141015</v>
      </c>
      <c r="AQ53" s="206">
        <v>5723.1962351301754</v>
      </c>
      <c r="AR53" s="206">
        <v>5998.9275292517787</v>
      </c>
      <c r="AS53" s="206">
        <v>6053.7948635957191</v>
      </c>
      <c r="AT53" s="206">
        <v>5812.2520199138189</v>
      </c>
      <c r="AU53" s="206">
        <v>5818.4628491325202</v>
      </c>
      <c r="AV53" s="206">
        <v>5741.5601880340446</v>
      </c>
      <c r="AW53" s="206">
        <v>5603.5179152203473</v>
      </c>
      <c r="AZ53" s="337"/>
      <c r="BA53" s="337"/>
      <c r="BB53" s="337"/>
      <c r="BC53" s="337"/>
      <c r="BD53" s="337"/>
      <c r="BE53" s="338"/>
      <c r="BF53" s="338"/>
      <c r="BG53" s="338"/>
    </row>
    <row r="54" spans="1:59">
      <c r="A54" t="s">
        <v>66</v>
      </c>
      <c r="B54" s="14" t="s">
        <v>67</v>
      </c>
      <c r="C54" s="58"/>
      <c r="D54" s="58"/>
      <c r="E54" s="58"/>
      <c r="F54" s="58"/>
      <c r="G54" s="58"/>
      <c r="H54" s="58"/>
      <c r="I54" s="58"/>
      <c r="J54" s="58"/>
      <c r="K54" s="58">
        <v>1.2070800957355428</v>
      </c>
      <c r="L54" s="58">
        <v>1.1607720514982007</v>
      </c>
      <c r="M54" s="58">
        <v>1.1674441478894753</v>
      </c>
      <c r="N54" s="58">
        <v>0.77755073665333696</v>
      </c>
      <c r="O54" s="58">
        <v>0.73020020190858226</v>
      </c>
      <c r="P54" s="58">
        <v>0.8489419211266408</v>
      </c>
      <c r="Q54" s="58">
        <v>0.82266011838719633</v>
      </c>
      <c r="R54" s="58">
        <v>0.81125988941418303</v>
      </c>
      <c r="S54" s="58">
        <v>0.75214319933388241</v>
      </c>
      <c r="T54" s="58">
        <v>0.98953302727421022</v>
      </c>
      <c r="U54" s="58">
        <v>0.90727119589996585</v>
      </c>
      <c r="V54" s="58">
        <v>0.88262754767647278</v>
      </c>
      <c r="W54" s="58">
        <v>0.80213446759384532</v>
      </c>
      <c r="X54" s="58">
        <v>0.83957029101907776</v>
      </c>
      <c r="Y54" s="58">
        <v>0.57009835907629558</v>
      </c>
      <c r="Z54" s="58">
        <v>0.53800152497171072</v>
      </c>
      <c r="AA54" s="58">
        <v>0.39312571353347869</v>
      </c>
      <c r="AB54" s="58">
        <v>0.45178614399823058</v>
      </c>
      <c r="AC54" s="58">
        <v>0.5278208238010349</v>
      </c>
      <c r="AD54" s="58">
        <v>0.60473449309286975</v>
      </c>
      <c r="AE54" s="58">
        <v>0.64685907362599437</v>
      </c>
      <c r="AF54" s="58">
        <v>0.64691356955968304</v>
      </c>
      <c r="AG54" s="58">
        <v>0.60572278192649043</v>
      </c>
      <c r="AH54" s="58">
        <v>0.66331049055181568</v>
      </c>
      <c r="AI54" s="58">
        <v>1.1409226073829277</v>
      </c>
      <c r="AJ54" s="58">
        <v>1.1190337723110759</v>
      </c>
      <c r="AK54" s="58">
        <v>1.092002267358793</v>
      </c>
      <c r="AL54" s="58">
        <v>1.0487764559670967</v>
      </c>
      <c r="AM54" s="58">
        <v>0.98120076864090633</v>
      </c>
      <c r="AN54" s="58">
        <v>0.89393455688349266</v>
      </c>
      <c r="AO54" s="58">
        <v>0.85884915666934847</v>
      </c>
      <c r="AP54" s="58">
        <v>0.83571347524382178</v>
      </c>
      <c r="AQ54" s="58">
        <v>0.83808915750366919</v>
      </c>
      <c r="AR54" s="58">
        <v>0.91064224826120532</v>
      </c>
      <c r="AS54" s="58">
        <v>0.89587366485951037</v>
      </c>
      <c r="AT54" s="58">
        <v>0.96021720786577236</v>
      </c>
      <c r="AU54" s="58">
        <v>0.96667841501903451</v>
      </c>
      <c r="AV54" s="58">
        <v>0.95169731563246962</v>
      </c>
      <c r="AW54" s="58">
        <v>0.96897480221365295</v>
      </c>
      <c r="AZ54" s="337"/>
      <c r="BA54" s="337"/>
      <c r="BB54" s="337"/>
      <c r="BC54" s="337"/>
      <c r="BD54" s="337"/>
      <c r="BE54" s="338"/>
      <c r="BF54" s="338"/>
      <c r="BG54" s="338"/>
    </row>
    <row r="55" spans="1:59">
      <c r="A55" t="s">
        <v>68</v>
      </c>
      <c r="B55" s="14" t="s">
        <v>67</v>
      </c>
      <c r="C55" s="58"/>
      <c r="D55" s="58"/>
      <c r="E55" s="58"/>
      <c r="F55" s="58"/>
      <c r="G55" s="58"/>
      <c r="H55" s="58"/>
      <c r="I55" s="58"/>
      <c r="J55" s="58"/>
      <c r="K55" s="58">
        <v>1.2992195341938106</v>
      </c>
      <c r="L55" s="58">
        <v>1.2604709945538204</v>
      </c>
      <c r="M55" s="58">
        <v>1.2702731918683121</v>
      </c>
      <c r="N55" s="58">
        <v>0.83977814513005566</v>
      </c>
      <c r="O55" s="58">
        <v>0.80177892959735608</v>
      </c>
      <c r="P55" s="58">
        <v>0.91905129343442815</v>
      </c>
      <c r="Q55" s="58">
        <v>0.94788409102265991</v>
      </c>
      <c r="R55" s="58">
        <v>0.95637597289365806</v>
      </c>
      <c r="S55" s="58">
        <v>1.0733452733098576</v>
      </c>
      <c r="T55" s="58">
        <v>1.1469028569472355</v>
      </c>
      <c r="U55" s="58">
        <v>1.0670804999572276</v>
      </c>
      <c r="V55" s="58">
        <v>1.0622293676736974</v>
      </c>
      <c r="W55" s="58">
        <v>0.99928393145557803</v>
      </c>
      <c r="X55" s="58">
        <v>1.0672829478269521</v>
      </c>
      <c r="Y55" s="58">
        <v>0.79730086151213841</v>
      </c>
      <c r="Z55" s="58">
        <v>0.74770569831364775</v>
      </c>
      <c r="AA55" s="58">
        <v>0.60605424117520235</v>
      </c>
      <c r="AB55" s="58">
        <v>0.63651653723112056</v>
      </c>
      <c r="AC55" s="58">
        <v>0.70988592304737064</v>
      </c>
      <c r="AD55" s="58">
        <v>0.86536471139590598</v>
      </c>
      <c r="AE55" s="58">
        <v>0.91529847671956244</v>
      </c>
      <c r="AF55" s="58">
        <v>0.93948797491044167</v>
      </c>
      <c r="AG55" s="58">
        <v>0.91603559867661222</v>
      </c>
      <c r="AH55" s="58">
        <v>0.98644934337960377</v>
      </c>
      <c r="AI55" s="58">
        <v>1.4843054873814037</v>
      </c>
      <c r="AJ55" s="58">
        <v>1.4900003737346275</v>
      </c>
      <c r="AK55" s="58">
        <v>1.4582125736757758</v>
      </c>
      <c r="AL55" s="58">
        <v>1.4179048937052305</v>
      </c>
      <c r="AM55" s="58">
        <v>1.3390864044637147</v>
      </c>
      <c r="AN55" s="58">
        <v>1.2678020932551284</v>
      </c>
      <c r="AO55" s="58">
        <v>1.2279627101696615</v>
      </c>
      <c r="AP55" s="58">
        <v>1.2148263739635368</v>
      </c>
      <c r="AQ55" s="58">
        <v>1.0305738658111032</v>
      </c>
      <c r="AR55" s="58">
        <v>1.1177995941230165</v>
      </c>
      <c r="AS55" s="58">
        <v>1.0986033688515666</v>
      </c>
      <c r="AT55" s="58">
        <v>1.1575973013049212</v>
      </c>
      <c r="AU55" s="58">
        <v>1.1815621928904141</v>
      </c>
      <c r="AV55" s="58">
        <v>1.1783893810203108</v>
      </c>
      <c r="AW55" s="58">
        <v>1.1963339856942707</v>
      </c>
      <c r="AZ55" s="337"/>
      <c r="BA55" s="337"/>
      <c r="BB55" s="337"/>
      <c r="BC55" s="337"/>
      <c r="BD55" s="337"/>
      <c r="BE55" s="338"/>
      <c r="BF55" s="338"/>
      <c r="BG55" s="338"/>
    </row>
    <row r="56" spans="1:59">
      <c r="A56" t="s">
        <v>69</v>
      </c>
      <c r="B56" s="15" t="s">
        <v>4</v>
      </c>
      <c r="C56" s="40"/>
      <c r="D56" s="40"/>
      <c r="E56" s="40"/>
      <c r="F56" s="40"/>
      <c r="G56" s="153"/>
      <c r="H56" s="153"/>
      <c r="I56" s="153"/>
      <c r="J56" s="153"/>
      <c r="K56" s="153">
        <v>6.2612120782765318E-2</v>
      </c>
      <c r="L56" s="153">
        <v>8.455722591551243E-2</v>
      </c>
      <c r="M56" s="153">
        <v>6.6871364036529005E-2</v>
      </c>
      <c r="N56" s="153">
        <v>3.3638109204084887E-2</v>
      </c>
      <c r="O56" s="153">
        <v>5.013017883027366E-2</v>
      </c>
      <c r="P56" s="153">
        <v>0.12041569789759005</v>
      </c>
      <c r="Q56" s="153">
        <v>8.5800910442619616E-2</v>
      </c>
      <c r="R56" s="153">
        <v>7.6380736321655693E-2</v>
      </c>
      <c r="S56" s="153">
        <v>5.7329874465510931E-2</v>
      </c>
      <c r="T56" s="153">
        <v>0.15811559244101256</v>
      </c>
      <c r="U56" s="153">
        <v>0.14071911868927309</v>
      </c>
      <c r="V56" s="153">
        <v>0.12962879282477707</v>
      </c>
      <c r="W56" s="40">
        <v>0.16328874966463214</v>
      </c>
      <c r="X56" s="40">
        <v>0.18160976733657627</v>
      </c>
      <c r="Y56" s="40">
        <v>0.20313719691289855</v>
      </c>
      <c r="Z56" s="40">
        <v>0.147130851669315</v>
      </c>
      <c r="AA56" s="40">
        <v>0.19981705620257259</v>
      </c>
      <c r="AB56" s="40">
        <v>0.24666673315173041</v>
      </c>
      <c r="AC56" s="40">
        <v>0.25979024658174127</v>
      </c>
      <c r="AD56" s="40">
        <v>0.11172822578994668</v>
      </c>
      <c r="AE56" s="40">
        <v>0.11849718462869015</v>
      </c>
      <c r="AF56" s="40">
        <v>0.14933865852292108</v>
      </c>
      <c r="AG56" s="40">
        <v>8.3609095919963863E-2</v>
      </c>
      <c r="AH56" s="40">
        <v>1.6166976031769921E-3</v>
      </c>
      <c r="AI56" s="40">
        <v>5.6066398158550475E-2</v>
      </c>
      <c r="AJ56" s="40">
        <v>0.10002995761305894</v>
      </c>
      <c r="AK56" s="40">
        <v>4.058316476315077E-2</v>
      </c>
      <c r="AL56" s="40">
        <v>6.964195143037083E-2</v>
      </c>
      <c r="AM56" s="40">
        <v>0.13362810547573392</v>
      </c>
      <c r="AN56" s="40">
        <v>0.21646438876330537</v>
      </c>
      <c r="AO56" s="40">
        <v>0.17471087296739884</v>
      </c>
      <c r="AP56" s="40">
        <v>0.15358761613417263</v>
      </c>
      <c r="AQ56" s="40">
        <v>0.27721309536372662</v>
      </c>
      <c r="AR56" s="40">
        <v>0.30442890859064353</v>
      </c>
      <c r="AS56" s="40">
        <v>0.21289386542060537</v>
      </c>
      <c r="AT56" s="40">
        <v>-4.1549491450614722E-3</v>
      </c>
      <c r="AU56" s="40">
        <v>4.4985941640470123E-2</v>
      </c>
      <c r="AV56" s="40">
        <v>4.3157080880302061E-2</v>
      </c>
      <c r="AW56" s="40">
        <v>-1.2558027554416328E-2</v>
      </c>
      <c r="AZ56" s="337"/>
      <c r="BA56" s="337"/>
      <c r="BB56" s="337"/>
      <c r="BC56" s="337"/>
      <c r="BD56" s="337"/>
      <c r="BE56" s="338"/>
      <c r="BF56" s="338"/>
      <c r="BG56" s="338"/>
    </row>
    <row r="57" spans="1:59">
      <c r="A57" t="s">
        <v>70</v>
      </c>
      <c r="B57" s="14" t="s">
        <v>10</v>
      </c>
      <c r="C57" s="206"/>
      <c r="D57" s="206"/>
      <c r="E57" s="206"/>
      <c r="F57" s="206"/>
      <c r="G57" s="206"/>
      <c r="H57" s="206"/>
      <c r="I57" s="206"/>
      <c r="J57" s="206"/>
      <c r="K57" s="206">
        <v>145.44871727651227</v>
      </c>
      <c r="L57" s="206">
        <v>251.90313297439943</v>
      </c>
      <c r="M57" s="206">
        <v>191.76043068441166</v>
      </c>
      <c r="N57" s="206">
        <v>101.2567891273534</v>
      </c>
      <c r="O57" s="206">
        <v>276.04908393289969</v>
      </c>
      <c r="P57" s="206">
        <v>187.68402607168218</v>
      </c>
      <c r="Q57" s="206">
        <v>69.629531594168895</v>
      </c>
      <c r="R57" s="206">
        <v>190.14046013067838</v>
      </c>
      <c r="S57" s="206">
        <v>139.27597104596566</v>
      </c>
      <c r="T57" s="206">
        <v>105.23580259988339</v>
      </c>
      <c r="U57" s="206">
        <v>297.26490818374953</v>
      </c>
      <c r="V57" s="206">
        <v>165.12005645623856</v>
      </c>
      <c r="W57" s="206">
        <v>220.10567815361446</v>
      </c>
      <c r="X57" s="206">
        <v>239.93299725642603</v>
      </c>
      <c r="Y57" s="206">
        <v>176.51459367166299</v>
      </c>
      <c r="Z57" s="206">
        <v>215.31567118283141</v>
      </c>
      <c r="AA57" s="206">
        <v>240.63013547408693</v>
      </c>
      <c r="AB57" s="206">
        <v>222.42813138476836</v>
      </c>
      <c r="AC57" s="206">
        <v>276.34255182524436</v>
      </c>
      <c r="AD57" s="206">
        <v>250.0355914318632</v>
      </c>
      <c r="AE57" s="206">
        <v>261.03429488787754</v>
      </c>
      <c r="AF57" s="206">
        <v>372.29245759341029</v>
      </c>
      <c r="AG57" s="206">
        <v>417.56954876267588</v>
      </c>
      <c r="AH57" s="206">
        <v>264.76528095615299</v>
      </c>
      <c r="AI57" s="206">
        <v>339.84728545703194</v>
      </c>
      <c r="AJ57" s="206">
        <v>299.80649069809408</v>
      </c>
      <c r="AK57" s="206">
        <v>354.49350872585387</v>
      </c>
      <c r="AL57" s="206">
        <v>393.87866698978769</v>
      </c>
      <c r="AM57" s="206">
        <v>200.67335024796103</v>
      </c>
      <c r="AN57" s="206">
        <v>341.62736127874513</v>
      </c>
      <c r="AO57" s="206">
        <v>289.63824924680625</v>
      </c>
      <c r="AP57" s="206">
        <v>223.44505850157154</v>
      </c>
      <c r="AQ57" s="206">
        <v>547.98150068037569</v>
      </c>
      <c r="AR57" s="206">
        <v>901.45987174195864</v>
      </c>
      <c r="AS57" s="206">
        <v>278.85089934427327</v>
      </c>
      <c r="AT57" s="206">
        <v>495.50183229238678</v>
      </c>
      <c r="AU57" s="206">
        <v>199.29278504914811</v>
      </c>
      <c r="AV57" s="206">
        <v>491.01301311462072</v>
      </c>
      <c r="AW57" s="206">
        <v>410.41328065160076</v>
      </c>
      <c r="AZ57" s="337"/>
      <c r="BA57" s="337"/>
      <c r="BB57" s="337"/>
      <c r="BC57" s="337"/>
      <c r="BD57" s="337"/>
      <c r="BE57" s="338"/>
      <c r="BF57" s="338"/>
      <c r="BG57" s="338"/>
    </row>
    <row r="58" spans="1:59">
      <c r="A58" t="s">
        <v>9</v>
      </c>
      <c r="B58" s="14" t="s">
        <v>10</v>
      </c>
      <c r="C58" s="206"/>
      <c r="D58" s="206"/>
      <c r="E58" s="206"/>
      <c r="F58" s="206"/>
      <c r="G58" s="206"/>
      <c r="H58" s="206"/>
      <c r="I58" s="206"/>
      <c r="J58" s="206"/>
      <c r="K58" s="206">
        <v>53.758562623031729</v>
      </c>
      <c r="L58" s="206">
        <v>156.96925347783204</v>
      </c>
      <c r="M58" s="206">
        <v>79.960563205696857</v>
      </c>
      <c r="N58" s="206">
        <v>69.920498870158809</v>
      </c>
      <c r="O58" s="206">
        <v>91.862525603563981</v>
      </c>
      <c r="P58" s="206">
        <v>545.15239257532335</v>
      </c>
      <c r="Q58" s="206">
        <v>109.8656732815646</v>
      </c>
      <c r="R58" s="206">
        <v>124.25168837625833</v>
      </c>
      <c r="S58" s="206">
        <v>499.54262072607588</v>
      </c>
      <c r="T58" s="206">
        <v>280.30469461728427</v>
      </c>
      <c r="U58" s="206">
        <v>92.846499176093545</v>
      </c>
      <c r="V58" s="206">
        <v>99.331246873325313</v>
      </c>
      <c r="W58" s="206">
        <v>116.19220595255936</v>
      </c>
      <c r="X58" s="206">
        <v>328.69430224614291</v>
      </c>
      <c r="Y58" s="206">
        <v>141.10193245982376</v>
      </c>
      <c r="Z58" s="206">
        <v>186.39653061003855</v>
      </c>
      <c r="AA58" s="206">
        <v>118.83686827908096</v>
      </c>
      <c r="AB58" s="206">
        <v>575.75812423860361</v>
      </c>
      <c r="AC58" s="206">
        <v>718.83667655962699</v>
      </c>
      <c r="AD58" s="206">
        <v>846.55458704238038</v>
      </c>
      <c r="AE58" s="206">
        <v>454.40750681692691</v>
      </c>
      <c r="AF58" s="206">
        <v>101.98727788947269</v>
      </c>
      <c r="AG58" s="206">
        <v>173.63406275523838</v>
      </c>
      <c r="AH58" s="206">
        <v>190.31564779996441</v>
      </c>
      <c r="AI58" s="206">
        <v>2063.2655070781793</v>
      </c>
      <c r="AJ58" s="206">
        <v>66.198178979757131</v>
      </c>
      <c r="AK58" s="206">
        <v>73.934229332247213</v>
      </c>
      <c r="AL58" s="206">
        <v>103.55826256183414</v>
      </c>
      <c r="AM58" s="206">
        <v>96.56017030275342</v>
      </c>
      <c r="AN58" s="206">
        <v>172.99423357635635</v>
      </c>
      <c r="AO58" s="206">
        <v>76.831749995384882</v>
      </c>
      <c r="AP58" s="206">
        <v>139.81310500301157</v>
      </c>
      <c r="AQ58" s="206">
        <v>90.629444822435246</v>
      </c>
      <c r="AR58" s="206">
        <v>1507.3121704010382</v>
      </c>
      <c r="AS58" s="206">
        <v>180.07629431220209</v>
      </c>
      <c r="AT58" s="206">
        <v>128.8212006686804</v>
      </c>
      <c r="AU58" s="206">
        <v>120.44219783001705</v>
      </c>
      <c r="AV58" s="155">
        <v>108.31394232957322</v>
      </c>
      <c r="AW58" s="155">
        <v>122.58147040033592</v>
      </c>
      <c r="AZ58" s="337"/>
      <c r="BA58" s="337"/>
      <c r="BB58" s="337"/>
      <c r="BC58" s="337"/>
      <c r="BD58" s="337"/>
      <c r="BE58" s="338"/>
      <c r="BF58" s="338"/>
      <c r="BG58" s="338"/>
    </row>
    <row r="59" spans="1:59">
      <c r="A59" t="s">
        <v>11</v>
      </c>
      <c r="B59" s="14" t="s">
        <v>10</v>
      </c>
      <c r="C59" s="206"/>
      <c r="D59" s="206"/>
      <c r="E59" s="206"/>
      <c r="F59" s="206"/>
      <c r="G59" s="206"/>
      <c r="H59" s="206"/>
      <c r="I59" s="206"/>
      <c r="J59" s="206"/>
      <c r="K59" s="206">
        <v>8.7657941723247728</v>
      </c>
      <c r="L59" s="206">
        <v>12.658948310970707</v>
      </c>
      <c r="M59" s="206">
        <v>12.005764593601539</v>
      </c>
      <c r="N59" s="206">
        <v>28.513711695764542</v>
      </c>
      <c r="O59" s="206">
        <v>11.578735579932896</v>
      </c>
      <c r="P59" s="206">
        <v>10.487996183290941</v>
      </c>
      <c r="Q59" s="206">
        <v>14.83954059914446</v>
      </c>
      <c r="R59" s="206">
        <v>17.621829864028072</v>
      </c>
      <c r="S59" s="206">
        <v>17.779404136217636</v>
      </c>
      <c r="T59" s="206">
        <v>17.313637055890229</v>
      </c>
      <c r="U59" s="206">
        <v>19.005862274251385</v>
      </c>
      <c r="V59" s="206">
        <v>25.664358301463434</v>
      </c>
      <c r="W59" s="206">
        <v>24.008525405464411</v>
      </c>
      <c r="X59" s="206">
        <v>22.033993434196674</v>
      </c>
      <c r="Y59" s="206">
        <v>25.054049941849424</v>
      </c>
      <c r="Z59" s="206">
        <v>29.534555774871425</v>
      </c>
      <c r="AA59" s="206">
        <v>22.330432995650039</v>
      </c>
      <c r="AB59" s="206">
        <v>25.909910538491005</v>
      </c>
      <c r="AC59" s="206">
        <v>22.221428139484381</v>
      </c>
      <c r="AD59" s="206">
        <v>42.074428720564221</v>
      </c>
      <c r="AE59" s="206">
        <v>59.570260212110767</v>
      </c>
      <c r="AF59" s="206">
        <v>39.000181680127881</v>
      </c>
      <c r="AG59" s="206">
        <v>42.011905987341379</v>
      </c>
      <c r="AH59" s="206">
        <v>50.403584155246307</v>
      </c>
      <c r="AI59" s="206">
        <v>134.17289489429029</v>
      </c>
      <c r="AJ59" s="206">
        <v>47.954325434746437</v>
      </c>
      <c r="AK59" s="206">
        <v>44.442591420771095</v>
      </c>
      <c r="AL59" s="206">
        <v>99.746021456960648</v>
      </c>
      <c r="AM59" s="206">
        <v>44.053536248139508</v>
      </c>
      <c r="AN59" s="206">
        <v>108.15139451102404</v>
      </c>
      <c r="AO59" s="206">
        <v>96.191995029785886</v>
      </c>
      <c r="AP59" s="206">
        <v>100.30252234143353</v>
      </c>
      <c r="AQ59" s="206">
        <v>59.831737860108248</v>
      </c>
      <c r="AR59" s="206">
        <v>137.25096144557654</v>
      </c>
      <c r="AS59" s="206">
        <v>80.225893908024489</v>
      </c>
      <c r="AT59" s="206">
        <v>88.215163139477397</v>
      </c>
      <c r="AU59" s="206">
        <v>62.279058351215589</v>
      </c>
      <c r="AV59" s="206">
        <v>100.17387090212173</v>
      </c>
      <c r="AW59" s="206">
        <v>77.474921550505655</v>
      </c>
      <c r="AZ59" s="337"/>
      <c r="BA59" s="337"/>
      <c r="BB59" s="337"/>
      <c r="BC59" s="337"/>
      <c r="BD59" s="337"/>
      <c r="BE59" s="338"/>
      <c r="BF59" s="338"/>
      <c r="BG59" s="338"/>
    </row>
    <row r="60" spans="1:59">
      <c r="A60" t="s">
        <v>71</v>
      </c>
      <c r="B60" s="14" t="s">
        <v>10</v>
      </c>
      <c r="C60" s="206"/>
      <c r="D60" s="206"/>
      <c r="E60" s="206"/>
      <c r="F60" s="206"/>
      <c r="G60" s="206"/>
      <c r="H60" s="206"/>
      <c r="I60" s="206"/>
      <c r="J60" s="206"/>
      <c r="K60" s="206">
        <v>62.524356795356503</v>
      </c>
      <c r="L60" s="206">
        <v>169.62820178880276</v>
      </c>
      <c r="M60" s="206">
        <v>91.966327799298398</v>
      </c>
      <c r="N60" s="206">
        <v>98.434210565923351</v>
      </c>
      <c r="O60" s="206">
        <v>103.44126118349688</v>
      </c>
      <c r="P60" s="206">
        <v>555.64038875861434</v>
      </c>
      <c r="Q60" s="206">
        <v>124.70521388070905</v>
      </c>
      <c r="R60" s="206">
        <v>141.87351824028639</v>
      </c>
      <c r="S60" s="206">
        <v>517.32202486229357</v>
      </c>
      <c r="T60" s="206">
        <v>297.61833167317451</v>
      </c>
      <c r="U60" s="206">
        <v>111.85236145034493</v>
      </c>
      <c r="V60" s="206">
        <v>124.99560517478875</v>
      </c>
      <c r="W60" s="206">
        <v>140.20073135802377</v>
      </c>
      <c r="X60" s="206">
        <v>350.72829568033956</v>
      </c>
      <c r="Y60" s="206">
        <v>166.15598240167319</v>
      </c>
      <c r="Z60" s="206">
        <v>215.93108638490997</v>
      </c>
      <c r="AA60" s="206">
        <v>141.16730127473099</v>
      </c>
      <c r="AB60" s="206">
        <v>601.66803477709459</v>
      </c>
      <c r="AC60" s="206">
        <v>741.05810469911137</v>
      </c>
      <c r="AD60" s="206">
        <v>888.62901576294462</v>
      </c>
      <c r="AE60" s="206">
        <v>513.97776702903764</v>
      </c>
      <c r="AF60" s="206">
        <v>140.98745956960056</v>
      </c>
      <c r="AG60" s="206">
        <v>215.64596874257975</v>
      </c>
      <c r="AH60" s="206">
        <v>240.71923195521072</v>
      </c>
      <c r="AI60" s="206">
        <v>2197.4384019724698</v>
      </c>
      <c r="AJ60" s="206">
        <v>114.15250441450357</v>
      </c>
      <c r="AK60" s="206">
        <v>118.37682075301831</v>
      </c>
      <c r="AL60" s="206">
        <v>203.30428401879479</v>
      </c>
      <c r="AM60" s="206">
        <v>140.61370655089291</v>
      </c>
      <c r="AN60" s="206">
        <v>281.14562808738037</v>
      </c>
      <c r="AO60" s="206">
        <v>173.02374502517077</v>
      </c>
      <c r="AP60" s="206">
        <v>240.1156273444451</v>
      </c>
      <c r="AQ60" s="206">
        <v>150.46118268254349</v>
      </c>
      <c r="AR60" s="206">
        <v>1644.5631318466149</v>
      </c>
      <c r="AS60" s="206">
        <v>260.30218822022658</v>
      </c>
      <c r="AT60" s="206">
        <v>217.0363638081578</v>
      </c>
      <c r="AU60" s="206">
        <v>182.72125618123263</v>
      </c>
      <c r="AV60" s="206">
        <v>208.48781323169496</v>
      </c>
      <c r="AW60" s="206">
        <v>200.05639195084157</v>
      </c>
      <c r="AZ60" s="337"/>
      <c r="BA60" s="337"/>
      <c r="BB60" s="337"/>
      <c r="BC60" s="337"/>
      <c r="BD60" s="337"/>
      <c r="BE60" s="338"/>
      <c r="BF60" s="338"/>
      <c r="BG60" s="338"/>
    </row>
    <row r="61" spans="1:59">
      <c r="A61" t="s">
        <v>72</v>
      </c>
      <c r="B61" s="14" t="s">
        <v>10</v>
      </c>
      <c r="C61" s="206"/>
      <c r="D61" s="206"/>
      <c r="E61" s="206"/>
      <c r="F61" s="206"/>
      <c r="G61" s="206"/>
      <c r="H61" s="206"/>
      <c r="I61" s="206"/>
      <c r="J61" s="206"/>
      <c r="K61" s="206">
        <v>-17.935886427223213</v>
      </c>
      <c r="L61" s="206">
        <v>-36.025712410233609</v>
      </c>
      <c r="M61" s="206">
        <v>-19.067771456181575</v>
      </c>
      <c r="N61" s="206">
        <v>-34.052790125869663</v>
      </c>
      <c r="O61" s="206">
        <v>-14.502852678480293</v>
      </c>
      <c r="P61" s="206">
        <v>-35.111460649351621</v>
      </c>
      <c r="Q61" s="206">
        <v>-19.12178766271311</v>
      </c>
      <c r="R61" s="206">
        <v>-34.633030042505354</v>
      </c>
      <c r="S61" s="206">
        <v>-19.778516689280806</v>
      </c>
      <c r="T61" s="206">
        <v>-40.613044860550509</v>
      </c>
      <c r="U61" s="206">
        <v>-25.558350363126372</v>
      </c>
      <c r="V61" s="206">
        <v>-39.614458097085425</v>
      </c>
      <c r="W61" s="206">
        <v>-21.268213773451837</v>
      </c>
      <c r="X61" s="206">
        <v>-42.469399276874526</v>
      </c>
      <c r="Y61" s="206">
        <v>-22.506774762223081</v>
      </c>
      <c r="Z61" s="206">
        <v>-41.538656914981381</v>
      </c>
      <c r="AA61" s="206">
        <v>-22.678318962445907</v>
      </c>
      <c r="AB61" s="206">
        <v>-42.364865070077144</v>
      </c>
      <c r="AC61" s="206">
        <v>-20.145541874093414</v>
      </c>
      <c r="AD61" s="206">
        <v>-68.403175206038696</v>
      </c>
      <c r="AE61" s="206">
        <v>-32.737789927130549</v>
      </c>
      <c r="AF61" s="206">
        <v>-72.329899664184154</v>
      </c>
      <c r="AG61" s="206">
        <v>-16.336727739993279</v>
      </c>
      <c r="AH61" s="206">
        <v>-98.421067940539686</v>
      </c>
      <c r="AI61" s="206">
        <v>-75.49800961312279</v>
      </c>
      <c r="AJ61" s="206">
        <v>-71.759846839340852</v>
      </c>
      <c r="AK61" s="206">
        <v>-38.245176413039701</v>
      </c>
      <c r="AL61" s="206">
        <v>-73.437646785530163</v>
      </c>
      <c r="AM61" s="206">
        <v>-39.901581316758396</v>
      </c>
      <c r="AN61" s="206">
        <v>-68.631041269767323</v>
      </c>
      <c r="AO61" s="206">
        <v>-29.598025304564516</v>
      </c>
      <c r="AP61" s="206">
        <v>-68.514689379598849</v>
      </c>
      <c r="AQ61" s="206">
        <v>-40.768635374212941</v>
      </c>
      <c r="AR61" s="206">
        <v>-77.274196095651916</v>
      </c>
      <c r="AS61" s="206">
        <v>-45.017842148611123</v>
      </c>
      <c r="AT61" s="206">
        <v>-98.434468398770861</v>
      </c>
      <c r="AU61" s="206">
        <v>-77.319939868389113</v>
      </c>
      <c r="AV61" s="206">
        <v>-123.92501834873103</v>
      </c>
      <c r="AW61" s="206">
        <v>-74.4880382614773</v>
      </c>
      <c r="AZ61" s="337"/>
      <c r="BA61" s="337"/>
      <c r="BB61" s="337"/>
      <c r="BC61" s="337"/>
      <c r="BD61" s="337"/>
      <c r="BE61" s="338"/>
      <c r="BF61" s="338"/>
      <c r="BG61" s="338"/>
    </row>
    <row r="62" spans="1:59">
      <c r="A62" t="s">
        <v>73</v>
      </c>
      <c r="B62" s="14" t="s">
        <v>10</v>
      </c>
      <c r="C62" s="206"/>
      <c r="D62" s="206"/>
      <c r="E62" s="206"/>
      <c r="F62" s="206"/>
      <c r="G62" s="206"/>
      <c r="H62" s="206"/>
      <c r="I62" s="206"/>
      <c r="J62" s="206"/>
      <c r="K62" s="206">
        <v>0</v>
      </c>
      <c r="L62" s="206">
        <v>0</v>
      </c>
      <c r="M62" s="206">
        <v>0</v>
      </c>
      <c r="N62" s="206">
        <v>-5.4539758447488049</v>
      </c>
      <c r="O62" s="206">
        <v>-8.1068547028444353</v>
      </c>
      <c r="P62" s="206">
        <v>-7.6925924371213963</v>
      </c>
      <c r="Q62" s="206">
        <v>-7.4657011883412636</v>
      </c>
      <c r="R62" s="206">
        <v>-7.3595071443188402</v>
      </c>
      <c r="S62" s="206">
        <v>-7.4244115914382709</v>
      </c>
      <c r="T62" s="206">
        <v>-7.3338743386887453</v>
      </c>
      <c r="U62" s="206">
        <v>-7.5989849715169804</v>
      </c>
      <c r="V62" s="206">
        <v>-7.4779784770699003</v>
      </c>
      <c r="W62" s="206">
        <v>-7.5388122323819289</v>
      </c>
      <c r="X62" s="206">
        <v>-7.4652635560968434</v>
      </c>
      <c r="Y62" s="206">
        <v>-7.9222848581421559</v>
      </c>
      <c r="Z62" s="206">
        <v>-8.0166048758436634</v>
      </c>
      <c r="AA62" s="206">
        <v>-8.3905860219008179</v>
      </c>
      <c r="AB62" s="206">
        <v>-8.0134863474487972</v>
      </c>
      <c r="AC62" s="206">
        <v>-8.0181351295075505</v>
      </c>
      <c r="AD62" s="206">
        <v>-8.0634068430771162</v>
      </c>
      <c r="AE62" s="206">
        <v>-8.3687502553400055</v>
      </c>
      <c r="AF62" s="206">
        <v>-8.103929735485389</v>
      </c>
      <c r="AG62" s="206">
        <v>-8.6178937183722795</v>
      </c>
      <c r="AH62" s="206">
        <v>-8.7310807397992711</v>
      </c>
      <c r="AI62" s="206">
        <v>-5.7803084037911363</v>
      </c>
      <c r="AJ62" s="206">
        <v>-5.7925371152723022</v>
      </c>
      <c r="AK62" s="206">
        <v>-6.0321682149197713</v>
      </c>
      <c r="AL62" s="206">
        <v>-6.1649179762176658</v>
      </c>
      <c r="AM62" s="206">
        <v>-6.2406278611514585</v>
      </c>
      <c r="AN62" s="206">
        <v>-5.8316469259140709</v>
      </c>
      <c r="AO62" s="206">
        <v>-5.7155028110597978</v>
      </c>
      <c r="AP62" s="206">
        <v>-5.6500157202286552</v>
      </c>
      <c r="AQ62" s="206">
        <v>-5.7166863485573804</v>
      </c>
      <c r="AR62" s="206">
        <v>-5.3115311557866809</v>
      </c>
      <c r="AS62" s="206">
        <v>-5.1622139185891402</v>
      </c>
      <c r="AT62" s="206">
        <v>-5.1973812640319252</v>
      </c>
      <c r="AU62" s="206">
        <v>-5.5731456132075472</v>
      </c>
      <c r="AV62" s="206">
        <v>-5.3028844832069559</v>
      </c>
      <c r="AW62" s="206">
        <v>-5.3704629518361919</v>
      </c>
      <c r="AZ62" s="337"/>
      <c r="BA62" s="337"/>
      <c r="BB62" s="337"/>
      <c r="BC62" s="337"/>
      <c r="BD62" s="337"/>
      <c r="BE62" s="338"/>
      <c r="BF62" s="338"/>
      <c r="BG62" s="338"/>
    </row>
    <row r="63" spans="1:59">
      <c r="A63" t="s">
        <v>74</v>
      </c>
      <c r="B63" s="14" t="s">
        <v>10</v>
      </c>
      <c r="C63" s="206"/>
      <c r="D63" s="206"/>
      <c r="E63" s="206"/>
      <c r="F63" s="206"/>
      <c r="G63" s="206"/>
      <c r="H63" s="206"/>
      <c r="I63" s="206"/>
      <c r="J63" s="206"/>
      <c r="K63" s="206">
        <v>-2.8591982612156185E-2</v>
      </c>
      <c r="L63" s="206">
        <v>-22.485895363416606</v>
      </c>
      <c r="M63" s="206">
        <v>-28.496069373580934</v>
      </c>
      <c r="N63" s="318">
        <v>0.10334384307956412</v>
      </c>
      <c r="O63" s="206">
        <v>-1.662459949396867</v>
      </c>
      <c r="P63" s="206">
        <v>-27.74053010701185</v>
      </c>
      <c r="Q63" s="206">
        <v>-33.635592485465082</v>
      </c>
      <c r="R63" s="206">
        <v>0.97290578073735645</v>
      </c>
      <c r="S63" s="206">
        <v>0</v>
      </c>
      <c r="T63" s="206">
        <v>-34.839580784647559</v>
      </c>
      <c r="U63" s="206">
        <v>-41.183774370278179</v>
      </c>
      <c r="V63" s="206">
        <v>-8.505700065152638</v>
      </c>
      <c r="W63" s="206">
        <v>-1.8914100440324205E-5</v>
      </c>
      <c r="X63" s="206">
        <v>-51.741304518096584</v>
      </c>
      <c r="Y63" s="206">
        <v>-68.288115159205674</v>
      </c>
      <c r="Z63" s="206">
        <v>-3.2472946194447281</v>
      </c>
      <c r="AA63" s="206">
        <v>-1.6251352474943486E-5</v>
      </c>
      <c r="AB63" s="206">
        <v>-98.189564283526479</v>
      </c>
      <c r="AC63" s="206">
        <v>-120.34119005472704</v>
      </c>
      <c r="AD63" s="206">
        <v>-59.686952088235735</v>
      </c>
      <c r="AE63" s="206">
        <v>-1.7741515482787176</v>
      </c>
      <c r="AF63" s="206">
        <v>-126.37689682318515</v>
      </c>
      <c r="AG63" s="206">
        <v>-64.961078554600846</v>
      </c>
      <c r="AH63" s="206">
        <v>-66.506040244969881</v>
      </c>
      <c r="AI63" s="206">
        <v>-1.0722420243970896</v>
      </c>
      <c r="AJ63" s="206">
        <v>-63.103438067332263</v>
      </c>
      <c r="AK63" s="206">
        <v>-34.759524737523428</v>
      </c>
      <c r="AL63" s="206">
        <v>-32.595760244493931</v>
      </c>
      <c r="AM63" s="206">
        <v>-2.364508401558167</v>
      </c>
      <c r="AN63" s="206">
        <v>-80.817523636640217</v>
      </c>
      <c r="AO63" s="206">
        <v>-45.82081553054563</v>
      </c>
      <c r="AP63" s="206">
        <v>-45.279763653438209</v>
      </c>
      <c r="AQ63" s="206">
        <v>-6.7204696044247543</v>
      </c>
      <c r="AR63" s="206">
        <v>-108.69206763152867</v>
      </c>
      <c r="AS63" s="206">
        <v>-65.250464736867187</v>
      </c>
      <c r="AT63" s="206">
        <v>-66.354112277341244</v>
      </c>
      <c r="AU63" s="206">
        <v>-5.2172464704970833</v>
      </c>
      <c r="AV63" s="206">
        <v>-109.57866803992955</v>
      </c>
      <c r="AW63" s="206">
        <v>-51.042665656973739</v>
      </c>
      <c r="AZ63" s="338"/>
      <c r="BA63" s="338"/>
      <c r="BB63" s="338"/>
      <c r="BC63" s="338"/>
      <c r="BD63" s="338"/>
      <c r="BE63" s="338"/>
      <c r="BF63" s="338"/>
      <c r="BG63" s="338"/>
    </row>
    <row r="64" spans="1:59">
      <c r="A64" t="s">
        <v>63</v>
      </c>
      <c r="B64" s="14" t="s">
        <v>10</v>
      </c>
      <c r="C64" s="32"/>
      <c r="D64" s="32"/>
      <c r="E64" s="32"/>
      <c r="F64" s="32"/>
      <c r="G64" s="32"/>
      <c r="H64" s="32"/>
      <c r="I64" s="32"/>
      <c r="J64" s="32"/>
      <c r="K64" s="32">
        <v>911.71031394477791</v>
      </c>
      <c r="L64" s="32">
        <v>911.28843648131442</v>
      </c>
      <c r="M64" s="32">
        <v>837.34246538047478</v>
      </c>
      <c r="N64" s="32">
        <v>803.69058738190699</v>
      </c>
      <c r="O64" s="32">
        <v>617.04359591721231</v>
      </c>
      <c r="P64" s="32">
        <v>822.43931154600875</v>
      </c>
      <c r="Q64" s="32">
        <v>810.98746916562095</v>
      </c>
      <c r="R64" s="32">
        <v>731.38269369170973</v>
      </c>
      <c r="S64" s="32">
        <v>832.09641176696152</v>
      </c>
      <c r="T64" s="32">
        <v>1057.587221617287</v>
      </c>
      <c r="U64" s="32">
        <v>902.7258259144246</v>
      </c>
      <c r="V64" s="32">
        <v>928.55016557085776</v>
      </c>
      <c r="W64" s="32">
        <v>958.39123295354125</v>
      </c>
      <c r="X64" s="32">
        <v>973.17699802076049</v>
      </c>
      <c r="Y64" s="32">
        <v>1041.4651857125891</v>
      </c>
      <c r="Z64" s="32">
        <v>1083.2674934150275</v>
      </c>
      <c r="AA64" s="32">
        <v>1167.0559732410914</v>
      </c>
      <c r="AB64" s="32">
        <v>1246.0395227482759</v>
      </c>
      <c r="AC64" s="32">
        <v>1408.1453530585306</v>
      </c>
      <c r="AD64" s="32">
        <v>1472.6207617192802</v>
      </c>
      <c r="AE64" s="32">
        <v>1575.1935026306062</v>
      </c>
      <c r="AF64" s="32">
        <v>1461.7903977926624</v>
      </c>
      <c r="AG64" s="32">
        <v>1210.1797553233862</v>
      </c>
      <c r="AH64" s="32">
        <v>1186.8823641336901</v>
      </c>
      <c r="AI64" s="32">
        <v>1022.880952416064</v>
      </c>
      <c r="AJ64" s="32">
        <v>943.22957370517929</v>
      </c>
      <c r="AK64" s="32">
        <v>805.8090263122192</v>
      </c>
      <c r="AL64" s="32">
        <v>735.7634576437265</v>
      </c>
      <c r="AM64" s="32">
        <v>970.29855187296766</v>
      </c>
      <c r="AN64" s="32">
        <v>1051.4071359773304</v>
      </c>
      <c r="AO64" s="32">
        <v>1134.1233206602467</v>
      </c>
      <c r="AP64" s="32">
        <v>1348.6873378074531</v>
      </c>
      <c r="AQ64" s="32">
        <v>1505.4518044816398</v>
      </c>
      <c r="AR64" s="32">
        <v>2011.6164935284698</v>
      </c>
      <c r="AS64" s="32">
        <v>2184.06064209841</v>
      </c>
      <c r="AT64" s="32">
        <v>1707.5829107158106</v>
      </c>
      <c r="AU64" s="32">
        <v>1737.324237051497</v>
      </c>
      <c r="AV64" s="32">
        <v>1431.6454282354803</v>
      </c>
      <c r="AW64" s="32">
        <v>1290.9391070947897</v>
      </c>
      <c r="AZ64" s="337"/>
      <c r="BA64" s="337"/>
      <c r="BB64" s="337"/>
      <c r="BC64" s="337"/>
      <c r="BD64" s="337"/>
      <c r="BE64" s="338"/>
      <c r="BF64" s="338"/>
      <c r="BG64" s="338"/>
    </row>
    <row r="65" spans="1:61">
      <c r="A65" t="s">
        <v>75</v>
      </c>
      <c r="B65" s="14" t="s">
        <v>76</v>
      </c>
      <c r="C65" s="206"/>
      <c r="D65" s="206"/>
      <c r="E65" s="206"/>
      <c r="F65" s="206"/>
      <c r="G65" s="206"/>
      <c r="H65" s="206"/>
      <c r="I65" s="206"/>
      <c r="J65" s="206"/>
      <c r="K65" s="206">
        <v>109.13333333333333</v>
      </c>
      <c r="L65" s="206">
        <v>110.26666666666665</v>
      </c>
      <c r="M65" s="206">
        <v>101.63333333333333</v>
      </c>
      <c r="N65" s="206">
        <v>76.466666666666654</v>
      </c>
      <c r="O65" s="206">
        <v>54.033333333333331</v>
      </c>
      <c r="P65" s="206">
        <v>61.5</v>
      </c>
      <c r="Q65" s="206">
        <v>50.166666666666664</v>
      </c>
      <c r="R65" s="206">
        <v>43.4</v>
      </c>
      <c r="S65" s="206">
        <v>33.766666333333333</v>
      </c>
      <c r="T65" s="206">
        <v>45.26666633333334</v>
      </c>
      <c r="U65" s="206">
        <v>45.633333999999998</v>
      </c>
      <c r="V65" s="206">
        <v>48.966667333333334</v>
      </c>
      <c r="W65" s="206">
        <v>53.466667333333334</v>
      </c>
      <c r="X65" s="206">
        <v>49.433333000000005</v>
      </c>
      <c r="Y65" s="206">
        <v>52.5</v>
      </c>
      <c r="Z65" s="206">
        <v>61.633332666666661</v>
      </c>
      <c r="AA65" s="206">
        <v>66.733334999999997</v>
      </c>
      <c r="AB65" s="206">
        <v>74.499999666666668</v>
      </c>
      <c r="AC65" s="206">
        <v>75.166666333333339</v>
      </c>
      <c r="AD65" s="206">
        <v>67.666665333333341</v>
      </c>
      <c r="AE65" s="206">
        <v>63.233335000000004</v>
      </c>
      <c r="AF65" s="206">
        <v>69.533335333333341</v>
      </c>
      <c r="AG65" s="206">
        <v>62.066666666666663</v>
      </c>
      <c r="AH65" s="206">
        <v>64.266666333333333</v>
      </c>
      <c r="AI65" s="206">
        <v>50.200001000000007</v>
      </c>
      <c r="AJ65" s="206">
        <v>29.233332666666666</v>
      </c>
      <c r="AK65" s="206">
        <v>42.899999666666666</v>
      </c>
      <c r="AL65" s="206">
        <v>44.066666666666663</v>
      </c>
      <c r="AM65" s="206">
        <v>60.833333333333336</v>
      </c>
      <c r="AN65" s="206">
        <v>68.7</v>
      </c>
      <c r="AO65" s="206">
        <v>73.36666666666666</v>
      </c>
      <c r="AP65" s="206">
        <v>79.63333333333334</v>
      </c>
      <c r="AQ65" s="206">
        <v>101.26666666666667</v>
      </c>
      <c r="AR65" s="206">
        <v>113.73333333333335</v>
      </c>
      <c r="AS65" s="206">
        <v>100.66666666666667</v>
      </c>
      <c r="AT65" s="206">
        <v>88.513809523809527</v>
      </c>
      <c r="AU65" s="206">
        <v>81.233333333333334</v>
      </c>
      <c r="AV65" s="206">
        <v>78.333333333333329</v>
      </c>
      <c r="AW65" s="206">
        <v>86.766666666666666</v>
      </c>
      <c r="BE65" s="338"/>
      <c r="BF65" s="338"/>
      <c r="BG65" s="338"/>
    </row>
    <row r="66" spans="1:61">
      <c r="A66" t="str">
        <f>A12</f>
        <v>Core EBITDA IVL Consolidated</v>
      </c>
      <c r="B66" s="14" t="str">
        <f t="shared" ref="B66" si="0">B12</f>
        <v>$M</v>
      </c>
      <c r="C66" s="206"/>
      <c r="D66" s="206"/>
      <c r="E66" s="206"/>
      <c r="F66" s="206"/>
      <c r="G66" s="206"/>
      <c r="H66" s="206"/>
      <c r="I66" s="206"/>
      <c r="J66" s="206"/>
      <c r="K66" s="206">
        <v>139.73802306331828</v>
      </c>
      <c r="L66" s="206">
        <v>153.0035382750105</v>
      </c>
      <c r="M66" s="206">
        <v>135.72376434902691</v>
      </c>
      <c r="N66" s="206">
        <v>139.833740364167</v>
      </c>
      <c r="O66" s="206">
        <v>145.83522432476855</v>
      </c>
      <c r="P66" s="206">
        <v>187.12785005619477</v>
      </c>
      <c r="Q66" s="206">
        <v>167.22488438478135</v>
      </c>
      <c r="R66" s="206">
        <v>140.23359889978985</v>
      </c>
      <c r="S66" s="206">
        <v>134.76864863719391</v>
      </c>
      <c r="T66" s="206">
        <v>219.09611524629562</v>
      </c>
      <c r="U66" s="206">
        <v>216.67176954388026</v>
      </c>
      <c r="V66" s="206">
        <v>204.92218962724218</v>
      </c>
      <c r="W66" s="206">
        <v>218.8070477511441</v>
      </c>
      <c r="X66" s="206">
        <v>238.50720977233271</v>
      </c>
      <c r="Y66" s="206">
        <v>291.24961357616814</v>
      </c>
      <c r="Z66" s="206">
        <v>255.68115562902773</v>
      </c>
      <c r="AA66" s="206">
        <v>326.22330200507844</v>
      </c>
      <c r="AB66" s="206">
        <v>388.43677665222066</v>
      </c>
      <c r="AC66" s="206">
        <v>408.94244801834071</v>
      </c>
      <c r="AD66" s="206">
        <v>317.80228837868657</v>
      </c>
      <c r="AE66" s="206">
        <v>303.6978823687474</v>
      </c>
      <c r="AF66" s="206">
        <v>361.40677020253531</v>
      </c>
      <c r="AG66" s="206">
        <v>281.09380402098105</v>
      </c>
      <c r="AH66" s="206">
        <v>200.60164952018124</v>
      </c>
      <c r="AI66" s="206">
        <v>299.14082265415925</v>
      </c>
      <c r="AJ66" s="206">
        <v>299.32705163455586</v>
      </c>
      <c r="AK66" s="206">
        <v>256.02076332571539</v>
      </c>
      <c r="AL66" s="206">
        <v>269.1075939605048</v>
      </c>
      <c r="AM66" s="206">
        <v>366.72610228507352</v>
      </c>
      <c r="AN66" s="206">
        <v>477.00891484919015</v>
      </c>
      <c r="AO66" s="206">
        <v>437.18700654308208</v>
      </c>
      <c r="AP66" s="206">
        <v>461.69988584227883</v>
      </c>
      <c r="AQ66" s="206">
        <v>650.14371621699513</v>
      </c>
      <c r="AR66" s="206">
        <v>757.85142054634991</v>
      </c>
      <c r="AS66" s="206">
        <v>606.19215670959181</v>
      </c>
      <c r="AT66" s="206">
        <v>263.54094475074533</v>
      </c>
      <c r="AU66" s="206">
        <v>342.51045517676687</v>
      </c>
      <c r="AV66" s="206">
        <v>379.14820103874382</v>
      </c>
      <c r="AW66" s="206">
        <v>303.8167549395713</v>
      </c>
      <c r="AZ66" s="337"/>
      <c r="BA66" s="337"/>
      <c r="BB66" s="337"/>
      <c r="BC66" s="337"/>
      <c r="BD66" s="337"/>
      <c r="BE66" s="338"/>
      <c r="BF66" s="338"/>
      <c r="BG66" s="338"/>
    </row>
    <row r="67" spans="1:61" s="1" customFormat="1">
      <c r="A67" t="s">
        <v>77</v>
      </c>
      <c r="B67" s="14" t="s">
        <v>4</v>
      </c>
      <c r="C67" s="153"/>
      <c r="D67" s="153"/>
      <c r="E67" s="153"/>
      <c r="F67" s="153"/>
      <c r="G67" s="153"/>
      <c r="H67" s="153"/>
      <c r="I67" s="153"/>
      <c r="J67" s="153"/>
      <c r="K67" s="153">
        <v>0.24835365332622855</v>
      </c>
      <c r="L67" s="153">
        <v>0.2379109916978685</v>
      </c>
      <c r="M67" s="153">
        <v>0.20108333028002154</v>
      </c>
      <c r="N67" s="153">
        <v>0.34241928426427759</v>
      </c>
      <c r="O67" s="153">
        <v>0.22016345053345968</v>
      </c>
      <c r="P67" s="153">
        <v>0.21596302865039901</v>
      </c>
      <c r="Q67" s="153">
        <v>0.30438989271009376</v>
      </c>
      <c r="R67" s="153">
        <v>0.35543584028452396</v>
      </c>
      <c r="S67" s="153">
        <v>0.3931910356110867</v>
      </c>
      <c r="T67" s="153">
        <v>0.31880512644174797</v>
      </c>
      <c r="U67" s="153">
        <v>0.2978476638145055</v>
      </c>
      <c r="V67" s="153">
        <v>0.20895452670280862</v>
      </c>
      <c r="W67" s="153">
        <v>0.20384137671672703</v>
      </c>
      <c r="X67" s="153">
        <v>0.23533715292583354</v>
      </c>
      <c r="Y67" s="153">
        <v>0.17670123222175493</v>
      </c>
      <c r="Z67" s="153">
        <v>0.23246789601301912</v>
      </c>
      <c r="AA67" s="153">
        <v>0.20239508667805645</v>
      </c>
      <c r="AB67" s="153">
        <v>0.28680271851397832</v>
      </c>
      <c r="AC67" s="153">
        <v>0.27270000509451026</v>
      </c>
      <c r="AD67" s="153">
        <v>0.30166668101443506</v>
      </c>
      <c r="AE67" s="153">
        <v>0.32621545877684621</v>
      </c>
      <c r="AF67" s="153">
        <v>0.36844410181504861</v>
      </c>
      <c r="AG67" s="153">
        <v>0.37018399892370984</v>
      </c>
      <c r="AH67" s="153">
        <v>0.31558418729045895</v>
      </c>
      <c r="AI67" s="153">
        <v>0.2976250922103939</v>
      </c>
      <c r="AJ67" s="153">
        <v>0.3624552603156469</v>
      </c>
      <c r="AK67" s="153">
        <v>0.37078813752024492</v>
      </c>
      <c r="AL67" s="153">
        <v>0.3066829488453458</v>
      </c>
      <c r="AM67" s="153">
        <v>0.30282111409057677</v>
      </c>
      <c r="AN67" s="153">
        <v>0.24414968549701083</v>
      </c>
      <c r="AO67" s="153">
        <v>0.21226493544995798</v>
      </c>
      <c r="AP67" s="153">
        <v>0.36207806222893252</v>
      </c>
      <c r="AQ67" s="153">
        <v>0.30169827419202344</v>
      </c>
      <c r="AR67" s="153">
        <v>0.23179433507806493</v>
      </c>
      <c r="AS67" s="153">
        <v>0.28896420155926333</v>
      </c>
      <c r="AT67" s="153">
        <v>0.34301617690734937</v>
      </c>
      <c r="AU67" s="153">
        <v>0.20406036827395432</v>
      </c>
      <c r="AV67" s="153">
        <v>0.21129398305676458</v>
      </c>
      <c r="AW67" s="153">
        <v>0.18022420673696365</v>
      </c>
      <c r="AX67" s="145"/>
      <c r="AZ67" s="343"/>
      <c r="BA67" s="343"/>
      <c r="BB67" s="343"/>
      <c r="BC67" s="343"/>
      <c r="BD67" s="343"/>
      <c r="BE67" s="342"/>
      <c r="BF67" s="342"/>
      <c r="BG67" s="342"/>
      <c r="BH67" s="343"/>
      <c r="BI67" s="343"/>
    </row>
    <row r="68" spans="1:61" s="1" customFormat="1">
      <c r="A68" t="s">
        <v>78</v>
      </c>
      <c r="B68" s="14" t="s">
        <v>4</v>
      </c>
      <c r="C68" s="153"/>
      <c r="D68" s="153"/>
      <c r="E68" s="153"/>
      <c r="F68" s="153"/>
      <c r="G68" s="153"/>
      <c r="H68" s="153"/>
      <c r="I68" s="153"/>
      <c r="J68" s="153"/>
      <c r="K68" s="153">
        <v>0.22153867256916504</v>
      </c>
      <c r="L68" s="153">
        <v>0.27431971316611742</v>
      </c>
      <c r="M68" s="153">
        <v>0.31206813118630833</v>
      </c>
      <c r="N68" s="153">
        <v>0.14711122427179429</v>
      </c>
      <c r="O68" s="153">
        <v>0.26372256790003845</v>
      </c>
      <c r="P68" s="153">
        <v>0.21028840320495809</v>
      </c>
      <c r="Q68" s="153">
        <v>0.13930594082597592</v>
      </c>
      <c r="R68" s="153">
        <v>0.17675281233646242</v>
      </c>
      <c r="S68" s="153">
        <v>0.23429438804017444</v>
      </c>
      <c r="T68" s="153">
        <v>0.26020238763646242</v>
      </c>
      <c r="U68" s="153">
        <v>0.2209212929785673</v>
      </c>
      <c r="V68" s="153">
        <v>0.2354589254372475</v>
      </c>
      <c r="W68" s="153">
        <v>0.31786625834080745</v>
      </c>
      <c r="X68" s="153">
        <v>0.36265557351659394</v>
      </c>
      <c r="Y68" s="153">
        <v>0.35971123413565698</v>
      </c>
      <c r="Z68" s="153">
        <v>0.34702111878622943</v>
      </c>
      <c r="AA68" s="153">
        <v>0.29234023023676553</v>
      </c>
      <c r="AB68" s="153">
        <v>0.28230106790073323</v>
      </c>
      <c r="AC68" s="153">
        <v>0.23434152779981346</v>
      </c>
      <c r="AD68" s="153">
        <v>9.8256932461842597E-2</v>
      </c>
      <c r="AE68" s="153">
        <v>0.20525460503892887</v>
      </c>
      <c r="AF68" s="153">
        <v>0.28469922207854126</v>
      </c>
      <c r="AG68" s="153">
        <v>0.24141826388200749</v>
      </c>
      <c r="AH68" s="153">
        <v>0.16122211094356489</v>
      </c>
      <c r="AI68" s="153">
        <v>0.1817031605135202</v>
      </c>
      <c r="AJ68" s="153">
        <v>0.14066389717442435</v>
      </c>
      <c r="AK68" s="153">
        <v>0.17040355670989468</v>
      </c>
      <c r="AL68" s="153">
        <v>0.19203595038233146</v>
      </c>
      <c r="AM68" s="153">
        <v>0.28527834039076511</v>
      </c>
      <c r="AN68" s="153">
        <v>0.25913288766499165</v>
      </c>
      <c r="AO68" s="153">
        <v>0.20937875965153141</v>
      </c>
      <c r="AP68" s="153">
        <v>0.12523362605329916</v>
      </c>
      <c r="AQ68" s="153">
        <v>0.1842635681643329</v>
      </c>
      <c r="AR68" s="153">
        <v>0.1569505717018734</v>
      </c>
      <c r="AS68" s="153">
        <v>6.7200707469254939E-2</v>
      </c>
      <c r="AT68" s="153">
        <v>-0.18134749061381489</v>
      </c>
      <c r="AU68" s="153">
        <v>-2.9114522429778676E-3</v>
      </c>
      <c r="AV68" s="153">
        <v>4.1673991060409858E-2</v>
      </c>
      <c r="AW68" s="153">
        <v>-3.6345967569242695E-2</v>
      </c>
      <c r="AX68" s="145"/>
      <c r="AZ68" s="343"/>
      <c r="BA68" s="343"/>
      <c r="BB68" s="343"/>
      <c r="BC68" s="343"/>
      <c r="BD68" s="343"/>
      <c r="BE68" s="342"/>
      <c r="BF68" s="342"/>
      <c r="BG68" s="342"/>
      <c r="BH68" s="343"/>
      <c r="BI68" s="343"/>
    </row>
    <row r="69" spans="1:61" s="1" customFormat="1">
      <c r="A69" t="s">
        <v>79</v>
      </c>
      <c r="B69" s="14" t="s">
        <v>4</v>
      </c>
      <c r="C69" s="153"/>
      <c r="D69" s="153"/>
      <c r="E69" s="153"/>
      <c r="F69" s="153"/>
      <c r="G69" s="153"/>
      <c r="H69" s="153"/>
      <c r="I69" s="153"/>
      <c r="J69" s="153"/>
      <c r="K69" s="153">
        <v>0.53921681048778891</v>
      </c>
      <c r="L69" s="153">
        <v>0.50031607164617142</v>
      </c>
      <c r="M69" s="153">
        <v>0.49113287320998095</v>
      </c>
      <c r="N69" s="153">
        <v>0.52765513760155958</v>
      </c>
      <c r="O69" s="153">
        <v>0.55697714419145372</v>
      </c>
      <c r="P69" s="153">
        <v>0.55354144744127431</v>
      </c>
      <c r="Q69" s="153">
        <v>0.53251673668672783</v>
      </c>
      <c r="R69" s="153">
        <v>0.47060415603205996</v>
      </c>
      <c r="S69" s="153">
        <v>0.36669577708500217</v>
      </c>
      <c r="T69" s="153">
        <v>0.42182062918703589</v>
      </c>
      <c r="U69" s="153">
        <v>0.45777797936124764</v>
      </c>
      <c r="V69" s="153">
        <v>0.52079254966536437</v>
      </c>
      <c r="W69" s="153">
        <v>0.48051557588600941</v>
      </c>
      <c r="X69" s="153">
        <v>0.40050942427978237</v>
      </c>
      <c r="Y69" s="153">
        <v>0.45526943119386887</v>
      </c>
      <c r="Z69" s="153">
        <v>0.4362004383216852</v>
      </c>
      <c r="AA69" s="153">
        <v>0.49225867754301289</v>
      </c>
      <c r="AB69" s="153">
        <v>0.42358826103880864</v>
      </c>
      <c r="AC69" s="153">
        <v>0.49952856970281234</v>
      </c>
      <c r="AD69" s="153">
        <v>0.61093160880338582</v>
      </c>
      <c r="AE69" s="153">
        <v>0.45507756281179834</v>
      </c>
      <c r="AF69" s="153">
        <v>0.36852539381883381</v>
      </c>
      <c r="AG69" s="153">
        <v>0.40578451849582736</v>
      </c>
      <c r="AH69" s="153">
        <v>0.5591675723995464</v>
      </c>
      <c r="AI69" s="153">
        <v>0.51954755601869063</v>
      </c>
      <c r="AJ69" s="153">
        <v>0.4695850591942981</v>
      </c>
      <c r="AK69" s="153">
        <v>0.44013036684658052</v>
      </c>
      <c r="AL69" s="153">
        <v>0.47681537520197542</v>
      </c>
      <c r="AM69" s="153">
        <v>0.41277153769827607</v>
      </c>
      <c r="AN69" s="153">
        <v>0.51073245948824619</v>
      </c>
      <c r="AO69" s="153">
        <v>0.55395212074330846</v>
      </c>
      <c r="AP69" s="153">
        <v>0.53167371477258896</v>
      </c>
      <c r="AQ69" s="153">
        <v>0.50695506359638709</v>
      </c>
      <c r="AR69" s="153">
        <v>0.59504815338161121</v>
      </c>
      <c r="AS69" s="153">
        <v>0.62454045108401646</v>
      </c>
      <c r="AT69" s="153">
        <v>0.91817735505861842</v>
      </c>
      <c r="AU69" s="153">
        <v>0.80141659349335492</v>
      </c>
      <c r="AV69" s="153">
        <v>0.70821154855869684</v>
      </c>
      <c r="AW69" s="153">
        <v>0.81761812686550595</v>
      </c>
      <c r="AX69" s="145"/>
      <c r="AZ69" s="343"/>
      <c r="BA69" s="343"/>
      <c r="BB69" s="343"/>
      <c r="BC69" s="343"/>
      <c r="BD69" s="343"/>
      <c r="BE69" s="342"/>
      <c r="BF69" s="342"/>
      <c r="BG69" s="342"/>
      <c r="BH69" s="343"/>
      <c r="BI69" s="343"/>
    </row>
    <row r="70" spans="1:61">
      <c r="A70" s="5" t="s">
        <v>80</v>
      </c>
    </row>
    <row r="72" spans="1:61">
      <c r="A72" s="277"/>
    </row>
    <row r="73" spans="1:61">
      <c r="AA73" s="323"/>
      <c r="AB73" s="323"/>
      <c r="AC73" s="323"/>
      <c r="AD73" s="323"/>
    </row>
    <row r="74" spans="1:61">
      <c r="AA74" s="9"/>
      <c r="AB74" s="9"/>
      <c r="AC74" s="9"/>
      <c r="AD74" s="9"/>
    </row>
    <row r="75" spans="1:61">
      <c r="AA75" s="66"/>
      <c r="AB75" s="66"/>
      <c r="AC75" s="66"/>
      <c r="AD75" s="66"/>
    </row>
  </sheetData>
  <phoneticPr fontId="3" type="noConversion"/>
  <pageMargins left="0.23622047244094491" right="0.23622047244094491" top="0.39370078740157483" bottom="0.75196850393700787" header="0.31496062992125984" footer="0.31496062992125984"/>
  <pageSetup paperSize="9" scale="5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G77"/>
  <sheetViews>
    <sheetView showGridLines="0" view="pageBreakPreview" zoomScale="80" zoomScaleNormal="70" zoomScaleSheetLayoutView="80" workbookViewId="0">
      <pane xSplit="2" ySplit="3" topLeftCell="C52" activePane="bottomRight" state="frozen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ColWidth="9.1796875" defaultRowHeight="14.5" outlineLevelCol="1"/>
  <cols>
    <col min="1" max="1" width="51.90625" customWidth="1"/>
    <col min="2" max="2" width="7.54296875" style="14" customWidth="1"/>
    <col min="3" max="27" width="8.81640625" style="6" hidden="1" customWidth="1" outlineLevel="1"/>
    <col min="28" max="28" width="7.08984375" style="6" hidden="1" customWidth="1" outlineLevel="1"/>
    <col min="29" max="29" width="8.453125" style="6" hidden="1" customWidth="1" outlineLevel="1"/>
    <col min="30" max="30" width="6.81640625" style="6" hidden="1" customWidth="1" outlineLevel="1"/>
    <col min="31" max="34" width="8.81640625" style="6" hidden="1" customWidth="1" outlineLevel="1"/>
    <col min="35" max="35" width="6.6328125" style="6" bestFit="1" customWidth="1" collapsed="1"/>
    <col min="36" max="48" width="6.6328125" style="6" bestFit="1" customWidth="1"/>
    <col min="49" max="49" width="7.08984375" style="6" bestFit="1" customWidth="1"/>
    <col min="50" max="50" width="12.81640625" style="145" customWidth="1"/>
    <col min="51" max="51" width="6.453125" customWidth="1"/>
    <col min="52" max="52" width="7.08984375" style="335" customWidth="1"/>
    <col min="53" max="53" width="7.36328125" style="335" customWidth="1"/>
    <col min="54" max="54" width="7.1796875" style="335" customWidth="1"/>
    <col min="55" max="55" width="6.90625" style="335" customWidth="1"/>
    <col min="56" max="56" width="8.08984375" style="335" customWidth="1"/>
    <col min="57" max="59" width="10.1796875" style="335" bestFit="1" customWidth="1"/>
  </cols>
  <sheetData>
    <row r="1" spans="1:59">
      <c r="A1" s="55">
        <f>'IVL Consolidated'!$A$1</f>
        <v>45244</v>
      </c>
    </row>
    <row r="2" spans="1:59" ht="26">
      <c r="A2" s="54" t="s">
        <v>82</v>
      </c>
    </row>
    <row r="3" spans="1:59" s="14" customFormat="1">
      <c r="A3" s="16" t="s">
        <v>83</v>
      </c>
      <c r="B3" s="16"/>
      <c r="C3" s="46"/>
      <c r="D3" s="46"/>
      <c r="E3" s="46"/>
      <c r="F3" s="46"/>
      <c r="G3" s="46"/>
      <c r="H3" s="46"/>
      <c r="I3" s="46"/>
      <c r="J3" s="46"/>
      <c r="K3" s="46" t="s">
        <v>457</v>
      </c>
      <c r="L3" s="46" t="s">
        <v>458</v>
      </c>
      <c r="M3" s="46" t="s">
        <v>459</v>
      </c>
      <c r="N3" s="46" t="s">
        <v>460</v>
      </c>
      <c r="O3" s="46" t="s">
        <v>446</v>
      </c>
      <c r="P3" s="46" t="s">
        <v>447</v>
      </c>
      <c r="Q3" s="46" t="s">
        <v>448</v>
      </c>
      <c r="R3" s="46" t="s">
        <v>449</v>
      </c>
      <c r="S3" s="46" t="s">
        <v>450</v>
      </c>
      <c r="T3" s="46" t="s">
        <v>451</v>
      </c>
      <c r="U3" s="46" t="s">
        <v>452</v>
      </c>
      <c r="V3" s="46" t="s">
        <v>453</v>
      </c>
      <c r="W3" s="46" t="s">
        <v>413</v>
      </c>
      <c r="X3" s="46" t="s">
        <v>414</v>
      </c>
      <c r="Y3" s="46" t="s">
        <v>415</v>
      </c>
      <c r="Z3" s="46" t="s">
        <v>416</v>
      </c>
      <c r="AA3" s="46" t="s">
        <v>417</v>
      </c>
      <c r="AB3" s="46" t="s">
        <v>418</v>
      </c>
      <c r="AC3" s="46" t="s">
        <v>419</v>
      </c>
      <c r="AD3" s="46" t="s">
        <v>420</v>
      </c>
      <c r="AE3" s="46" t="s">
        <v>421</v>
      </c>
      <c r="AF3" s="46" t="s">
        <v>422</v>
      </c>
      <c r="AG3" s="46" t="s">
        <v>423</v>
      </c>
      <c r="AH3" s="46" t="s">
        <v>424</v>
      </c>
      <c r="AI3" s="46" t="s">
        <v>147</v>
      </c>
      <c r="AJ3" s="46" t="s">
        <v>148</v>
      </c>
      <c r="AK3" s="46" t="s">
        <v>149</v>
      </c>
      <c r="AL3" s="46" t="s">
        <v>150</v>
      </c>
      <c r="AM3" s="46" t="s">
        <v>139</v>
      </c>
      <c r="AN3" s="46" t="s">
        <v>140</v>
      </c>
      <c r="AO3" s="46" t="s">
        <v>141</v>
      </c>
      <c r="AP3" s="46" t="s">
        <v>142</v>
      </c>
      <c r="AQ3" s="44" t="s">
        <v>143</v>
      </c>
      <c r="AR3" s="44" t="s">
        <v>144</v>
      </c>
      <c r="AS3" s="44" t="s">
        <v>145</v>
      </c>
      <c r="AT3" s="44" t="s">
        <v>146</v>
      </c>
      <c r="AU3" s="44" t="s">
        <v>169</v>
      </c>
      <c r="AV3" s="44" t="s">
        <v>436</v>
      </c>
      <c r="AW3" s="44" t="s">
        <v>454</v>
      </c>
      <c r="AX3" s="146"/>
      <c r="AY3" s="13"/>
      <c r="AZ3" s="336"/>
      <c r="BA3" s="336"/>
      <c r="BB3" s="336"/>
      <c r="BC3" s="336"/>
      <c r="BD3" s="336"/>
      <c r="BE3" s="336"/>
      <c r="BF3" s="336"/>
      <c r="BG3" s="336"/>
    </row>
    <row r="4" spans="1:59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</row>
    <row r="5" spans="1:59">
      <c r="A5" t="s">
        <v>3</v>
      </c>
      <c r="C5" s="155"/>
      <c r="D5" s="155"/>
      <c r="E5" s="155"/>
      <c r="F5" s="155"/>
      <c r="G5" s="155"/>
      <c r="H5" s="155"/>
      <c r="I5" s="155"/>
      <c r="J5" s="155"/>
      <c r="K5" s="155">
        <v>1175.4633698630137</v>
      </c>
      <c r="L5" s="155">
        <v>1251.9594720219818</v>
      </c>
      <c r="M5" s="155">
        <v>1289.1245533402389</v>
      </c>
      <c r="N5" s="155">
        <v>1254.427114615353</v>
      </c>
      <c r="O5" s="155">
        <v>1305.6527577189438</v>
      </c>
      <c r="P5" s="155">
        <v>1427.3635589053818</v>
      </c>
      <c r="Q5" s="155">
        <v>1552.3018630453571</v>
      </c>
      <c r="R5" s="155">
        <v>1562.1469650447377</v>
      </c>
      <c r="S5" s="155">
        <v>1587.3040148656221</v>
      </c>
      <c r="T5" s="155">
        <v>1981.7118319090378</v>
      </c>
      <c r="U5" s="155">
        <v>1985.7885919310563</v>
      </c>
      <c r="V5" s="155">
        <v>1950.7046500804547</v>
      </c>
      <c r="W5" s="155">
        <v>1883.9846347161006</v>
      </c>
      <c r="X5" s="155">
        <v>1880.791649905449</v>
      </c>
      <c r="Y5" s="155">
        <v>1900.8530594127847</v>
      </c>
      <c r="Z5" s="155">
        <v>1965.4125139012222</v>
      </c>
      <c r="AA5" s="155">
        <v>1960.9642265712107</v>
      </c>
      <c r="AB5" s="155">
        <v>2061.7512537799093</v>
      </c>
      <c r="AC5" s="155">
        <v>2388.1383284692188</v>
      </c>
      <c r="AD5" s="155">
        <v>2485.4870739431653</v>
      </c>
      <c r="AE5" s="155">
        <v>2654.2879107731815</v>
      </c>
      <c r="AF5" s="155">
        <v>2744.0954801318485</v>
      </c>
      <c r="AG5" s="155">
        <v>2774.2503755179132</v>
      </c>
      <c r="AH5" s="155">
        <v>2525.5721029825004</v>
      </c>
      <c r="AI5" s="155">
        <v>2786.7530282150674</v>
      </c>
      <c r="AJ5" s="155">
        <v>2787.3191675593298</v>
      </c>
      <c r="AK5" s="155">
        <v>2819.6412452428312</v>
      </c>
      <c r="AL5" s="155">
        <v>2821.4230403247989</v>
      </c>
      <c r="AM5" s="155">
        <v>2766.4350113540704</v>
      </c>
      <c r="AN5" s="155">
        <v>2785.7190151843447</v>
      </c>
      <c r="AO5" s="155">
        <v>2877.0046456364735</v>
      </c>
      <c r="AP5" s="155">
        <v>2890.699188678861</v>
      </c>
      <c r="AQ5" s="155">
        <v>2813.7299388125884</v>
      </c>
      <c r="AR5" s="155">
        <v>2806.3871816708793</v>
      </c>
      <c r="AS5" s="155">
        <v>2871.9849694848886</v>
      </c>
      <c r="AT5" s="155">
        <v>3114.5702313264837</v>
      </c>
      <c r="AU5" s="155">
        <v>2881.8152856931997</v>
      </c>
      <c r="AV5" s="155">
        <v>2968.3849367642079</v>
      </c>
      <c r="AW5" s="155">
        <v>3037.1738341540145</v>
      </c>
      <c r="AZ5" s="340"/>
      <c r="BA5" s="340"/>
      <c r="BB5" s="340"/>
      <c r="BC5" s="340"/>
      <c r="BD5" s="340"/>
      <c r="BE5" s="337"/>
      <c r="BF5" s="337"/>
      <c r="BG5" s="337"/>
    </row>
    <row r="6" spans="1:59">
      <c r="A6" s="4" t="s">
        <v>84</v>
      </c>
      <c r="B6" s="17" t="s">
        <v>26</v>
      </c>
      <c r="C6" s="155"/>
      <c r="D6" s="155"/>
      <c r="E6" s="155"/>
      <c r="F6" s="155"/>
      <c r="G6" s="155"/>
      <c r="H6" s="155"/>
      <c r="I6" s="155"/>
      <c r="J6" s="155"/>
      <c r="K6" s="155">
        <v>741.24419178082189</v>
      </c>
      <c r="L6" s="155">
        <v>812.91563640554341</v>
      </c>
      <c r="M6" s="155">
        <v>845.25606018955398</v>
      </c>
      <c r="N6" s="155">
        <v>810.55862146466814</v>
      </c>
      <c r="O6" s="155">
        <v>872.39275771894381</v>
      </c>
      <c r="P6" s="155">
        <v>939.97449041223103</v>
      </c>
      <c r="Q6" s="155">
        <v>958.18098633302839</v>
      </c>
      <c r="R6" s="155">
        <v>968.02608833240902</v>
      </c>
      <c r="S6" s="155">
        <v>1004.2670526497558</v>
      </c>
      <c r="T6" s="155">
        <v>1065.0049004021885</v>
      </c>
      <c r="U6" s="155">
        <v>1059.8396604242071</v>
      </c>
      <c r="V6" s="155">
        <v>1018.5228418612766</v>
      </c>
      <c r="W6" s="155">
        <v>972.06764841473068</v>
      </c>
      <c r="X6" s="155">
        <v>958.74225264517497</v>
      </c>
      <c r="Y6" s="155">
        <v>968.67125119360651</v>
      </c>
      <c r="Z6" s="155">
        <v>952.65634951766049</v>
      </c>
      <c r="AA6" s="155">
        <v>964.56268406792674</v>
      </c>
      <c r="AB6" s="155">
        <v>1035.1005008348084</v>
      </c>
      <c r="AC6" s="155">
        <v>1193.1561733014785</v>
      </c>
      <c r="AD6" s="155">
        <v>1172.6145078165196</v>
      </c>
      <c r="AE6" s="155">
        <v>1426.0911984444144</v>
      </c>
      <c r="AF6" s="155">
        <v>1502.2521376660952</v>
      </c>
      <c r="AG6" s="155">
        <v>1518.7604029151732</v>
      </c>
      <c r="AH6" s="155">
        <v>1270.0821303797611</v>
      </c>
      <c r="AI6" s="155">
        <v>1469.4776325117964</v>
      </c>
      <c r="AJ6" s="155">
        <v>1470.0437718560586</v>
      </c>
      <c r="AK6" s="155">
        <v>1487.8902957406235</v>
      </c>
      <c r="AL6" s="155">
        <v>1489.6720908225907</v>
      </c>
      <c r="AM6" s="155">
        <v>1466.7447372983613</v>
      </c>
      <c r="AN6" s="155">
        <v>1500.8109858811499</v>
      </c>
      <c r="AO6" s="155">
        <v>1533.8205717352303</v>
      </c>
      <c r="AP6" s="155">
        <v>1547.5154544908539</v>
      </c>
      <c r="AQ6" s="155">
        <v>1484.524865102165</v>
      </c>
      <c r="AR6" s="155">
        <v>1520.3825184077932</v>
      </c>
      <c r="AS6" s="155">
        <v>1534.6611780540761</v>
      </c>
      <c r="AT6" s="155">
        <v>1737.1420942826535</v>
      </c>
      <c r="AU6" s="155">
        <v>1586.5095015328077</v>
      </c>
      <c r="AV6" s="155">
        <v>1624.1887259515431</v>
      </c>
      <c r="AW6" s="155">
        <v>1681.1228151221717</v>
      </c>
      <c r="AZ6" s="340"/>
      <c r="BA6" s="340"/>
      <c r="BB6" s="340"/>
      <c r="BC6" s="340"/>
      <c r="BD6" s="340"/>
      <c r="BE6" s="337"/>
      <c r="BF6" s="337"/>
      <c r="BG6" s="337"/>
    </row>
    <row r="7" spans="1:59">
      <c r="A7" s="4" t="s">
        <v>85</v>
      </c>
      <c r="B7" s="17" t="s">
        <v>26</v>
      </c>
      <c r="C7" s="155"/>
      <c r="D7" s="155"/>
      <c r="E7" s="155"/>
      <c r="F7" s="155"/>
      <c r="G7" s="155"/>
      <c r="H7" s="155"/>
      <c r="I7" s="155"/>
      <c r="J7" s="155"/>
      <c r="K7" s="155">
        <v>434.21917808219177</v>
      </c>
      <c r="L7" s="155">
        <v>439.04383561643834</v>
      </c>
      <c r="M7" s="155">
        <v>443.86849315068491</v>
      </c>
      <c r="N7" s="155">
        <v>443.86849315068491</v>
      </c>
      <c r="O7" s="155">
        <v>433.26</v>
      </c>
      <c r="P7" s="155">
        <v>487.38906849315072</v>
      </c>
      <c r="Q7" s="155">
        <v>594.12087671232871</v>
      </c>
      <c r="R7" s="155">
        <v>594.12087671232871</v>
      </c>
      <c r="S7" s="155">
        <v>583.03696221586631</v>
      </c>
      <c r="T7" s="155">
        <v>916.7069315068494</v>
      </c>
      <c r="U7" s="155">
        <v>925.94893150684925</v>
      </c>
      <c r="V7" s="155">
        <v>932.18180821917815</v>
      </c>
      <c r="W7" s="155">
        <v>911.91698630136989</v>
      </c>
      <c r="X7" s="155">
        <v>922.04939726027396</v>
      </c>
      <c r="Y7" s="155">
        <v>932.18180821917804</v>
      </c>
      <c r="Z7" s="155">
        <v>1012.7561643835616</v>
      </c>
      <c r="AA7" s="155">
        <v>996.40154250328396</v>
      </c>
      <c r="AB7" s="155">
        <v>1026.6507529451012</v>
      </c>
      <c r="AC7" s="155">
        <v>1194.9821551677403</v>
      </c>
      <c r="AD7" s="155">
        <v>1312.8725661266456</v>
      </c>
      <c r="AE7" s="155">
        <v>1228.1967123287673</v>
      </c>
      <c r="AF7" s="155">
        <v>1241.8433424657533</v>
      </c>
      <c r="AG7" s="155">
        <v>1255.4899726027397</v>
      </c>
      <c r="AH7" s="155">
        <v>1255.4899726027397</v>
      </c>
      <c r="AI7" s="155">
        <v>1317.275395703271</v>
      </c>
      <c r="AJ7" s="155">
        <v>1317.275395703271</v>
      </c>
      <c r="AK7" s="155">
        <v>1331.7509495022082</v>
      </c>
      <c r="AL7" s="155">
        <v>1331.7509495022082</v>
      </c>
      <c r="AM7" s="155">
        <v>1299.6902740557093</v>
      </c>
      <c r="AN7" s="155">
        <v>1284.9080293031948</v>
      </c>
      <c r="AO7" s="155">
        <v>1343.184073901243</v>
      </c>
      <c r="AP7" s="155">
        <v>1343.1837341880071</v>
      </c>
      <c r="AQ7" s="155">
        <v>1329.2050737104237</v>
      </c>
      <c r="AR7" s="155">
        <v>1286.0046632630861</v>
      </c>
      <c r="AS7" s="155">
        <v>1337.3237914308124</v>
      </c>
      <c r="AT7" s="155">
        <v>1377.4281370438321</v>
      </c>
      <c r="AU7" s="155">
        <v>1295.3057841603918</v>
      </c>
      <c r="AV7" s="155">
        <v>1344.1962108126645</v>
      </c>
      <c r="AW7" s="155">
        <v>1356.0510190318428</v>
      </c>
      <c r="AZ7" s="340"/>
      <c r="BA7" s="340"/>
      <c r="BB7" s="340"/>
      <c r="BC7" s="340"/>
      <c r="BD7" s="340"/>
      <c r="BE7" s="337"/>
      <c r="BF7" s="337"/>
      <c r="BG7" s="337"/>
    </row>
    <row r="8" spans="1:59">
      <c r="A8" t="s">
        <v>27</v>
      </c>
      <c r="B8" s="17" t="s">
        <v>26</v>
      </c>
      <c r="C8" s="155"/>
      <c r="D8" s="155"/>
      <c r="E8" s="155"/>
      <c r="F8" s="155"/>
      <c r="G8" s="155"/>
      <c r="H8" s="155"/>
      <c r="I8" s="155"/>
      <c r="J8" s="155"/>
      <c r="K8" s="155">
        <v>1048.9206629999999</v>
      </c>
      <c r="L8" s="155">
        <v>1079.41111641</v>
      </c>
      <c r="M8" s="155">
        <v>1105.7980396000003</v>
      </c>
      <c r="N8" s="155">
        <v>1025.4315803</v>
      </c>
      <c r="O8" s="155">
        <v>1136.4054505707682</v>
      </c>
      <c r="P8" s="155">
        <v>1276.5876255197243</v>
      </c>
      <c r="Q8" s="155">
        <v>1310.5696358752677</v>
      </c>
      <c r="R8" s="155">
        <v>1291.2514534021789</v>
      </c>
      <c r="S8" s="155">
        <v>1349.8286042403331</v>
      </c>
      <c r="T8" s="155">
        <v>1767.3814306245847</v>
      </c>
      <c r="U8" s="155">
        <v>1795.2030641423526</v>
      </c>
      <c r="V8" s="155">
        <v>1674.1693549006036</v>
      </c>
      <c r="W8" s="155">
        <v>1639.8021263685889</v>
      </c>
      <c r="X8" s="155">
        <v>1693.8015051082994</v>
      </c>
      <c r="Y8" s="155">
        <v>1804.2191317663749</v>
      </c>
      <c r="Z8" s="155">
        <v>1706.2446095858086</v>
      </c>
      <c r="AA8" s="155">
        <v>1701.855928556686</v>
      </c>
      <c r="AB8" s="155">
        <v>1909.8585858740803</v>
      </c>
      <c r="AC8" s="155">
        <v>2052.4919314288791</v>
      </c>
      <c r="AD8" s="155">
        <v>2140.2106969118481</v>
      </c>
      <c r="AE8" s="155">
        <v>2333.3884758942895</v>
      </c>
      <c r="AF8" s="155">
        <v>2450.6633844146554</v>
      </c>
      <c r="AG8" s="155">
        <v>2500.3933216783803</v>
      </c>
      <c r="AH8" s="155">
        <v>2080.2234545371034</v>
      </c>
      <c r="AI8" s="155">
        <v>2245.1411135672051</v>
      </c>
      <c r="AJ8" s="155">
        <v>2212.1375415052385</v>
      </c>
      <c r="AK8" s="155">
        <v>2569.5323040714898</v>
      </c>
      <c r="AL8" s="155">
        <v>2244.0777047248221</v>
      </c>
      <c r="AM8" s="155">
        <v>2491.1068666756273</v>
      </c>
      <c r="AN8" s="155">
        <v>2402.8347017726728</v>
      </c>
      <c r="AO8" s="155">
        <v>2447.7324850806745</v>
      </c>
      <c r="AP8" s="155">
        <v>2407.525316724395</v>
      </c>
      <c r="AQ8" s="155">
        <v>2471.0761552889671</v>
      </c>
      <c r="AR8" s="155">
        <v>2400.3928123005771</v>
      </c>
      <c r="AS8" s="155">
        <v>2414.1714973204116</v>
      </c>
      <c r="AT8" s="155">
        <v>2154.6766009664461</v>
      </c>
      <c r="AU8" s="155">
        <v>2185.4375151171071</v>
      </c>
      <c r="AV8" s="155">
        <v>2350.36936166839</v>
      </c>
      <c r="AW8" s="155">
        <v>2170.0570608881999</v>
      </c>
      <c r="AX8" s="148"/>
      <c r="AZ8" s="340"/>
      <c r="BA8" s="340"/>
      <c r="BB8" s="340"/>
      <c r="BC8" s="340"/>
      <c r="BD8" s="340"/>
      <c r="BE8" s="337"/>
      <c r="BF8" s="337"/>
      <c r="BG8" s="337"/>
    </row>
    <row r="9" spans="1:59">
      <c r="A9" t="s">
        <v>28</v>
      </c>
      <c r="B9" s="14" t="s">
        <v>4</v>
      </c>
      <c r="C9" s="33"/>
      <c r="D9" s="33"/>
      <c r="E9" s="33"/>
      <c r="F9" s="33"/>
      <c r="G9" s="33"/>
      <c r="H9" s="33"/>
      <c r="I9" s="33"/>
      <c r="J9" s="33"/>
      <c r="K9" s="33">
        <v>0.89234653319927715</v>
      </c>
      <c r="L9" s="33">
        <v>0.86217736319107285</v>
      </c>
      <c r="M9" s="33">
        <v>0.85778991388751147</v>
      </c>
      <c r="N9" s="33">
        <v>0.81745010798369866</v>
      </c>
      <c r="O9" s="33">
        <v>0.87037341578946215</v>
      </c>
      <c r="P9" s="33">
        <v>0.894367533453576</v>
      </c>
      <c r="Q9" s="33">
        <v>0.84427498740750651</v>
      </c>
      <c r="R9" s="33">
        <v>0.8265876913605239</v>
      </c>
      <c r="S9" s="33">
        <v>0.8503907201133154</v>
      </c>
      <c r="T9" s="33">
        <v>0.89184582852392691</v>
      </c>
      <c r="U9" s="33">
        <v>0.90402526806573547</v>
      </c>
      <c r="V9" s="33">
        <v>0.85823825499752326</v>
      </c>
      <c r="W9" s="33">
        <v>0.87039039286840691</v>
      </c>
      <c r="X9" s="33">
        <v>0.90057902223962449</v>
      </c>
      <c r="Y9" s="33">
        <v>0.94916286286944129</v>
      </c>
      <c r="Z9" s="33">
        <v>0.86813561912202275</v>
      </c>
      <c r="AA9" s="33">
        <v>0.86786689195876798</v>
      </c>
      <c r="AB9" s="33">
        <v>0.92632832519085084</v>
      </c>
      <c r="AC9" s="33">
        <v>0.85945269876578423</v>
      </c>
      <c r="AD9" s="33">
        <v>0.86108301239984142</v>
      </c>
      <c r="AE9" s="33">
        <v>0.87910149702433171</v>
      </c>
      <c r="AF9" s="33">
        <v>0.89306782586767197</v>
      </c>
      <c r="AG9" s="33">
        <v>0.90128610731884373</v>
      </c>
      <c r="AH9" s="33">
        <v>0.82366425099506146</v>
      </c>
      <c r="AI9" s="33">
        <v>0.8056476805930779</v>
      </c>
      <c r="AJ9" s="33">
        <v>0.79364342887300576</v>
      </c>
      <c r="AK9" s="33">
        <v>0.91129760156781869</v>
      </c>
      <c r="AL9" s="33">
        <v>0.79537087230509274</v>
      </c>
      <c r="AM9" s="33">
        <v>0.90047546985617422</v>
      </c>
      <c r="AN9" s="33">
        <v>0.86255458238083116</v>
      </c>
      <c r="AO9" s="33">
        <v>0.85079198213778617</v>
      </c>
      <c r="AP9" s="33">
        <v>0.8328522477029886</v>
      </c>
      <c r="AQ9" s="33">
        <v>0.87822079909053985</v>
      </c>
      <c r="AR9" s="33">
        <v>0.85533201832521932</v>
      </c>
      <c r="AS9" s="33">
        <v>0.84059336067953405</v>
      </c>
      <c r="AT9" s="33">
        <v>0.69180543090491731</v>
      </c>
      <c r="AU9" s="33">
        <v>0.75835447398961797</v>
      </c>
      <c r="AV9" s="33">
        <v>0.79180073061228118</v>
      </c>
      <c r="AW9" s="33">
        <v>0.71449880032719815</v>
      </c>
      <c r="AX9" s="232"/>
      <c r="AY9" s="233"/>
      <c r="AZ9" s="350"/>
      <c r="BA9" s="350"/>
      <c r="BB9" s="350"/>
      <c r="BC9" s="350"/>
      <c r="BD9" s="350"/>
    </row>
    <row r="10" spans="1:59">
      <c r="A10" t="s">
        <v>19</v>
      </c>
      <c r="B10" s="14" t="s">
        <v>10</v>
      </c>
      <c r="C10" s="155"/>
      <c r="D10" s="155"/>
      <c r="E10" s="155"/>
      <c r="F10" s="155"/>
      <c r="G10" s="155"/>
      <c r="H10" s="155"/>
      <c r="I10" s="155"/>
      <c r="J10" s="155"/>
      <c r="K10" s="155">
        <v>1238.8050173243387</v>
      </c>
      <c r="L10" s="155">
        <v>1226.6500755880247</v>
      </c>
      <c r="M10" s="155">
        <v>1255.5255333775781</v>
      </c>
      <c r="N10" s="155">
        <v>1006.2718663677163</v>
      </c>
      <c r="O10" s="155">
        <v>1014.2653372286402</v>
      </c>
      <c r="P10" s="155">
        <v>1165.5566202978457</v>
      </c>
      <c r="Q10" s="155">
        <v>1145.9929191870106</v>
      </c>
      <c r="R10" s="155">
        <v>1005.0872345746882</v>
      </c>
      <c r="S10" s="155">
        <v>1012.6632434028933</v>
      </c>
      <c r="T10" s="155">
        <v>1230.2122484910531</v>
      </c>
      <c r="U10" s="155">
        <v>1228.9337263007535</v>
      </c>
      <c r="V10" s="155">
        <v>1184.307407336747</v>
      </c>
      <c r="W10" s="155">
        <v>1306.1145894657552</v>
      </c>
      <c r="X10" s="155">
        <v>1362.0281665500586</v>
      </c>
      <c r="Y10" s="155">
        <v>1381.2894432218022</v>
      </c>
      <c r="Z10" s="155">
        <v>1316.3548119135155</v>
      </c>
      <c r="AA10" s="155">
        <v>1496.1038351668369</v>
      </c>
      <c r="AB10" s="155">
        <v>1698.4441692154812</v>
      </c>
      <c r="AC10" s="155">
        <v>1946.7716556271448</v>
      </c>
      <c r="AD10" s="155">
        <v>1854.796720362699</v>
      </c>
      <c r="AE10" s="155">
        <v>2101.7278535710175</v>
      </c>
      <c r="AF10" s="155">
        <v>2026.0782440718024</v>
      </c>
      <c r="AG10" s="155">
        <v>1826.3625239423736</v>
      </c>
      <c r="AH10" s="155">
        <v>1665.4187292304553</v>
      </c>
      <c r="AI10" s="155">
        <v>1700.2448155034617</v>
      </c>
      <c r="AJ10" s="155">
        <v>1347.4671026494659</v>
      </c>
      <c r="AK10" s="155">
        <v>1445.2166209945422</v>
      </c>
      <c r="AL10" s="155">
        <v>1425.158562746311</v>
      </c>
      <c r="AM10" s="155">
        <v>1792.3406349926265</v>
      </c>
      <c r="AN10" s="155">
        <v>2001.2824078294032</v>
      </c>
      <c r="AO10" s="155">
        <v>2173.5901838268783</v>
      </c>
      <c r="AP10" s="155">
        <v>2209.9839345674532</v>
      </c>
      <c r="AQ10" s="155">
        <v>2653.7107473401666</v>
      </c>
      <c r="AR10" s="155">
        <v>3023.4807880847234</v>
      </c>
      <c r="AS10" s="155">
        <v>2699.5647478105375</v>
      </c>
      <c r="AT10" s="155">
        <v>2143.151056038615</v>
      </c>
      <c r="AU10" s="155">
        <v>2171.2227116906865</v>
      </c>
      <c r="AV10" s="155">
        <v>2216.5796803858789</v>
      </c>
      <c r="AW10" s="155">
        <v>2214.4573434089675</v>
      </c>
      <c r="AY10" s="12"/>
      <c r="AZ10" s="340"/>
      <c r="BA10" s="340"/>
      <c r="BB10" s="340"/>
      <c r="BC10" s="340"/>
      <c r="BD10" s="340"/>
      <c r="BE10" s="337"/>
      <c r="BF10" s="337"/>
      <c r="BG10" s="337"/>
    </row>
    <row r="11" spans="1:59">
      <c r="A11" t="s">
        <v>21</v>
      </c>
      <c r="B11" s="14" t="s">
        <v>10</v>
      </c>
      <c r="C11" s="155"/>
      <c r="D11" s="155"/>
      <c r="E11" s="155"/>
      <c r="F11" s="155"/>
      <c r="G11" s="155"/>
      <c r="H11" s="155"/>
      <c r="I11" s="155"/>
      <c r="J11" s="155"/>
      <c r="K11" s="155">
        <v>57.263342519423141</v>
      </c>
      <c r="L11" s="155">
        <v>72.763583208099973</v>
      </c>
      <c r="M11" s="155">
        <v>65.471010615852506</v>
      </c>
      <c r="N11" s="155">
        <v>61.062198088873146</v>
      </c>
      <c r="O11" s="155">
        <v>55.733676159817307</v>
      </c>
      <c r="P11" s="155">
        <v>73.876781412568846</v>
      </c>
      <c r="Q11" s="155">
        <v>82.25128109694559</v>
      </c>
      <c r="R11" s="155">
        <v>62.629566928935162</v>
      </c>
      <c r="S11" s="155">
        <v>73.345902130686582</v>
      </c>
      <c r="T11" s="155">
        <v>108.16180284538281</v>
      </c>
      <c r="U11" s="155">
        <v>111.55612571006735</v>
      </c>
      <c r="V11" s="155">
        <v>91.336626364294716</v>
      </c>
      <c r="W11" s="155">
        <v>90.325353418787557</v>
      </c>
      <c r="X11" s="155">
        <v>95.927557847204611</v>
      </c>
      <c r="Y11" s="155">
        <v>114.54026823123455</v>
      </c>
      <c r="Z11" s="155">
        <v>113.63939634864136</v>
      </c>
      <c r="AA11" s="155">
        <v>141.677072929177</v>
      </c>
      <c r="AB11" s="155">
        <v>222.25367198897692</v>
      </c>
      <c r="AC11" s="155">
        <v>256.12137974294541</v>
      </c>
      <c r="AD11" s="155">
        <v>171.1927419219688</v>
      </c>
      <c r="AE11" s="155">
        <v>191.89277831100637</v>
      </c>
      <c r="AF11" s="155">
        <v>262.4286804080578</v>
      </c>
      <c r="AG11" s="155">
        <v>186.13414635936081</v>
      </c>
      <c r="AH11" s="155">
        <v>113.57136797641206</v>
      </c>
      <c r="AI11" s="155">
        <v>155.29529707621128</v>
      </c>
      <c r="AJ11" s="155">
        <v>187.24989328412818</v>
      </c>
      <c r="AK11" s="155">
        <v>172.88327752487385</v>
      </c>
      <c r="AL11" s="155">
        <v>126.41180993073839</v>
      </c>
      <c r="AM11" s="155">
        <v>205.16904619079105</v>
      </c>
      <c r="AN11" s="155">
        <v>252.66405675224621</v>
      </c>
      <c r="AO11" s="155">
        <v>212.22210807899535</v>
      </c>
      <c r="AP11" s="155">
        <v>230.10418254484333</v>
      </c>
      <c r="AQ11" s="155">
        <v>390.99588965266179</v>
      </c>
      <c r="AR11" s="155">
        <v>392.23347098457168</v>
      </c>
      <c r="AS11" s="155">
        <v>284.28621801516897</v>
      </c>
      <c r="AT11" s="155">
        <v>122.82532114658117</v>
      </c>
      <c r="AU11" s="155">
        <v>130.09185380291959</v>
      </c>
      <c r="AV11" s="155">
        <v>186.95354196139459</v>
      </c>
      <c r="AW11" s="155">
        <v>126.81551585134099</v>
      </c>
      <c r="AY11" s="12"/>
      <c r="AZ11" s="340"/>
      <c r="BA11" s="340"/>
      <c r="BB11" s="340"/>
      <c r="BC11" s="340"/>
      <c r="BD11" s="340"/>
      <c r="BE11" s="337"/>
      <c r="BF11" s="337"/>
      <c r="BG11" s="337"/>
    </row>
    <row r="12" spans="1:59">
      <c r="A12" t="s">
        <v>21</v>
      </c>
      <c r="B12" s="14" t="s">
        <v>4</v>
      </c>
      <c r="C12" s="33"/>
      <c r="D12" s="33"/>
      <c r="E12" s="33"/>
      <c r="F12" s="33"/>
      <c r="G12" s="33"/>
      <c r="H12" s="33"/>
      <c r="I12" s="33"/>
      <c r="J12" s="33"/>
      <c r="K12" s="33">
        <v>4.6224661442770612E-2</v>
      </c>
      <c r="L12" s="33">
        <v>5.9318940793460569E-2</v>
      </c>
      <c r="M12" s="33">
        <v>5.2146299597527347E-2</v>
      </c>
      <c r="N12" s="33">
        <v>6.0681611132870059E-2</v>
      </c>
      <c r="O12" s="33">
        <v>5.494979875000261E-2</v>
      </c>
      <c r="P12" s="33">
        <v>6.3383262662684209E-2</v>
      </c>
      <c r="Q12" s="33">
        <v>7.1772940059085383E-2</v>
      </c>
      <c r="R12" s="33">
        <v>6.2312568277157983E-2</v>
      </c>
      <c r="S12" s="33">
        <v>7.2428719624718849E-2</v>
      </c>
      <c r="T12" s="33">
        <v>8.7921253408142636E-2</v>
      </c>
      <c r="U12" s="33">
        <v>9.0774728793443935E-2</v>
      </c>
      <c r="V12" s="33">
        <v>7.7122397274953444E-2</v>
      </c>
      <c r="W12" s="33">
        <v>6.9155764851944315E-2</v>
      </c>
      <c r="X12" s="33">
        <v>7.042993691546319E-2</v>
      </c>
      <c r="Y12" s="33">
        <v>8.2922713116574592E-2</v>
      </c>
      <c r="Z12" s="33">
        <v>8.6328849425824458E-2</v>
      </c>
      <c r="AA12" s="33">
        <v>9.4697352950357208E-2</v>
      </c>
      <c r="AB12" s="33">
        <v>0.130857213923986</v>
      </c>
      <c r="AC12" s="33">
        <v>0.13156210642507887</v>
      </c>
      <c r="AD12" s="33">
        <v>9.2297306784375088E-2</v>
      </c>
      <c r="AE12" s="33">
        <v>9.1302391023159318E-2</v>
      </c>
      <c r="AF12" s="33">
        <v>0.12952544215698986</v>
      </c>
      <c r="AG12" s="33">
        <v>0.10191522434306904</v>
      </c>
      <c r="AH12" s="33">
        <v>6.8193881804662002E-2</v>
      </c>
      <c r="AI12" s="33">
        <v>9.1337021386668119E-2</v>
      </c>
      <c r="AJ12" s="33">
        <v>0.13896435238823038</v>
      </c>
      <c r="AK12" s="33">
        <v>0.11962447360029825</v>
      </c>
      <c r="AL12" s="33">
        <v>8.870017220199003E-2</v>
      </c>
      <c r="AM12" s="33">
        <v>0.11446989605948152</v>
      </c>
      <c r="AN12" s="33">
        <v>0.12625107569215402</v>
      </c>
      <c r="AO12" s="33">
        <v>9.7636670269347511E-2</v>
      </c>
      <c r="AP12" s="33">
        <v>0.10412029650789305</v>
      </c>
      <c r="AQ12" s="33">
        <v>0.14733930216191038</v>
      </c>
      <c r="AR12" s="33">
        <v>0.12972910975003707</v>
      </c>
      <c r="AS12" s="33">
        <v>0.10530816800957905</v>
      </c>
      <c r="AT12" s="33">
        <v>5.731062250628783E-2</v>
      </c>
      <c r="AU12" s="33">
        <v>5.9916402450313232E-2</v>
      </c>
      <c r="AV12" s="33">
        <v>8.4343253534133411E-2</v>
      </c>
      <c r="AW12" s="33">
        <v>5.7267084520182879E-2</v>
      </c>
      <c r="AZ12" s="351"/>
      <c r="BA12" s="351"/>
      <c r="BB12" s="351"/>
      <c r="BC12" s="351"/>
      <c r="BD12" s="351"/>
    </row>
    <row r="13" spans="1:59">
      <c r="A13" t="s">
        <v>6</v>
      </c>
      <c r="B13" s="14" t="s">
        <v>37</v>
      </c>
      <c r="C13" s="155"/>
      <c r="D13" s="155"/>
      <c r="E13" s="155"/>
      <c r="F13" s="155"/>
      <c r="G13" s="155"/>
      <c r="H13" s="155"/>
      <c r="I13" s="155"/>
      <c r="J13" s="155"/>
      <c r="K13" s="155">
        <v>54.592634638014708</v>
      </c>
      <c r="L13" s="155">
        <v>67.410444548786444</v>
      </c>
      <c r="M13" s="155">
        <v>59.207023589529335</v>
      </c>
      <c r="N13" s="155">
        <v>59.547803346381052</v>
      </c>
      <c r="O13" s="155">
        <v>49.04383037922306</v>
      </c>
      <c r="P13" s="155">
        <v>57.870513496864064</v>
      </c>
      <c r="Q13" s="155">
        <v>62.75994715993388</v>
      </c>
      <c r="R13" s="155">
        <v>48.502998206832054</v>
      </c>
      <c r="S13" s="155">
        <v>54.337196515378892</v>
      </c>
      <c r="T13" s="155">
        <v>61.198901929822192</v>
      </c>
      <c r="U13" s="155">
        <v>62.141229556870556</v>
      </c>
      <c r="V13" s="155">
        <v>54.556384093960091</v>
      </c>
      <c r="W13" s="155">
        <v>55.083081041501558</v>
      </c>
      <c r="X13" s="155">
        <v>56.634474321754212</v>
      </c>
      <c r="Y13" s="155">
        <v>63.484676675109192</v>
      </c>
      <c r="Z13" s="155">
        <v>66.602054424205534</v>
      </c>
      <c r="AA13" s="155">
        <v>83.248570311901091</v>
      </c>
      <c r="AB13" s="155">
        <v>116.37179508097383</v>
      </c>
      <c r="AC13" s="155">
        <v>124.7855720264108</v>
      </c>
      <c r="AD13" s="155">
        <v>79.988732963995631</v>
      </c>
      <c r="AE13" s="155">
        <v>82.237818645890897</v>
      </c>
      <c r="AF13" s="155">
        <v>107.08475185821544</v>
      </c>
      <c r="AG13" s="155">
        <v>74.441946691178543</v>
      </c>
      <c r="AH13" s="155">
        <v>54.595753993978619</v>
      </c>
      <c r="AI13" s="155">
        <v>69.169503929073514</v>
      </c>
      <c r="AJ13" s="155">
        <v>84.646587190376465</v>
      </c>
      <c r="AK13" s="155">
        <v>67.282001962355508</v>
      </c>
      <c r="AL13" s="155">
        <v>56.331298004780777</v>
      </c>
      <c r="AM13" s="155">
        <v>82.360595980608565</v>
      </c>
      <c r="AN13" s="155">
        <v>105.15249199865694</v>
      </c>
      <c r="AO13" s="155">
        <v>86.701512265953667</v>
      </c>
      <c r="AP13" s="155">
        <v>95.577056218838024</v>
      </c>
      <c r="AQ13" s="155">
        <v>158.22899218050961</v>
      </c>
      <c r="AR13" s="155">
        <v>163.40386830630797</v>
      </c>
      <c r="AS13" s="155">
        <v>117.75725889014511</v>
      </c>
      <c r="AT13" s="155">
        <v>57.004063204422337</v>
      </c>
      <c r="AU13" s="155">
        <v>59.526686488654235</v>
      </c>
      <c r="AV13" s="155">
        <v>79.542196648056702</v>
      </c>
      <c r="AW13" s="155">
        <v>58.43879321746298</v>
      </c>
      <c r="AZ13" s="351"/>
      <c r="BA13" s="351"/>
      <c r="BB13" s="351"/>
      <c r="BC13" s="351"/>
      <c r="BD13" s="351"/>
    </row>
    <row r="14" spans="1:59"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Z14" s="351"/>
      <c r="BA14" s="351"/>
      <c r="BB14" s="351"/>
      <c r="BC14" s="351"/>
      <c r="BD14" s="351"/>
    </row>
    <row r="15" spans="1:59">
      <c r="A15" s="18" t="s">
        <v>86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Z15" s="351"/>
      <c r="BA15" s="351"/>
      <c r="BB15" s="351"/>
      <c r="BC15" s="351"/>
      <c r="BD15" s="351"/>
    </row>
    <row r="16" spans="1:59">
      <c r="A16" t="s">
        <v>3</v>
      </c>
      <c r="B16" s="14" t="s">
        <v>26</v>
      </c>
      <c r="C16" s="155"/>
      <c r="D16" s="155"/>
      <c r="E16" s="155"/>
      <c r="F16" s="155"/>
      <c r="G16" s="155"/>
      <c r="H16" s="155"/>
      <c r="I16" s="155"/>
      <c r="J16" s="155"/>
      <c r="K16" s="155">
        <v>152.51991780821919</v>
      </c>
      <c r="L16" s="155">
        <v>150.44704852596345</v>
      </c>
      <c r="M16" s="155">
        <v>150.6562028241444</v>
      </c>
      <c r="N16" s="155">
        <v>143.00843606957838</v>
      </c>
      <c r="O16" s="155">
        <v>121.43285871941231</v>
      </c>
      <c r="P16" s="155">
        <v>121.16212602612542</v>
      </c>
      <c r="Q16" s="155">
        <v>126.54060270806738</v>
      </c>
      <c r="R16" s="155">
        <v>122.02152810594727</v>
      </c>
      <c r="S16" s="155">
        <v>127.40990335071427</v>
      </c>
      <c r="T16" s="155">
        <v>182.50702116723659</v>
      </c>
      <c r="U16" s="155">
        <v>182.2349319678236</v>
      </c>
      <c r="V16" s="155">
        <v>194.27292861294552</v>
      </c>
      <c r="W16" s="160">
        <v>155.41582145533914</v>
      </c>
      <c r="X16" s="160">
        <v>189.5248473740302</v>
      </c>
      <c r="Y16" s="160">
        <v>192.2141686060294</v>
      </c>
      <c r="Z16" s="160">
        <v>185.97480805889919</v>
      </c>
      <c r="AA16" s="160">
        <v>187.66848031563487</v>
      </c>
      <c r="AB16" s="160">
        <v>187.1935060145068</v>
      </c>
      <c r="AC16" s="160">
        <v>192.94314176701462</v>
      </c>
      <c r="AD16" s="160">
        <v>195.38617711498733</v>
      </c>
      <c r="AE16" s="160">
        <v>246.56040155558551</v>
      </c>
      <c r="AF16" s="160">
        <v>272.82976370376781</v>
      </c>
      <c r="AG16" s="160">
        <v>275.82789297523772</v>
      </c>
      <c r="AH16" s="160">
        <v>275.82789297523772</v>
      </c>
      <c r="AI16" s="155">
        <v>274.28955413388394</v>
      </c>
      <c r="AJ16" s="155">
        <v>219.41655413388395</v>
      </c>
      <c r="AK16" s="155">
        <v>221.82772505843209</v>
      </c>
      <c r="AL16" s="155">
        <v>221.82772505843209</v>
      </c>
      <c r="AM16" s="155">
        <v>219.34239257847105</v>
      </c>
      <c r="AN16" s="155">
        <v>240.32219328748602</v>
      </c>
      <c r="AO16" s="155">
        <v>214.9453364622544</v>
      </c>
      <c r="AP16" s="155">
        <v>214.9453364622544</v>
      </c>
      <c r="AQ16" s="155">
        <v>211.39382196671616</v>
      </c>
      <c r="AR16" s="155">
        <v>248.61288644039374</v>
      </c>
      <c r="AS16" s="155">
        <v>213.91012257770123</v>
      </c>
      <c r="AT16" s="155">
        <v>231.91184100657892</v>
      </c>
      <c r="AU16" s="155">
        <v>225.60340378283507</v>
      </c>
      <c r="AV16" s="155">
        <v>218.68780471031099</v>
      </c>
      <c r="AW16" s="155">
        <v>225.14702344778692</v>
      </c>
      <c r="AZ16" s="340"/>
      <c r="BA16" s="340"/>
      <c r="BB16" s="340"/>
      <c r="BC16" s="340"/>
      <c r="BD16" s="340"/>
      <c r="BE16" s="337"/>
      <c r="BF16" s="337"/>
      <c r="BG16" s="337"/>
    </row>
    <row r="17" spans="1:59">
      <c r="A17" t="s">
        <v>27</v>
      </c>
      <c r="B17" s="17" t="s">
        <v>26</v>
      </c>
      <c r="C17" s="155"/>
      <c r="D17" s="155"/>
      <c r="E17" s="155"/>
      <c r="F17" s="155"/>
      <c r="G17" s="155"/>
      <c r="H17" s="155"/>
      <c r="I17" s="155"/>
      <c r="J17" s="155"/>
      <c r="K17" s="155">
        <v>101.63547699999999</v>
      </c>
      <c r="L17" s="155">
        <v>112.667891</v>
      </c>
      <c r="M17" s="155">
        <v>125.97767300000001</v>
      </c>
      <c r="N17" s="155">
        <v>83.198762999999985</v>
      </c>
      <c r="O17" s="155">
        <v>92.190629270000002</v>
      </c>
      <c r="P17" s="155">
        <v>94.924002000000002</v>
      </c>
      <c r="Q17" s="155">
        <v>97.923290000000009</v>
      </c>
      <c r="R17" s="155">
        <v>90.924198499999989</v>
      </c>
      <c r="S17" s="155">
        <v>99.458062060000003</v>
      </c>
      <c r="T17" s="155">
        <v>130.84214668000001</v>
      </c>
      <c r="U17" s="155">
        <v>123.67111614000001</v>
      </c>
      <c r="V17" s="155">
        <v>143.906903005</v>
      </c>
      <c r="W17" s="155">
        <v>129.94299533</v>
      </c>
      <c r="X17" s="155">
        <v>135.8027578258187</v>
      </c>
      <c r="Y17" s="155">
        <v>149.34345366490382</v>
      </c>
      <c r="Z17" s="155">
        <v>121.15539634827749</v>
      </c>
      <c r="AA17" s="155">
        <v>151.76100811000001</v>
      </c>
      <c r="AB17" s="155">
        <v>156.00998326198581</v>
      </c>
      <c r="AC17" s="155">
        <v>174.34773124107801</v>
      </c>
      <c r="AD17" s="155">
        <v>163.63970486672821</v>
      </c>
      <c r="AE17" s="155">
        <v>193.2814435412937</v>
      </c>
      <c r="AF17" s="155">
        <v>156.49025731201684</v>
      </c>
      <c r="AG17" s="155">
        <v>191.74182729490551</v>
      </c>
      <c r="AH17" s="155">
        <v>194.04446780758403</v>
      </c>
      <c r="AI17" s="155">
        <v>184.34377443854478</v>
      </c>
      <c r="AJ17" s="155">
        <v>146.4400973062568</v>
      </c>
      <c r="AK17" s="155">
        <v>191.24814142399836</v>
      </c>
      <c r="AL17" s="155">
        <v>175.48267045499134</v>
      </c>
      <c r="AM17" s="155">
        <v>179.62943664196226</v>
      </c>
      <c r="AN17" s="155">
        <v>217.01385595770648</v>
      </c>
      <c r="AO17" s="155">
        <v>186.84923429672156</v>
      </c>
      <c r="AP17" s="155">
        <v>187.16583331443775</v>
      </c>
      <c r="AQ17" s="155">
        <v>220.62879791995528</v>
      </c>
      <c r="AR17" s="155">
        <v>194.47195419720941</v>
      </c>
      <c r="AS17" s="155">
        <v>176.59981839097048</v>
      </c>
      <c r="AT17" s="155">
        <v>98.81611527664208</v>
      </c>
      <c r="AU17" s="155">
        <v>129.39456204318753</v>
      </c>
      <c r="AV17" s="155">
        <v>129.26336958626479</v>
      </c>
      <c r="AW17" s="155">
        <v>119.34479355131093</v>
      </c>
      <c r="AZ17" s="340"/>
      <c r="BA17" s="340"/>
      <c r="BB17" s="340"/>
      <c r="BC17" s="340"/>
      <c r="BD17" s="340"/>
      <c r="BE17" s="337"/>
      <c r="BF17" s="337"/>
      <c r="BG17" s="337"/>
    </row>
    <row r="18" spans="1:59">
      <c r="A18" t="s">
        <v>28</v>
      </c>
      <c r="B18" s="17" t="s">
        <v>4</v>
      </c>
      <c r="C18" s="33"/>
      <c r="D18" s="33"/>
      <c r="E18" s="33"/>
      <c r="F18" s="33"/>
      <c r="G18" s="33"/>
      <c r="H18" s="33"/>
      <c r="I18" s="33"/>
      <c r="J18" s="33"/>
      <c r="K18" s="33">
        <v>0.66637510995644489</v>
      </c>
      <c r="L18" s="33">
        <v>0.74888734677009161</v>
      </c>
      <c r="M18" s="33">
        <v>0.83619307163243217</v>
      </c>
      <c r="N18" s="33">
        <v>0.58177521051639924</v>
      </c>
      <c r="O18" s="33">
        <v>0.75919014212635327</v>
      </c>
      <c r="P18" s="33">
        <v>0.78344615692474839</v>
      </c>
      <c r="Q18" s="33">
        <v>0.77384877189111945</v>
      </c>
      <c r="R18" s="33">
        <v>0.74514882669764226</v>
      </c>
      <c r="S18" s="33">
        <v>0.78061484581953755</v>
      </c>
      <c r="T18" s="33">
        <v>0.71691568819210238</v>
      </c>
      <c r="U18" s="33">
        <v>0.67863562053973303</v>
      </c>
      <c r="V18" s="33">
        <v>0.74074604234596719</v>
      </c>
      <c r="W18" s="33">
        <v>0.83609888692922363</v>
      </c>
      <c r="X18" s="33">
        <v>0.7165432908003343</v>
      </c>
      <c r="Y18" s="33">
        <v>0.77696381462390895</v>
      </c>
      <c r="Z18" s="33">
        <v>0.65146133292368802</v>
      </c>
      <c r="AA18" s="33">
        <v>0.80866540750347105</v>
      </c>
      <c r="AB18" s="33">
        <v>0.8334155739884247</v>
      </c>
      <c r="AC18" s="33">
        <v>0.9036223295856185</v>
      </c>
      <c r="AD18" s="33">
        <v>0.83751935414767897</v>
      </c>
      <c r="AE18" s="33">
        <v>0.78391113220879305</v>
      </c>
      <c r="AF18" s="33">
        <v>0.57358205786495609</v>
      </c>
      <c r="AG18" s="33">
        <v>0.6951502446930522</v>
      </c>
      <c r="AH18" s="33">
        <v>0.70349835078138467</v>
      </c>
      <c r="AI18" s="33">
        <v>0.6720772689307899</v>
      </c>
      <c r="AJ18" s="33">
        <v>0.66740678653125574</v>
      </c>
      <c r="AK18" s="33">
        <v>0.86214715213628634</v>
      </c>
      <c r="AL18" s="33">
        <v>0.79107636526844016</v>
      </c>
      <c r="AM18" s="33">
        <v>0.8189453690658488</v>
      </c>
      <c r="AN18" s="33">
        <v>0.9030121312936884</v>
      </c>
      <c r="AO18" s="33">
        <v>0.86928722144913029</v>
      </c>
      <c r="AP18" s="33">
        <v>0.8707601495104087</v>
      </c>
      <c r="AQ18" s="33">
        <v>1.0436861203762764</v>
      </c>
      <c r="AR18" s="33">
        <v>0.78222797290049206</v>
      </c>
      <c r="AS18" s="33">
        <v>0.82557952967757264</v>
      </c>
      <c r="AT18" s="33">
        <v>0.42609344502525354</v>
      </c>
      <c r="AU18" s="33">
        <v>0.57354880233873695</v>
      </c>
      <c r="AV18" s="33">
        <v>0.59108631941088807</v>
      </c>
      <c r="AW18" s="33">
        <v>0.53007493380869752</v>
      </c>
      <c r="AZ18" s="351"/>
      <c r="BA18" s="351"/>
      <c r="BB18" s="351"/>
      <c r="BC18" s="351"/>
      <c r="BD18" s="351"/>
    </row>
    <row r="19" spans="1:59">
      <c r="A19" t="s">
        <v>19</v>
      </c>
      <c r="B19" s="14" t="s">
        <v>10</v>
      </c>
      <c r="C19" s="155"/>
      <c r="D19" s="155"/>
      <c r="E19" s="155"/>
      <c r="F19" s="155"/>
      <c r="G19" s="155"/>
      <c r="H19" s="155"/>
      <c r="I19" s="155"/>
      <c r="J19" s="155"/>
      <c r="K19" s="155">
        <v>186.13604320295843</v>
      </c>
      <c r="L19" s="155">
        <v>200.27071818292615</v>
      </c>
      <c r="M19" s="155">
        <v>175.35300461895457</v>
      </c>
      <c r="N19" s="155">
        <v>124.59817515143051</v>
      </c>
      <c r="O19" s="155">
        <v>132.04948595336259</v>
      </c>
      <c r="P19" s="155">
        <v>144.33645710237261</v>
      </c>
      <c r="Q19" s="155">
        <v>135.63309185897415</v>
      </c>
      <c r="R19" s="155">
        <v>114.76511930822085</v>
      </c>
      <c r="S19" s="155">
        <v>128.55237495292241</v>
      </c>
      <c r="T19" s="155">
        <v>191.43586600907207</v>
      </c>
      <c r="U19" s="155">
        <v>194.10925322812167</v>
      </c>
      <c r="V19" s="155">
        <v>194.19853309477244</v>
      </c>
      <c r="W19" s="155">
        <v>228.60669865408227</v>
      </c>
      <c r="X19" s="155">
        <v>239.01571321258507</v>
      </c>
      <c r="Y19" s="155">
        <v>233.53567479012838</v>
      </c>
      <c r="Z19" s="155">
        <v>216.26467205359847</v>
      </c>
      <c r="AA19" s="155">
        <v>258.75219842245463</v>
      </c>
      <c r="AB19" s="155">
        <v>286.25035116723774</v>
      </c>
      <c r="AC19" s="155">
        <v>282.89009330341355</v>
      </c>
      <c r="AD19" s="155">
        <v>233.30344943952954</v>
      </c>
      <c r="AE19" s="155">
        <v>268.88256784130726</v>
      </c>
      <c r="AF19" s="155">
        <v>234.39977518569742</v>
      </c>
      <c r="AG19" s="155">
        <v>228.67760249140514</v>
      </c>
      <c r="AH19" s="155">
        <v>221.84565639665792</v>
      </c>
      <c r="AI19" s="155">
        <v>248.81431792282763</v>
      </c>
      <c r="AJ19" s="155">
        <v>208.14147034397431</v>
      </c>
      <c r="AK19" s="155">
        <v>205.19105670923361</v>
      </c>
      <c r="AL19" s="155">
        <v>230.02469813241754</v>
      </c>
      <c r="AM19" s="155">
        <v>248.81401372866944</v>
      </c>
      <c r="AN19" s="155">
        <v>310.96264493543453</v>
      </c>
      <c r="AO19" s="155">
        <v>287.69434904305393</v>
      </c>
      <c r="AP19" s="155">
        <v>290.01577502061798</v>
      </c>
      <c r="AQ19" s="155">
        <v>338.12739623818339</v>
      </c>
      <c r="AR19" s="155">
        <v>351.65077737378505</v>
      </c>
      <c r="AS19" s="155">
        <v>323.1438436138647</v>
      </c>
      <c r="AT19" s="155">
        <v>197.82334748151567</v>
      </c>
      <c r="AU19" s="155">
        <v>236.87560882354757</v>
      </c>
      <c r="AV19" s="155">
        <v>229.21126944860885</v>
      </c>
      <c r="AW19" s="155">
        <v>195.92808827895459</v>
      </c>
      <c r="AY19" s="12"/>
      <c r="AZ19" s="340"/>
      <c r="BA19" s="340"/>
      <c r="BB19" s="340"/>
      <c r="BC19" s="340"/>
      <c r="BD19" s="340"/>
      <c r="BE19" s="337"/>
      <c r="BF19" s="337"/>
      <c r="BG19" s="337"/>
    </row>
    <row r="20" spans="1:59">
      <c r="A20" t="s">
        <v>21</v>
      </c>
      <c r="B20" s="14" t="s">
        <v>10</v>
      </c>
      <c r="C20" s="155"/>
      <c r="D20" s="155"/>
      <c r="E20" s="155"/>
      <c r="F20" s="155"/>
      <c r="G20" s="155"/>
      <c r="H20" s="155"/>
      <c r="I20" s="155"/>
      <c r="J20" s="155"/>
      <c r="K20" s="155">
        <v>7.1949213723905423</v>
      </c>
      <c r="L20" s="155">
        <v>11.41699608313133</v>
      </c>
      <c r="M20" s="155">
        <v>11.191684859915547</v>
      </c>
      <c r="N20" s="155">
        <v>8.4404083064684201</v>
      </c>
      <c r="O20" s="155">
        <v>11.885621649917269</v>
      </c>
      <c r="P20" s="155">
        <v>16.498437171384392</v>
      </c>
      <c r="Q20" s="155">
        <v>9.0306209752203781</v>
      </c>
      <c r="R20" s="155">
        <v>7.0553154580399653</v>
      </c>
      <c r="S20" s="155">
        <v>16.206257908295978</v>
      </c>
      <c r="T20" s="155">
        <v>34.142624991254081</v>
      </c>
      <c r="U20" s="155">
        <v>27.896260956756631</v>
      </c>
      <c r="V20" s="155">
        <v>29.791528269720612</v>
      </c>
      <c r="W20" s="155">
        <v>54.137112807437305</v>
      </c>
      <c r="X20" s="155">
        <v>64.464929457931703</v>
      </c>
      <c r="Y20" s="155">
        <v>73.970106605962556</v>
      </c>
      <c r="Z20" s="155">
        <v>36.41663593641924</v>
      </c>
      <c r="AA20" s="155">
        <v>48.231147900996341</v>
      </c>
      <c r="AB20" s="155">
        <v>43.9075812768655</v>
      </c>
      <c r="AC20" s="155">
        <v>43.783514749477902</v>
      </c>
      <c r="AD20" s="155">
        <v>22.430491599891795</v>
      </c>
      <c r="AE20" s="155">
        <v>19.441377093383242</v>
      </c>
      <c r="AF20" s="155">
        <v>2.8027857348989329</v>
      </c>
      <c r="AG20" s="155">
        <v>15.959238995473532</v>
      </c>
      <c r="AH20" s="155">
        <v>2.2268613246164977</v>
      </c>
      <c r="AI20" s="155">
        <v>19.08229692213483</v>
      </c>
      <c r="AJ20" s="155">
        <v>14.192602746593494</v>
      </c>
      <c r="AK20" s="155">
        <v>8.5252683966890253</v>
      </c>
      <c r="AL20" s="155">
        <v>29.528975575519745</v>
      </c>
      <c r="AM20" s="155">
        <v>32.962993499310386</v>
      </c>
      <c r="AN20" s="155">
        <v>45.924420082444101</v>
      </c>
      <c r="AO20" s="155">
        <v>24.619085036537619</v>
      </c>
      <c r="AP20" s="155">
        <v>19.163589521052799</v>
      </c>
      <c r="AQ20" s="155">
        <v>20.235418003401278</v>
      </c>
      <c r="AR20" s="155">
        <v>11.658263604818096</v>
      </c>
      <c r="AS20" s="155">
        <v>20.172065810079545</v>
      </c>
      <c r="AT20" s="155">
        <v>-11.221780827643643</v>
      </c>
      <c r="AU20" s="155">
        <v>12.912322468943268</v>
      </c>
      <c r="AV20" s="155">
        <v>2.6493029625626034</v>
      </c>
      <c r="AW20" s="155">
        <v>-12.305081987071215</v>
      </c>
      <c r="AY20" s="12"/>
      <c r="AZ20" s="340"/>
      <c r="BA20" s="340"/>
      <c r="BB20" s="340"/>
      <c r="BC20" s="340"/>
      <c r="BD20" s="340"/>
      <c r="BE20" s="337"/>
      <c r="BF20" s="337"/>
      <c r="BG20" s="337"/>
    </row>
    <row r="21" spans="1:59">
      <c r="A21" t="s">
        <v>21</v>
      </c>
      <c r="B21" s="14" t="s">
        <v>4</v>
      </c>
      <c r="C21" s="33"/>
      <c r="D21" s="33"/>
      <c r="E21" s="33"/>
      <c r="F21" s="33"/>
      <c r="G21" s="33"/>
      <c r="H21" s="33"/>
      <c r="I21" s="33"/>
      <c r="J21" s="33"/>
      <c r="K21" s="33">
        <v>3.8654100778028069E-2</v>
      </c>
      <c r="L21" s="33">
        <v>5.7007815154999898E-2</v>
      </c>
      <c r="M21" s="33">
        <v>6.3823741624703223E-2</v>
      </c>
      <c r="N21" s="33">
        <v>6.7741026674029231E-2</v>
      </c>
      <c r="O21" s="33">
        <v>9.0008844518448552E-2</v>
      </c>
      <c r="P21" s="33">
        <v>0.11430540490323003</v>
      </c>
      <c r="Q21" s="33">
        <v>6.6581251311516626E-2</v>
      </c>
      <c r="R21" s="33">
        <v>6.1476130557506239E-2</v>
      </c>
      <c r="S21" s="33">
        <v>0.12606735514789927</v>
      </c>
      <c r="T21" s="33">
        <v>0.17835020000711924</v>
      </c>
      <c r="U21" s="33">
        <v>0.14371422532841494</v>
      </c>
      <c r="V21" s="33">
        <v>0.15340758652992398</v>
      </c>
      <c r="W21" s="33">
        <v>0.23681332667051561</v>
      </c>
      <c r="X21" s="33">
        <v>0.26971000605552398</v>
      </c>
      <c r="Y21" s="33">
        <v>0.31674007267813498</v>
      </c>
      <c r="Z21" s="33">
        <v>0.16838920379651207</v>
      </c>
      <c r="AA21" s="33">
        <v>0.18639898789285347</v>
      </c>
      <c r="AB21" s="33">
        <v>0.15338874204983285</v>
      </c>
      <c r="AC21" s="33">
        <v>0.15477217402066437</v>
      </c>
      <c r="AD21" s="33">
        <v>9.6142991686479995E-2</v>
      </c>
      <c r="AE21" s="33">
        <v>7.2304341815336334E-2</v>
      </c>
      <c r="AF21" s="33">
        <v>1.1957288494319141E-2</v>
      </c>
      <c r="AG21" s="33">
        <v>6.9789252736604857E-2</v>
      </c>
      <c r="AH21" s="33">
        <v>1.0037885621861763E-2</v>
      </c>
      <c r="AI21" s="33">
        <v>7.6692921377834067E-2</v>
      </c>
      <c r="AJ21" s="33">
        <v>6.8187289746434565E-2</v>
      </c>
      <c r="AK21" s="33">
        <v>4.1547953080478421E-2</v>
      </c>
      <c r="AL21" s="33">
        <v>0.12837306521980912</v>
      </c>
      <c r="AM21" s="33">
        <v>0.13248045399587655</v>
      </c>
      <c r="AN21" s="33">
        <v>0.14768468441596716</v>
      </c>
      <c r="AO21" s="33">
        <v>8.5573752555192992E-2</v>
      </c>
      <c r="AP21" s="33">
        <v>6.6077748769667474E-2</v>
      </c>
      <c r="AQ21" s="33">
        <v>5.9845544101215224E-2</v>
      </c>
      <c r="AR21" s="33">
        <v>3.3152958431899089E-2</v>
      </c>
      <c r="AS21" s="33">
        <v>6.2424416273836908E-2</v>
      </c>
      <c r="AT21" s="33">
        <v>-5.6726271041855618E-2</v>
      </c>
      <c r="AU21" s="33">
        <v>5.4510983773605255E-2</v>
      </c>
      <c r="AV21" s="33">
        <v>1.1558345141300306E-2</v>
      </c>
      <c r="AW21" s="33">
        <v>-6.2804073143161235E-2</v>
      </c>
    </row>
    <row r="22" spans="1:59">
      <c r="A22" t="s">
        <v>6</v>
      </c>
      <c r="B22" s="14" t="s">
        <v>37</v>
      </c>
      <c r="C22" s="155"/>
      <c r="D22" s="155"/>
      <c r="E22" s="155"/>
      <c r="F22" s="155"/>
      <c r="G22" s="155"/>
      <c r="H22" s="155"/>
      <c r="I22" s="155"/>
      <c r="J22" s="155"/>
      <c r="K22" s="155">
        <v>70.791436069026787</v>
      </c>
      <c r="L22" s="155">
        <v>101.33318358760555</v>
      </c>
      <c r="M22" s="155">
        <v>88.838637779216214</v>
      </c>
      <c r="N22" s="155">
        <v>101.44872354013751</v>
      </c>
      <c r="O22" s="155">
        <v>128.92440092916254</v>
      </c>
      <c r="P22" s="155">
        <v>173.8068014808772</v>
      </c>
      <c r="Q22" s="155">
        <v>92.22138038070797</v>
      </c>
      <c r="R22" s="155">
        <v>77.59557493421255</v>
      </c>
      <c r="S22" s="155">
        <v>162.9456433458279</v>
      </c>
      <c r="T22" s="155">
        <v>260.94516069624365</v>
      </c>
      <c r="U22" s="155">
        <v>225.56811830805418</v>
      </c>
      <c r="V22" s="155">
        <v>207.01945249065304</v>
      </c>
      <c r="W22" s="155">
        <v>416.62201698484813</v>
      </c>
      <c r="X22" s="155">
        <v>474.69528962449158</v>
      </c>
      <c r="Y22" s="155">
        <v>495.30196865499278</v>
      </c>
      <c r="Z22" s="155">
        <v>300.57791096431822</v>
      </c>
      <c r="AA22" s="155">
        <v>317.80988082286098</v>
      </c>
      <c r="AB22" s="155">
        <v>281.44084345635753</v>
      </c>
      <c r="AC22" s="155">
        <v>251.12752794549746</v>
      </c>
      <c r="AD22" s="155">
        <v>137.07242761259977</v>
      </c>
      <c r="AE22" s="155">
        <v>100.58584382017862</v>
      </c>
      <c r="AF22" s="155">
        <v>17.910289004833196</v>
      </c>
      <c r="AG22" s="155">
        <v>83.232955587346495</v>
      </c>
      <c r="AH22" s="155">
        <v>11.476036136338966</v>
      </c>
      <c r="AI22" s="155">
        <v>103.51473479510615</v>
      </c>
      <c r="AJ22" s="155">
        <v>96.917463233528593</v>
      </c>
      <c r="AK22" s="155">
        <v>44.576999981340734</v>
      </c>
      <c r="AL22" s="155">
        <v>168.27288699765646</v>
      </c>
      <c r="AM22" s="155">
        <v>183.50552178712385</v>
      </c>
      <c r="AN22" s="155">
        <v>211.61975985254253</v>
      </c>
      <c r="AO22" s="155">
        <v>131.75908977738629</v>
      </c>
      <c r="AP22" s="155">
        <v>102.38828947406259</v>
      </c>
      <c r="AQ22" s="155">
        <v>91.717029663293289</v>
      </c>
      <c r="AR22" s="155">
        <v>59.948302843687813</v>
      </c>
      <c r="AS22" s="155">
        <v>114.22472567565754</v>
      </c>
      <c r="AT22" s="155">
        <v>-113.56225445847113</v>
      </c>
      <c r="AU22" s="155">
        <v>99.790302351605561</v>
      </c>
      <c r="AV22" s="155">
        <v>20.495388376786611</v>
      </c>
      <c r="AW22" s="155">
        <v>-103.10531042798098</v>
      </c>
    </row>
    <row r="23" spans="1:59"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</row>
    <row r="24" spans="1:59">
      <c r="A24" s="18" t="s">
        <v>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</row>
    <row r="25" spans="1:59">
      <c r="A25" t="s">
        <v>3</v>
      </c>
      <c r="B25" s="14" t="s">
        <v>26</v>
      </c>
      <c r="C25" s="155"/>
      <c r="D25" s="155"/>
      <c r="E25" s="155"/>
      <c r="F25" s="155"/>
      <c r="G25" s="155"/>
      <c r="H25" s="155"/>
      <c r="I25" s="155"/>
      <c r="J25" s="155"/>
      <c r="K25" s="155">
        <v>21.452054794520546</v>
      </c>
      <c r="L25" s="155">
        <v>22.290410958904111</v>
      </c>
      <c r="M25" s="155">
        <v>22.834564383561641</v>
      </c>
      <c r="N25" s="155">
        <v>22.834564383561641</v>
      </c>
      <c r="O25" s="155">
        <v>27.001479452054795</v>
      </c>
      <c r="P25" s="155">
        <v>27.301495890410955</v>
      </c>
      <c r="Q25" s="155">
        <v>27.601512328767122</v>
      </c>
      <c r="R25" s="155">
        <v>27.601512328767122</v>
      </c>
      <c r="S25" s="155">
        <v>34.242693275284125</v>
      </c>
      <c r="T25" s="155">
        <v>34.623167645009502</v>
      </c>
      <c r="U25" s="155">
        <v>35.003642014734886</v>
      </c>
      <c r="V25" s="155">
        <v>35.003642014734886</v>
      </c>
      <c r="W25" s="160">
        <v>44.955869088647056</v>
      </c>
      <c r="X25" s="160">
        <v>45.455378745187588</v>
      </c>
      <c r="Y25" s="160">
        <v>45.954888401728105</v>
      </c>
      <c r="Z25" s="160">
        <v>45.954888401728105</v>
      </c>
      <c r="AA25" s="160">
        <v>63.941630809295283</v>
      </c>
      <c r="AB25" s="160">
        <v>64.652093373843002</v>
      </c>
      <c r="AC25" s="160">
        <v>65.362555938390727</v>
      </c>
      <c r="AD25" s="160">
        <v>73.505758541130461</v>
      </c>
      <c r="AE25" s="160">
        <v>68.007019450812592</v>
      </c>
      <c r="AF25" s="160">
        <v>68.762653000266056</v>
      </c>
      <c r="AG25" s="160">
        <v>69.518286549719548</v>
      </c>
      <c r="AH25" s="160">
        <v>73.259286549719548</v>
      </c>
      <c r="AI25" s="155">
        <v>67.621360863921595</v>
      </c>
      <c r="AJ25" s="155">
        <v>71.130356187480103</v>
      </c>
      <c r="AK25" s="155">
        <v>70.138230597411862</v>
      </c>
      <c r="AL25" s="155">
        <v>70.138230597411862</v>
      </c>
      <c r="AM25" s="155">
        <v>70.695887673768382</v>
      </c>
      <c r="AN25" s="155">
        <v>71.481397536810277</v>
      </c>
      <c r="AO25" s="155">
        <v>72.266907399852158</v>
      </c>
      <c r="AP25" s="155">
        <v>72.266907399852158</v>
      </c>
      <c r="AQ25" s="155">
        <v>74.145695681750013</v>
      </c>
      <c r="AR25" s="155">
        <v>90.695535986324458</v>
      </c>
      <c r="AS25" s="155">
        <v>95.09770861262092</v>
      </c>
      <c r="AT25" s="155">
        <v>90.71398601298489</v>
      </c>
      <c r="AU25" s="155">
        <v>95.678222467430174</v>
      </c>
      <c r="AV25" s="155">
        <v>93.745698853301263</v>
      </c>
      <c r="AW25" s="155">
        <v>101.31849680815543</v>
      </c>
      <c r="AZ25" s="337"/>
      <c r="BA25" s="337"/>
      <c r="BB25" s="337"/>
      <c r="BC25" s="337"/>
      <c r="BD25" s="337"/>
      <c r="BE25" s="337"/>
      <c r="BF25" s="337"/>
      <c r="BG25" s="337"/>
    </row>
    <row r="26" spans="1:59">
      <c r="A26" s="10" t="s">
        <v>27</v>
      </c>
      <c r="B26" s="14" t="s">
        <v>26</v>
      </c>
      <c r="C26" s="155"/>
      <c r="D26" s="155"/>
      <c r="E26" s="155"/>
      <c r="F26" s="155"/>
      <c r="G26" s="155"/>
      <c r="H26" s="155"/>
      <c r="I26" s="155"/>
      <c r="J26" s="155"/>
      <c r="K26" s="155">
        <v>15.38435</v>
      </c>
      <c r="L26" s="155">
        <v>21.175409999999999</v>
      </c>
      <c r="M26" s="155">
        <v>17.759779999999999</v>
      </c>
      <c r="N26" s="155">
        <v>18.97672</v>
      </c>
      <c r="O26" s="155">
        <v>19.567119999999999</v>
      </c>
      <c r="P26" s="155">
        <v>21.773720000000001</v>
      </c>
      <c r="Q26" s="155">
        <v>18.649889999999996</v>
      </c>
      <c r="R26" s="155">
        <v>19.327770000000005</v>
      </c>
      <c r="S26" s="155">
        <v>19.871310000000001</v>
      </c>
      <c r="T26" s="155">
        <v>25.156940000000002</v>
      </c>
      <c r="U26" s="155">
        <v>23.48789</v>
      </c>
      <c r="V26" s="155">
        <v>22.360430000000001</v>
      </c>
      <c r="W26" s="155">
        <v>24.502819975829997</v>
      </c>
      <c r="X26" s="155">
        <v>40.054430020189997</v>
      </c>
      <c r="Y26" s="155">
        <v>23.654410004186008</v>
      </c>
      <c r="Z26" s="155">
        <v>31.540584335014</v>
      </c>
      <c r="AA26" s="155">
        <v>35.802308348569994</v>
      </c>
      <c r="AB26" s="155">
        <v>39.279474138140003</v>
      </c>
      <c r="AC26" s="155">
        <v>38.863155432599903</v>
      </c>
      <c r="AD26" s="155">
        <v>48.010323282200098</v>
      </c>
      <c r="AE26" s="155">
        <v>51.912151318439996</v>
      </c>
      <c r="AF26" s="155">
        <v>55.308345067650009</v>
      </c>
      <c r="AG26" s="155">
        <v>51.392576889269989</v>
      </c>
      <c r="AH26" s="155">
        <v>54.16825929824001</v>
      </c>
      <c r="AI26" s="155">
        <v>54.529558445849993</v>
      </c>
      <c r="AJ26" s="155">
        <v>47.853330273769998</v>
      </c>
      <c r="AK26" s="155">
        <v>52.992482225933607</v>
      </c>
      <c r="AL26" s="155">
        <v>48.252840443869992</v>
      </c>
      <c r="AM26" s="155">
        <v>55.415004173810011</v>
      </c>
      <c r="AN26" s="155">
        <v>57.9369429387</v>
      </c>
      <c r="AO26" s="155">
        <v>51.96483557760002</v>
      </c>
      <c r="AP26" s="155">
        <v>47.975105770490003</v>
      </c>
      <c r="AQ26" s="155">
        <v>56.816118349829999</v>
      </c>
      <c r="AR26" s="155">
        <v>72.347990454122098</v>
      </c>
      <c r="AS26" s="155">
        <v>68.80992753399984</v>
      </c>
      <c r="AT26" s="155">
        <v>72.182481900020008</v>
      </c>
      <c r="AU26" s="155">
        <v>69.277964549309999</v>
      </c>
      <c r="AV26" s="155">
        <v>77.86868447685228</v>
      </c>
      <c r="AW26" s="155">
        <v>66.968336084980692</v>
      </c>
      <c r="AZ26" s="337"/>
      <c r="BA26" s="337"/>
      <c r="BB26" s="337"/>
      <c r="BC26" s="337"/>
      <c r="BD26" s="337"/>
      <c r="BE26" s="337"/>
      <c r="BF26" s="337"/>
      <c r="BG26" s="337"/>
    </row>
    <row r="27" spans="1:59">
      <c r="A27" s="10" t="s">
        <v>28</v>
      </c>
      <c r="B27" s="14" t="s">
        <v>4</v>
      </c>
      <c r="C27" s="33"/>
      <c r="D27" s="33"/>
      <c r="E27" s="33"/>
      <c r="F27" s="33"/>
      <c r="G27" s="33"/>
      <c r="H27" s="33"/>
      <c r="I27" s="33"/>
      <c r="J27" s="33"/>
      <c r="K27" s="33">
        <v>0.71715041507024269</v>
      </c>
      <c r="L27" s="33">
        <v>0.94997844764011785</v>
      </c>
      <c r="M27" s="33">
        <v>0.7777586513883783</v>
      </c>
      <c r="N27" s="33">
        <v>0.83105242041145033</v>
      </c>
      <c r="O27" s="33">
        <v>0.72466844028840627</v>
      </c>
      <c r="P27" s="33">
        <v>0.79752846098251839</v>
      </c>
      <c r="Q27" s="33">
        <v>0.67568362841345186</v>
      </c>
      <c r="R27" s="33">
        <v>0.70024315225133604</v>
      </c>
      <c r="S27" s="33">
        <v>0.58030803360735705</v>
      </c>
      <c r="T27" s="33">
        <v>0.72659267511088232</v>
      </c>
      <c r="U27" s="33">
        <v>0.6710127474767541</v>
      </c>
      <c r="V27" s="33">
        <v>0.63880295629201422</v>
      </c>
      <c r="W27" s="33">
        <v>0.54504162576667492</v>
      </c>
      <c r="X27" s="33">
        <v>0.88118130628117586</v>
      </c>
      <c r="Y27" s="33">
        <v>0.51473109448997156</v>
      </c>
      <c r="Z27" s="33">
        <v>0.68633795950700072</v>
      </c>
      <c r="AA27" s="33">
        <v>0.55992172697862064</v>
      </c>
      <c r="AB27" s="33">
        <v>0.60755146644689662</v>
      </c>
      <c r="AC27" s="33">
        <v>0.59457826999959174</v>
      </c>
      <c r="AD27" s="33">
        <v>0.65315050460074797</v>
      </c>
      <c r="AE27" s="33">
        <v>0.76333519300881103</v>
      </c>
      <c r="AF27" s="33">
        <v>0.80433698605892956</v>
      </c>
      <c r="AG27" s="33">
        <v>0.73926702512315179</v>
      </c>
      <c r="AH27" s="33">
        <v>0.73940467958935341</v>
      </c>
      <c r="AI27" s="33">
        <v>0.80639546068265322</v>
      </c>
      <c r="AJ27" s="33">
        <v>0.67275538657000045</v>
      </c>
      <c r="AK27" s="33">
        <v>0.7555434714358058</v>
      </c>
      <c r="AL27" s="33">
        <v>0.68796774644683645</v>
      </c>
      <c r="AM27" s="33">
        <v>0.78385046142325587</v>
      </c>
      <c r="AN27" s="33">
        <v>0.81051777014942405</v>
      </c>
      <c r="AO27" s="33">
        <v>0.71906820766632573</v>
      </c>
      <c r="AP27" s="33">
        <v>0.66385995328462266</v>
      </c>
      <c r="AQ27" s="33">
        <v>0.76627669114735331</v>
      </c>
      <c r="AR27" s="33">
        <v>0.79770177955650545</v>
      </c>
      <c r="AS27" s="33">
        <v>0.72357082560523134</v>
      </c>
      <c r="AT27" s="33">
        <v>0.79571502777628733</v>
      </c>
      <c r="AU27" s="33">
        <v>0.72407244577409358</v>
      </c>
      <c r="AV27" s="33">
        <v>0.83063740981552381</v>
      </c>
      <c r="AW27" s="33">
        <v>0.66096851211466268</v>
      </c>
    </row>
    <row r="28" spans="1:59">
      <c r="A28" t="s">
        <v>19</v>
      </c>
      <c r="B28" s="14" t="s">
        <v>10</v>
      </c>
      <c r="C28" s="155"/>
      <c r="D28" s="155"/>
      <c r="E28" s="155"/>
      <c r="F28" s="155"/>
      <c r="G28" s="155"/>
      <c r="H28" s="155"/>
      <c r="I28" s="155"/>
      <c r="J28" s="155"/>
      <c r="K28" s="155">
        <v>36.731490090000001</v>
      </c>
      <c r="L28" s="155">
        <v>43.021204859999997</v>
      </c>
      <c r="M28" s="155">
        <v>38.674941620000013</v>
      </c>
      <c r="N28" s="155">
        <v>40.897426409999994</v>
      </c>
      <c r="O28" s="155">
        <v>37.115181213223288</v>
      </c>
      <c r="P28" s="155">
        <v>40.962508129462094</v>
      </c>
      <c r="Q28" s="155">
        <v>36.206728137218505</v>
      </c>
      <c r="R28" s="155">
        <v>34.580187997345583</v>
      </c>
      <c r="S28" s="155">
        <v>35.090095889164651</v>
      </c>
      <c r="T28" s="155">
        <v>44.008402168148152</v>
      </c>
      <c r="U28" s="155">
        <v>38.889514797361429</v>
      </c>
      <c r="V28" s="155">
        <v>36.338438379398767</v>
      </c>
      <c r="W28" s="155">
        <v>41.23072923125585</v>
      </c>
      <c r="X28" s="155">
        <v>46.279016101379611</v>
      </c>
      <c r="Y28" s="155">
        <v>45.410331028949116</v>
      </c>
      <c r="Z28" s="155">
        <v>48.842554004565088</v>
      </c>
      <c r="AA28" s="155">
        <v>51.824174854632233</v>
      </c>
      <c r="AB28" s="155">
        <v>59.678343268960553</v>
      </c>
      <c r="AC28" s="155">
        <v>59.806210273338735</v>
      </c>
      <c r="AD28" s="155">
        <v>77.853927715912775</v>
      </c>
      <c r="AE28" s="155">
        <v>84.586093580488523</v>
      </c>
      <c r="AF28" s="155">
        <v>94.809017259447586</v>
      </c>
      <c r="AG28" s="155">
        <v>79.273294166254885</v>
      </c>
      <c r="AH28" s="155">
        <v>76.440682430586691</v>
      </c>
      <c r="AI28" s="155">
        <v>76.971927204920121</v>
      </c>
      <c r="AJ28" s="155">
        <v>73.864094230091922</v>
      </c>
      <c r="AK28" s="155">
        <v>72.212741320737848</v>
      </c>
      <c r="AL28" s="155">
        <v>79.33817074805556</v>
      </c>
      <c r="AM28" s="155">
        <v>80.639011819246264</v>
      </c>
      <c r="AN28" s="155">
        <v>94.764589972446601</v>
      </c>
      <c r="AO28" s="155">
        <v>92.479384922960406</v>
      </c>
      <c r="AP28" s="155">
        <v>85.309405723901136</v>
      </c>
      <c r="AQ28" s="155">
        <v>100.3879034535961</v>
      </c>
      <c r="AR28" s="155">
        <v>132.84746123949409</v>
      </c>
      <c r="AS28" s="155">
        <v>136.01584241296649</v>
      </c>
      <c r="AT28" s="155">
        <v>156.84160299183969</v>
      </c>
      <c r="AU28" s="155">
        <v>125.75131043051653</v>
      </c>
      <c r="AV28" s="155">
        <v>138.22756898821271</v>
      </c>
      <c r="AW28" s="155">
        <v>117.0348800388515</v>
      </c>
      <c r="AY28" s="12"/>
      <c r="AZ28" s="337"/>
      <c r="BA28" s="337"/>
      <c r="BB28" s="337"/>
      <c r="BC28" s="337"/>
      <c r="BD28" s="337"/>
      <c r="BE28" s="337"/>
      <c r="BF28" s="337"/>
      <c r="BG28" s="337"/>
    </row>
    <row r="29" spans="1:59">
      <c r="A29" t="s">
        <v>21</v>
      </c>
      <c r="B29" s="14" t="s">
        <v>10</v>
      </c>
      <c r="C29" s="155"/>
      <c r="D29" s="288"/>
      <c r="E29" s="155"/>
      <c r="F29" s="155"/>
      <c r="G29" s="155"/>
      <c r="H29" s="155"/>
      <c r="I29" s="155"/>
      <c r="J29" s="155"/>
      <c r="K29" s="155">
        <v>9.1353709200000051</v>
      </c>
      <c r="L29" s="155">
        <v>6.3456191699999946</v>
      </c>
      <c r="M29" s="155">
        <v>5.3700887900000041</v>
      </c>
      <c r="N29" s="155">
        <v>5.557540639999992</v>
      </c>
      <c r="O29" s="155">
        <v>5.0383753397324531</v>
      </c>
      <c r="P29" s="155">
        <v>6.39050810337136</v>
      </c>
      <c r="Q29" s="155">
        <v>7.0071288722342118</v>
      </c>
      <c r="R29" s="155">
        <v>5.7584570717372729</v>
      </c>
      <c r="S29" s="155">
        <v>6.2282667517805699</v>
      </c>
      <c r="T29" s="155">
        <v>8.2815403930052511</v>
      </c>
      <c r="U29" s="155">
        <v>7.4860310331674063</v>
      </c>
      <c r="V29" s="155">
        <v>6.8681579742629335</v>
      </c>
      <c r="W29" s="155">
        <v>7.8563771290939739</v>
      </c>
      <c r="X29" s="155">
        <v>8.9886997431169622</v>
      </c>
      <c r="Y29" s="155">
        <v>10.010859569718184</v>
      </c>
      <c r="Z29" s="155">
        <v>10.085710160235505</v>
      </c>
      <c r="AA29" s="155">
        <v>10.649686406083703</v>
      </c>
      <c r="AB29" s="155">
        <v>13.258480124578597</v>
      </c>
      <c r="AC29" s="155">
        <v>10.779418492455914</v>
      </c>
      <c r="AD29" s="155">
        <v>12.975728637183741</v>
      </c>
      <c r="AE29" s="155">
        <v>16.440007455705214</v>
      </c>
      <c r="AF29" s="155">
        <v>18.939691667787052</v>
      </c>
      <c r="AG29" s="155">
        <v>17.468004731076892</v>
      </c>
      <c r="AH29" s="155">
        <v>18.639148363230973</v>
      </c>
      <c r="AI29" s="155">
        <v>17.755570991537745</v>
      </c>
      <c r="AJ29" s="155">
        <v>24.02875530676318</v>
      </c>
      <c r="AK29" s="155">
        <v>17.910849791398483</v>
      </c>
      <c r="AL29" s="155">
        <v>20.794997716714555</v>
      </c>
      <c r="AM29" s="155">
        <v>21.658604794413534</v>
      </c>
      <c r="AN29" s="155">
        <v>20.805891060154337</v>
      </c>
      <c r="AO29" s="155">
        <v>20.990900857388155</v>
      </c>
      <c r="AP29" s="155">
        <v>16.82046800446826</v>
      </c>
      <c r="AQ29" s="155">
        <v>23.647591925253877</v>
      </c>
      <c r="AR29" s="155">
        <v>27.036185158817087</v>
      </c>
      <c r="AS29" s="155">
        <v>22.167020983520462</v>
      </c>
      <c r="AT29" s="155">
        <v>24.048998930574392</v>
      </c>
      <c r="AU29" s="155">
        <v>21.249459933213366</v>
      </c>
      <c r="AV29" s="155">
        <v>35.104226995317767</v>
      </c>
      <c r="AW29" s="155">
        <v>24.484713466842233</v>
      </c>
      <c r="AY29" s="12"/>
      <c r="AZ29" s="337"/>
      <c r="BA29" s="337"/>
      <c r="BB29" s="337"/>
      <c r="BC29" s="337"/>
      <c r="BD29" s="337"/>
      <c r="BE29" s="337"/>
      <c r="BF29" s="337"/>
      <c r="BG29" s="337"/>
    </row>
    <row r="30" spans="1:59">
      <c r="A30" t="s">
        <v>21</v>
      </c>
      <c r="B30" s="14" t="s">
        <v>4</v>
      </c>
      <c r="C30" s="33"/>
      <c r="D30" s="33"/>
      <c r="E30" s="33"/>
      <c r="F30" s="33"/>
      <c r="G30" s="33"/>
      <c r="H30" s="33"/>
      <c r="I30" s="33"/>
      <c r="J30" s="33"/>
      <c r="K30" s="33">
        <v>0.24870678803436488</v>
      </c>
      <c r="L30" s="33">
        <v>0.1474998013340158</v>
      </c>
      <c r="M30" s="33">
        <v>0.1388518913037729</v>
      </c>
      <c r="N30" s="33">
        <v>0.13588973996273504</v>
      </c>
      <c r="O30" s="33">
        <v>0.13574971682847115</v>
      </c>
      <c r="P30" s="33">
        <v>0.15600871126284907</v>
      </c>
      <c r="Q30" s="33">
        <v>0.19353112619505855</v>
      </c>
      <c r="R30" s="33">
        <v>0.16652474741257334</v>
      </c>
      <c r="S30" s="33">
        <v>0.17749358028126036</v>
      </c>
      <c r="T30" s="33">
        <v>0.18818089239784216</v>
      </c>
      <c r="U30" s="33">
        <v>0.19249484268894293</v>
      </c>
      <c r="V30" s="33">
        <v>0.18900531449795807</v>
      </c>
      <c r="W30" s="33">
        <v>0.19054664507699942</v>
      </c>
      <c r="X30" s="33">
        <v>0.19422841063487956</v>
      </c>
      <c r="Y30" s="33">
        <v>0.22045334933445551</v>
      </c>
      <c r="Z30" s="33">
        <v>0.20649432376719778</v>
      </c>
      <c r="AA30" s="33">
        <v>0.20549649726129302</v>
      </c>
      <c r="AB30" s="33">
        <v>0.22216568688619237</v>
      </c>
      <c r="AC30" s="33">
        <v>0.18023911635914702</v>
      </c>
      <c r="AD30" s="33">
        <v>0.16666761739410094</v>
      </c>
      <c r="AE30" s="33">
        <v>0.19435827758213711</v>
      </c>
      <c r="AF30" s="33">
        <v>0.19976677551627864</v>
      </c>
      <c r="AG30" s="33">
        <v>0.220351694915596</v>
      </c>
      <c r="AH30" s="33">
        <v>0.2438380685593248</v>
      </c>
      <c r="AI30" s="33">
        <v>0.23067593129463429</v>
      </c>
      <c r="AJ30" s="33">
        <v>0.32531036300143196</v>
      </c>
      <c r="AK30" s="33">
        <v>0.24802894148341792</v>
      </c>
      <c r="AL30" s="33">
        <v>0.2621058378412916</v>
      </c>
      <c r="AM30" s="33">
        <v>0.26858718014751559</v>
      </c>
      <c r="AN30" s="33">
        <v>0.21955343305135158</v>
      </c>
      <c r="AO30" s="33">
        <v>0.22697924380524961</v>
      </c>
      <c r="AP30" s="33">
        <v>0.19717014626624776</v>
      </c>
      <c r="AQ30" s="33">
        <v>0.23556216547728662</v>
      </c>
      <c r="AR30" s="33">
        <v>0.20351299834083336</v>
      </c>
      <c r="AS30" s="33">
        <v>0.16297381680155859</v>
      </c>
      <c r="AT30" s="33">
        <v>0.15333303455095162</v>
      </c>
      <c r="AU30" s="33">
        <v>0.16898002780618884</v>
      </c>
      <c r="AV30" s="33">
        <v>0.25395966414132093</v>
      </c>
      <c r="AW30" s="33">
        <v>0.20920868598074491</v>
      </c>
    </row>
    <row r="31" spans="1:59">
      <c r="A31" t="s">
        <v>6</v>
      </c>
      <c r="B31" s="14" t="s">
        <v>37</v>
      </c>
      <c r="C31" s="155"/>
      <c r="D31" s="155"/>
      <c r="E31" s="155"/>
      <c r="F31" s="155"/>
      <c r="G31" s="155"/>
      <c r="H31" s="155"/>
      <c r="I31" s="155"/>
      <c r="J31" s="155"/>
      <c r="K31" s="155">
        <v>593.80935301133979</v>
      </c>
      <c r="L31" s="155">
        <v>299.66924701812127</v>
      </c>
      <c r="M31" s="155">
        <v>302.37360992084382</v>
      </c>
      <c r="N31" s="155">
        <v>292.86097070515831</v>
      </c>
      <c r="O31" s="155">
        <v>257.49192214962926</v>
      </c>
      <c r="P31" s="155">
        <v>293.49638478731976</v>
      </c>
      <c r="Q31" s="155">
        <v>375.71958184387216</v>
      </c>
      <c r="R31" s="155">
        <v>297.93696177765315</v>
      </c>
      <c r="S31" s="155">
        <v>313.43010359058212</v>
      </c>
      <c r="T31" s="155">
        <v>329.1950608064912</v>
      </c>
      <c r="U31" s="155">
        <v>318.71875392670034</v>
      </c>
      <c r="V31" s="155">
        <v>307.15679323979606</v>
      </c>
      <c r="W31" s="155">
        <v>320.63154921938127</v>
      </c>
      <c r="X31" s="155">
        <v>224.41212466601277</v>
      </c>
      <c r="Y31" s="155">
        <v>423.21324302515302</v>
      </c>
      <c r="Z31" s="155">
        <v>319.76928686888988</v>
      </c>
      <c r="AA31" s="155">
        <v>297.45809410942826</v>
      </c>
      <c r="AB31" s="155">
        <v>337.54220023288792</v>
      </c>
      <c r="AC31" s="155">
        <v>277.36858658197696</v>
      </c>
      <c r="AD31" s="155">
        <v>270.26955350651667</v>
      </c>
      <c r="AE31" s="155">
        <v>316.68900321350134</v>
      </c>
      <c r="AF31" s="155">
        <v>342.43822780488375</v>
      </c>
      <c r="AG31" s="155">
        <v>339.89353693459088</v>
      </c>
      <c r="AH31" s="155">
        <v>344.0972371035113</v>
      </c>
      <c r="AI31" s="155">
        <v>325.61369461976716</v>
      </c>
      <c r="AJ31" s="155">
        <v>502.13339738935872</v>
      </c>
      <c r="AK31" s="155">
        <v>337.98850401148451</v>
      </c>
      <c r="AL31" s="155">
        <v>430.959038378358</v>
      </c>
      <c r="AM31" s="155">
        <v>390.84369147534466</v>
      </c>
      <c r="AN31" s="155">
        <v>359.11268363206432</v>
      </c>
      <c r="AO31" s="155">
        <v>403.94433320282644</v>
      </c>
      <c r="AP31" s="155">
        <v>350.60825264120024</v>
      </c>
      <c r="AQ31" s="155">
        <v>416.21273350020459</v>
      </c>
      <c r="AR31" s="155">
        <v>373.69642182337452</v>
      </c>
      <c r="AS31" s="155">
        <v>322.14858782647985</v>
      </c>
      <c r="AT31" s="155">
        <v>333.16946574218201</v>
      </c>
      <c r="AU31" s="155">
        <v>306.72754419752954</v>
      </c>
      <c r="AV31" s="155">
        <v>450.81315076991012</v>
      </c>
      <c r="AW31" s="155">
        <v>365.61627327535672</v>
      </c>
    </row>
    <row r="32" spans="1:59"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</row>
    <row r="33" spans="1:59">
      <c r="A33" s="18" t="s">
        <v>87</v>
      </c>
      <c r="B33" s="19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19"/>
      <c r="AU33" s="19"/>
      <c r="AV33" s="19"/>
      <c r="AW33" s="19"/>
    </row>
    <row r="34" spans="1:59">
      <c r="A34" t="s">
        <v>3</v>
      </c>
      <c r="B34" s="14" t="s">
        <v>26</v>
      </c>
      <c r="C34" s="155"/>
      <c r="D34" s="155"/>
      <c r="E34" s="155"/>
      <c r="F34" s="155"/>
      <c r="G34" s="155"/>
      <c r="H34" s="155"/>
      <c r="I34" s="155"/>
      <c r="J34" s="155"/>
      <c r="K34" s="155">
        <v>1349.4353424657534</v>
      </c>
      <c r="L34" s="155">
        <v>1424.6969315068495</v>
      </c>
      <c r="M34" s="155">
        <v>1462.615320547945</v>
      </c>
      <c r="N34" s="155">
        <v>1420.2701150684932</v>
      </c>
      <c r="O34" s="155">
        <v>1454.0870958904109</v>
      </c>
      <c r="P34" s="155">
        <v>1575.8271808219181</v>
      </c>
      <c r="Q34" s="155">
        <v>1706.4439780821915</v>
      </c>
      <c r="R34" s="155">
        <v>1711.770005479452</v>
      </c>
      <c r="S34" s="155">
        <v>1748.9566114916206</v>
      </c>
      <c r="T34" s="155">
        <v>2198.8420207212835</v>
      </c>
      <c r="U34" s="155">
        <v>2203.0271659136147</v>
      </c>
      <c r="V34" s="155">
        <v>2179.981220708135</v>
      </c>
      <c r="W34" s="155">
        <v>2084.3563252600866</v>
      </c>
      <c r="X34" s="155">
        <v>2115.7718760246671</v>
      </c>
      <c r="Y34" s="155">
        <v>2139.0221164205423</v>
      </c>
      <c r="Z34" s="155">
        <v>2197.3422103618495</v>
      </c>
      <c r="AA34" s="155">
        <v>2212.5743376961409</v>
      </c>
      <c r="AB34" s="155">
        <v>2313.5968531682593</v>
      </c>
      <c r="AC34" s="155">
        <v>2646.4440261746245</v>
      </c>
      <c r="AD34" s="155">
        <v>2754.3790095992831</v>
      </c>
      <c r="AE34" s="155">
        <v>2968.8553317795795</v>
      </c>
      <c r="AF34" s="155">
        <v>3085.6878968358824</v>
      </c>
      <c r="AG34" s="155">
        <v>3119.5965550428705</v>
      </c>
      <c r="AH34" s="155">
        <v>2874.6592825074576</v>
      </c>
      <c r="AI34" s="155">
        <v>3128.6639432128727</v>
      </c>
      <c r="AJ34" s="155">
        <v>3077.8660778806939</v>
      </c>
      <c r="AK34" s="155">
        <v>3111.6072008986753</v>
      </c>
      <c r="AL34" s="155">
        <v>3113.3889959806429</v>
      </c>
      <c r="AM34" s="155">
        <v>3056.4732916063099</v>
      </c>
      <c r="AN34" s="155">
        <v>3097.5226060086411</v>
      </c>
      <c r="AO34" s="155">
        <v>3164.2168894985803</v>
      </c>
      <c r="AP34" s="155">
        <v>3177.9114325409678</v>
      </c>
      <c r="AQ34" s="155">
        <v>3099.2694564610547</v>
      </c>
      <c r="AR34" s="155">
        <v>3145.6956040975974</v>
      </c>
      <c r="AS34" s="155">
        <v>3180.9928006752107</v>
      </c>
      <c r="AT34" s="155">
        <v>3437.1960583460477</v>
      </c>
      <c r="AU34" s="155">
        <v>3203.0969119434649</v>
      </c>
      <c r="AV34" s="155">
        <v>3280.8184403278201</v>
      </c>
      <c r="AW34" s="155">
        <v>3363.6393544099569</v>
      </c>
      <c r="AY34" s="12"/>
      <c r="AZ34" s="340"/>
      <c r="BA34" s="340"/>
      <c r="BB34" s="340"/>
      <c r="BC34" s="340"/>
      <c r="BD34" s="340"/>
      <c r="BE34" s="340"/>
      <c r="BF34" s="340"/>
      <c r="BG34" s="340"/>
    </row>
    <row r="35" spans="1:59">
      <c r="A35" t="s">
        <v>27</v>
      </c>
      <c r="B35" s="14" t="s">
        <v>26</v>
      </c>
      <c r="C35" s="155"/>
      <c r="D35" s="155"/>
      <c r="E35" s="155"/>
      <c r="F35" s="155"/>
      <c r="G35" s="155"/>
      <c r="H35" s="155"/>
      <c r="I35" s="155"/>
      <c r="J35" s="155"/>
      <c r="K35" s="155">
        <v>1165.94049</v>
      </c>
      <c r="L35" s="155">
        <v>1213.2544174100001</v>
      </c>
      <c r="M35" s="155">
        <v>1249.5354926000005</v>
      </c>
      <c r="N35" s="155">
        <v>1127.6070632999999</v>
      </c>
      <c r="O35" s="155">
        <v>1248.1631998407681</v>
      </c>
      <c r="P35" s="155">
        <v>1393.2853475197242</v>
      </c>
      <c r="Q35" s="155">
        <v>1427.1428158752676</v>
      </c>
      <c r="R35" s="155">
        <v>1401.5034219021788</v>
      </c>
      <c r="S35" s="155">
        <v>1469.1579763003331</v>
      </c>
      <c r="T35" s="155">
        <v>1923.3805173045848</v>
      </c>
      <c r="U35" s="155">
        <v>1942.3620702823528</v>
      </c>
      <c r="V35" s="155">
        <v>1840.4366879056035</v>
      </c>
      <c r="W35" s="155">
        <v>1794.2479416744191</v>
      </c>
      <c r="X35" s="155">
        <v>1869.658692954308</v>
      </c>
      <c r="Y35" s="155">
        <v>1977.2169954354647</v>
      </c>
      <c r="Z35" s="155">
        <v>1858.9405902691001</v>
      </c>
      <c r="AA35" s="155">
        <v>1889.4192450152559</v>
      </c>
      <c r="AB35" s="155">
        <v>2105.148043274206</v>
      </c>
      <c r="AC35" s="155">
        <v>2265.7028181025566</v>
      </c>
      <c r="AD35" s="155">
        <v>2351.8607250607765</v>
      </c>
      <c r="AE35" s="155">
        <v>2578.5820707540233</v>
      </c>
      <c r="AF35" s="155">
        <v>2662.461986794322</v>
      </c>
      <c r="AG35" s="155">
        <v>2743.5277258625556</v>
      </c>
      <c r="AH35" s="155">
        <v>2328.4361816429277</v>
      </c>
      <c r="AI35" s="155">
        <v>2484.0144464515997</v>
      </c>
      <c r="AJ35" s="155">
        <v>2406.4309690852656</v>
      </c>
      <c r="AK35" s="155">
        <v>2813.7729277214216</v>
      </c>
      <c r="AL35" s="155">
        <v>2467.8132156236834</v>
      </c>
      <c r="AM35" s="155">
        <v>2726.1513074913996</v>
      </c>
      <c r="AN35" s="155">
        <v>2677.7855006690793</v>
      </c>
      <c r="AO35" s="155">
        <v>2686.5465549549958</v>
      </c>
      <c r="AP35" s="155">
        <v>2642.6662558093226</v>
      </c>
      <c r="AQ35" s="155">
        <v>2748.5210715587523</v>
      </c>
      <c r="AR35" s="155">
        <v>2667.2127569519089</v>
      </c>
      <c r="AS35" s="155">
        <v>2659.5812432453822</v>
      </c>
      <c r="AT35" s="155">
        <v>2325.675198143108</v>
      </c>
      <c r="AU35" s="155">
        <v>2384.110041709605</v>
      </c>
      <c r="AV35" s="155">
        <v>2557.5014157315068</v>
      </c>
      <c r="AW35" s="155">
        <v>2356.3701905244916</v>
      </c>
      <c r="AY35" s="12"/>
      <c r="AZ35" s="340"/>
      <c r="BA35" s="340"/>
      <c r="BB35" s="340"/>
      <c r="BC35" s="340"/>
      <c r="BD35" s="340"/>
      <c r="BE35" s="340"/>
      <c r="BF35" s="340"/>
      <c r="BG35" s="340"/>
    </row>
    <row r="36" spans="1:59">
      <c r="A36" t="s">
        <v>28</v>
      </c>
      <c r="B36" s="14" t="s">
        <v>4</v>
      </c>
      <c r="C36" s="33"/>
      <c r="D36" s="33"/>
      <c r="E36" s="33"/>
      <c r="F36" s="33"/>
      <c r="G36" s="33"/>
      <c r="H36" s="33"/>
      <c r="I36" s="33"/>
      <c r="J36" s="33"/>
      <c r="K36" s="33">
        <v>0.8640210118326509</v>
      </c>
      <c r="L36" s="33">
        <v>0.85158772408303396</v>
      </c>
      <c r="M36" s="33">
        <v>0.85431587858103553</v>
      </c>
      <c r="N36" s="33">
        <v>0.79393845673195806</v>
      </c>
      <c r="O36" s="33">
        <v>0.85838269479755946</v>
      </c>
      <c r="P36" s="33">
        <v>0.88416126113081517</v>
      </c>
      <c r="Q36" s="33">
        <v>0.83632561877547251</v>
      </c>
      <c r="R36" s="33">
        <v>0.81874516869433622</v>
      </c>
      <c r="S36" s="33">
        <v>0.84001968181894604</v>
      </c>
      <c r="T36" s="33">
        <v>0.874724286319424</v>
      </c>
      <c r="U36" s="33">
        <v>0.8816786739335728</v>
      </c>
      <c r="V36" s="33">
        <v>0.8442442854199288</v>
      </c>
      <c r="W36" s="33">
        <v>0.86081632009370201</v>
      </c>
      <c r="X36" s="33">
        <v>0.88367688130310995</v>
      </c>
      <c r="Y36" s="33">
        <v>0.92435556428194221</v>
      </c>
      <c r="Z36" s="33">
        <v>0.84599503049776537</v>
      </c>
      <c r="AA36" s="33">
        <v>0.85394610830686368</v>
      </c>
      <c r="AB36" s="33">
        <v>0.90990270858615596</v>
      </c>
      <c r="AC36" s="33">
        <v>0.8561310179598165</v>
      </c>
      <c r="AD36" s="33">
        <v>0.85386241939265051</v>
      </c>
      <c r="AE36" s="33">
        <v>0.86854419720356668</v>
      </c>
      <c r="AF36" s="33">
        <v>0.86284228211299541</v>
      </c>
      <c r="AG36" s="33">
        <v>0.87944953055791963</v>
      </c>
      <c r="AH36" s="33">
        <v>0.80998683767904489</v>
      </c>
      <c r="AI36" s="33">
        <v>0.79395374240824579</v>
      </c>
      <c r="AJ36" s="33">
        <v>0.78185044709360652</v>
      </c>
      <c r="AK36" s="33">
        <v>0.90428281786620268</v>
      </c>
      <c r="AL36" s="33">
        <v>0.79264531955679418</v>
      </c>
      <c r="AM36" s="33">
        <v>0.89192708307903723</v>
      </c>
      <c r="AN36" s="33">
        <v>0.86449264178884544</v>
      </c>
      <c r="AO36" s="33">
        <v>0.84903995167686541</v>
      </c>
      <c r="AP36" s="33">
        <v>0.83157328701773214</v>
      </c>
      <c r="AQ36" s="33">
        <v>0.8868286898478297</v>
      </c>
      <c r="AR36" s="33">
        <v>0.84789283282132744</v>
      </c>
      <c r="AS36" s="33">
        <v>0.83608527585502501</v>
      </c>
      <c r="AT36" s="33">
        <v>0.67661988395919581</v>
      </c>
      <c r="AU36" s="33">
        <v>0.74431405207251655</v>
      </c>
      <c r="AV36" s="33">
        <v>0.77953152917415347</v>
      </c>
      <c r="AW36" s="33">
        <v>0.70054186618881487</v>
      </c>
      <c r="AZ36" s="351"/>
      <c r="BA36" s="351"/>
      <c r="BB36" s="351"/>
      <c r="BC36" s="351"/>
      <c r="BD36" s="351"/>
      <c r="BE36" s="351"/>
      <c r="BF36" s="351"/>
      <c r="BG36" s="351"/>
    </row>
    <row r="37" spans="1:59">
      <c r="A37" t="s">
        <v>29</v>
      </c>
      <c r="B37" s="14" t="s">
        <v>10</v>
      </c>
      <c r="C37" s="32"/>
      <c r="D37" s="32"/>
      <c r="E37" s="32"/>
      <c r="F37" s="32"/>
      <c r="G37" s="32"/>
      <c r="H37" s="32"/>
      <c r="I37" s="32"/>
      <c r="J37" s="32"/>
      <c r="K37" s="32">
        <v>1461.6725506172972</v>
      </c>
      <c r="L37" s="32">
        <v>1469.9419986309508</v>
      </c>
      <c r="M37" s="32">
        <v>1469.5534796165327</v>
      </c>
      <c r="N37" s="32">
        <v>1171.7674679291467</v>
      </c>
      <c r="O37" s="32">
        <v>1183.430004395226</v>
      </c>
      <c r="P37" s="32">
        <v>1350.8555855296804</v>
      </c>
      <c r="Q37" s="32">
        <v>1317.8327391832033</v>
      </c>
      <c r="R37" s="32">
        <v>1154.4325418802546</v>
      </c>
      <c r="S37" s="32">
        <v>1176.3057142449802</v>
      </c>
      <c r="T37" s="32">
        <v>1465.6565166682733</v>
      </c>
      <c r="U37" s="32">
        <v>1461.9324943262366</v>
      </c>
      <c r="V37" s="32">
        <v>1414.8443788109182</v>
      </c>
      <c r="W37" s="32">
        <v>1575.9520173510932</v>
      </c>
      <c r="X37" s="32">
        <v>1647.3228958640232</v>
      </c>
      <c r="Y37" s="32">
        <v>1660.2354490408795</v>
      </c>
      <c r="Z37" s="32">
        <v>1581.4620379716789</v>
      </c>
      <c r="AA37" s="32">
        <v>1806.6802084439239</v>
      </c>
      <c r="AB37" s="32">
        <v>2044.3728636516796</v>
      </c>
      <c r="AC37" s="32">
        <v>2289.467959203897</v>
      </c>
      <c r="AD37" s="32">
        <v>2165.9540975181417</v>
      </c>
      <c r="AE37" s="32">
        <v>2455.1965149928133</v>
      </c>
      <c r="AF37" s="32">
        <v>2355.2870365169474</v>
      </c>
      <c r="AG37" s="32">
        <v>2134.3134206000336</v>
      </c>
      <c r="AH37" s="32">
        <v>1963.7050680576999</v>
      </c>
      <c r="AI37" s="32">
        <v>2026.0310606312096</v>
      </c>
      <c r="AJ37" s="32">
        <v>1629.4726672235322</v>
      </c>
      <c r="AK37" s="32">
        <v>1722.6204190245137</v>
      </c>
      <c r="AL37" s="32">
        <v>1734.5214316267841</v>
      </c>
      <c r="AM37" s="32">
        <v>2121.7936605405421</v>
      </c>
      <c r="AN37" s="32">
        <v>2407.0096427372841</v>
      </c>
      <c r="AO37" s="32">
        <v>2553.7639177928927</v>
      </c>
      <c r="AP37" s="32">
        <v>2585.3091153119722</v>
      </c>
      <c r="AQ37" s="32">
        <v>3092.2260470319461</v>
      </c>
      <c r="AR37" s="32">
        <v>3507.9790266980021</v>
      </c>
      <c r="AS37" s="32">
        <v>3158.7244338373685</v>
      </c>
      <c r="AT37" s="32">
        <v>2497.8160065119705</v>
      </c>
      <c r="AU37" s="32">
        <v>2533.849630944751</v>
      </c>
      <c r="AV37" s="32">
        <v>2584.0185188227006</v>
      </c>
      <c r="AW37" s="32">
        <v>2527.4203117267734</v>
      </c>
      <c r="AZ37" s="340"/>
      <c r="BA37" s="340"/>
      <c r="BB37" s="340"/>
      <c r="BC37" s="340"/>
      <c r="BD37" s="340"/>
      <c r="BE37" s="340"/>
      <c r="BF37" s="340"/>
      <c r="BG37" s="340"/>
    </row>
    <row r="38" spans="1:59">
      <c r="A38" t="s">
        <v>88</v>
      </c>
      <c r="B38" s="14" t="s">
        <v>10</v>
      </c>
      <c r="C38" s="155"/>
      <c r="D38" s="155"/>
      <c r="E38" s="155"/>
      <c r="F38" s="155"/>
      <c r="G38" s="155"/>
      <c r="H38" s="155"/>
      <c r="I38" s="155"/>
      <c r="J38" s="155"/>
      <c r="K38" s="155">
        <v>-30.58690415028218</v>
      </c>
      <c r="L38" s="155">
        <v>-34.751188993871665</v>
      </c>
      <c r="M38" s="155">
        <v>-29.49546144721694</v>
      </c>
      <c r="N38" s="155">
        <v>-29.508126422972509</v>
      </c>
      <c r="O38" s="155">
        <v>-29.132125112474569</v>
      </c>
      <c r="P38" s="155">
        <v>-40.197694109231179</v>
      </c>
      <c r="Q38" s="155">
        <v>-29.568451030980214</v>
      </c>
      <c r="R38" s="155">
        <v>-28.987096671850622</v>
      </c>
      <c r="S38" s="155">
        <v>-29.089425057248945</v>
      </c>
      <c r="T38" s="155">
        <v>-47.417871680784174</v>
      </c>
      <c r="U38" s="155">
        <v>-40.103163011785682</v>
      </c>
      <c r="V38" s="155">
        <v>-40.772885441394237</v>
      </c>
      <c r="W38" s="155">
        <v>-50.342546027133949</v>
      </c>
      <c r="X38" s="155">
        <v>-53.136273035313025</v>
      </c>
      <c r="Y38" s="155">
        <v>-57.172886009456988</v>
      </c>
      <c r="Z38" s="155">
        <v>-57.771280113321382</v>
      </c>
      <c r="AA38" s="155">
        <v>-64.073309910326543</v>
      </c>
      <c r="AB38" s="155">
        <v>-62.733099350999737</v>
      </c>
      <c r="AC38" s="155">
        <v>-77.47997328245674</v>
      </c>
      <c r="AD38" s="155">
        <v>-58.214788916579437</v>
      </c>
      <c r="AE38" s="155">
        <v>-108.20257065148826</v>
      </c>
      <c r="AF38" s="155">
        <v>-85.936118227764837</v>
      </c>
      <c r="AG38" s="155">
        <v>-95.39747347770367</v>
      </c>
      <c r="AH38" s="155">
        <v>-83.3697680161265</v>
      </c>
      <c r="AI38" s="155">
        <v>-87.158204987294312</v>
      </c>
      <c r="AJ38" s="155">
        <v>-75.673288008434383</v>
      </c>
      <c r="AK38" s="155">
        <v>-83.74290060465637</v>
      </c>
      <c r="AL38" s="155">
        <v>-82.790988673162929</v>
      </c>
      <c r="AM38" s="155">
        <v>-102.41260829625389</v>
      </c>
      <c r="AN38" s="155">
        <v>-139.72467292104511</v>
      </c>
      <c r="AO38" s="155">
        <v>-135.26623526249341</v>
      </c>
      <c r="AP38" s="155">
        <v>-119.41007162037204</v>
      </c>
      <c r="AQ38" s="155">
        <v>-156.15066102642004</v>
      </c>
      <c r="AR38" s="155">
        <v>-197.39577858192979</v>
      </c>
      <c r="AS38" s="155">
        <v>-184.9107303878377</v>
      </c>
      <c r="AT38" s="155">
        <v>-170.10348958141458</v>
      </c>
      <c r="AU38" s="155">
        <v>-124.33993145489376</v>
      </c>
      <c r="AV38" s="155">
        <v>-133.84140162958147</v>
      </c>
      <c r="AW38" s="155">
        <v>-122.58386905292173</v>
      </c>
      <c r="AZ38" s="340"/>
      <c r="BA38" s="340"/>
      <c r="BB38" s="340"/>
      <c r="BC38" s="340"/>
      <c r="BD38" s="340"/>
      <c r="BE38" s="340"/>
      <c r="BF38" s="340"/>
      <c r="BG38" s="340"/>
    </row>
    <row r="39" spans="1:59">
      <c r="A39" t="s">
        <v>31</v>
      </c>
      <c r="B39" s="14" t="s">
        <v>10</v>
      </c>
      <c r="C39" s="155"/>
      <c r="D39" s="155"/>
      <c r="E39" s="155"/>
      <c r="F39" s="155"/>
      <c r="G39" s="155"/>
      <c r="H39" s="155"/>
      <c r="I39" s="155"/>
      <c r="J39" s="155"/>
      <c r="K39" s="155">
        <v>1431.0856464670151</v>
      </c>
      <c r="L39" s="155">
        <v>1435.1908096370792</v>
      </c>
      <c r="M39" s="155">
        <v>1440.0580181693158</v>
      </c>
      <c r="N39" s="155">
        <v>1142.2593415061742</v>
      </c>
      <c r="O39" s="155">
        <v>1154.2978792827514</v>
      </c>
      <c r="P39" s="155">
        <v>1310.6578914204492</v>
      </c>
      <c r="Q39" s="155">
        <v>1288.2642881522231</v>
      </c>
      <c r="R39" s="155">
        <v>1125.445445208404</v>
      </c>
      <c r="S39" s="155">
        <v>1147.2162891877313</v>
      </c>
      <c r="T39" s="155">
        <v>1418.2386449874891</v>
      </c>
      <c r="U39" s="155">
        <v>1421.8293313144509</v>
      </c>
      <c r="V39" s="155">
        <v>1374.071493369524</v>
      </c>
      <c r="W39" s="155">
        <v>1525.6094713239593</v>
      </c>
      <c r="X39" s="155">
        <v>1594.1866228287101</v>
      </c>
      <c r="Y39" s="155">
        <v>1603.0625630314225</v>
      </c>
      <c r="Z39" s="155">
        <v>1523.6907578583575</v>
      </c>
      <c r="AA39" s="155">
        <v>1742.6068985335974</v>
      </c>
      <c r="AB39" s="155">
        <v>1981.6397643006799</v>
      </c>
      <c r="AC39" s="155">
        <v>2211.9879859214402</v>
      </c>
      <c r="AD39" s="155">
        <v>2107.7393086015622</v>
      </c>
      <c r="AE39" s="155">
        <v>2346.993944341325</v>
      </c>
      <c r="AF39" s="155">
        <v>2269.3509182891826</v>
      </c>
      <c r="AG39" s="155">
        <v>2038.91594712233</v>
      </c>
      <c r="AH39" s="155">
        <v>1880.3353000415734</v>
      </c>
      <c r="AI39" s="155">
        <v>1938.8728556439153</v>
      </c>
      <c r="AJ39" s="155">
        <v>1553.7993792150978</v>
      </c>
      <c r="AK39" s="155">
        <v>1638.8775184198573</v>
      </c>
      <c r="AL39" s="155">
        <v>1651.7304429536212</v>
      </c>
      <c r="AM39" s="155">
        <v>2019.3810522442882</v>
      </c>
      <c r="AN39" s="155">
        <v>2267.284969816239</v>
      </c>
      <c r="AO39" s="155">
        <v>2418.4976825303993</v>
      </c>
      <c r="AP39" s="155">
        <v>2465.8990436916001</v>
      </c>
      <c r="AQ39" s="155">
        <v>2936.0753860055261</v>
      </c>
      <c r="AR39" s="155">
        <v>3310.5832481160724</v>
      </c>
      <c r="AS39" s="155">
        <v>2973.8137034495307</v>
      </c>
      <c r="AT39" s="155">
        <v>2327.7125169305559</v>
      </c>
      <c r="AU39" s="155">
        <v>2409.5096994898572</v>
      </c>
      <c r="AV39" s="155">
        <v>2450.1771171931191</v>
      </c>
      <c r="AW39" s="155">
        <v>2404.8364426738517</v>
      </c>
      <c r="AY39" s="12"/>
      <c r="AZ39" s="340"/>
      <c r="BA39" s="340"/>
      <c r="BB39" s="340"/>
      <c r="BC39" s="340"/>
      <c r="BD39" s="340"/>
      <c r="BE39" s="340"/>
      <c r="BF39" s="340"/>
      <c r="BG39" s="340"/>
    </row>
    <row r="40" spans="1:59">
      <c r="A40" s="290" t="s">
        <v>21</v>
      </c>
      <c r="B40" s="291" t="s">
        <v>10</v>
      </c>
      <c r="C40" s="295"/>
      <c r="D40" s="295"/>
      <c r="E40" s="295"/>
      <c r="F40" s="295"/>
      <c r="G40" s="295"/>
      <c r="H40" s="295"/>
      <c r="I40" s="295"/>
      <c r="J40" s="295"/>
      <c r="K40" s="295">
        <v>73.593634811813686</v>
      </c>
      <c r="L40" s="295">
        <v>90.526198461231303</v>
      </c>
      <c r="M40" s="295">
        <v>82.032784265768072</v>
      </c>
      <c r="N40" s="295">
        <v>75.060147035341544</v>
      </c>
      <c r="O40" s="295">
        <v>72.65767314946703</v>
      </c>
      <c r="P40" s="295">
        <v>96.765726687324602</v>
      </c>
      <c r="Q40" s="295">
        <v>98.289030944400167</v>
      </c>
      <c r="R40" s="295">
        <v>75.443339458712401</v>
      </c>
      <c r="S40" s="295">
        <v>95.78042679076313</v>
      </c>
      <c r="T40" s="295">
        <v>150.58596822964213</v>
      </c>
      <c r="U40" s="295">
        <v>146.93841769999136</v>
      </c>
      <c r="V40" s="295">
        <v>127.99631260827826</v>
      </c>
      <c r="W40" s="295">
        <v>152.31884335531885</v>
      </c>
      <c r="X40" s="295">
        <v>169.38118704825328</v>
      </c>
      <c r="Y40" s="295">
        <v>198.52123440691528</v>
      </c>
      <c r="Z40" s="295">
        <v>160.1417424452961</v>
      </c>
      <c r="AA40" s="295">
        <v>200.55790723625705</v>
      </c>
      <c r="AB40" s="295">
        <v>279.41973339042102</v>
      </c>
      <c r="AC40" s="295">
        <v>310.68431298487923</v>
      </c>
      <c r="AD40" s="295">
        <v>206.59896215904433</v>
      </c>
      <c r="AE40" s="295">
        <v>227.7741628600948</v>
      </c>
      <c r="AF40" s="295">
        <v>284.17115781074375</v>
      </c>
      <c r="AG40" s="295">
        <v>219.56139008591123</v>
      </c>
      <c r="AH40" s="295">
        <v>134.43737766425954</v>
      </c>
      <c r="AI40" s="295">
        <v>192.13316498988388</v>
      </c>
      <c r="AJ40" s="295">
        <v>225.47125133748483</v>
      </c>
      <c r="AK40" s="295">
        <v>199.31939571296135</v>
      </c>
      <c r="AL40" s="295">
        <v>176.73578322297269</v>
      </c>
      <c r="AM40" s="295">
        <v>259.79064448451498</v>
      </c>
      <c r="AN40" s="295">
        <v>319.39436789484466</v>
      </c>
      <c r="AO40" s="295">
        <v>257.83209397292114</v>
      </c>
      <c r="AP40" s="295">
        <v>266.08824007036435</v>
      </c>
      <c r="AQ40" s="295">
        <v>434.87889958131694</v>
      </c>
      <c r="AR40" s="295">
        <v>430.92791974820688</v>
      </c>
      <c r="AS40" s="295">
        <v>326.62530480876893</v>
      </c>
      <c r="AT40" s="295">
        <v>135.65253924951193</v>
      </c>
      <c r="AU40" s="295">
        <v>164.25363620507622</v>
      </c>
      <c r="AV40" s="295">
        <v>224.70707191927497</v>
      </c>
      <c r="AW40" s="295">
        <v>138.99514733111201</v>
      </c>
      <c r="AX40" s="149"/>
      <c r="AY40" s="12"/>
      <c r="AZ40" s="340"/>
      <c r="BA40" s="340"/>
      <c r="BB40" s="340"/>
      <c r="BC40" s="340"/>
      <c r="BD40" s="340"/>
      <c r="BE40" s="340"/>
      <c r="BF40" s="340"/>
      <c r="BG40" s="340"/>
    </row>
    <row r="41" spans="1:59">
      <c r="A41" s="1" t="s">
        <v>21</v>
      </c>
      <c r="B41" s="15" t="s">
        <v>4</v>
      </c>
      <c r="C41" s="34"/>
      <c r="D41" s="34"/>
      <c r="E41" s="34"/>
      <c r="F41" s="34"/>
      <c r="G41" s="34"/>
      <c r="H41" s="34"/>
      <c r="I41" s="34"/>
      <c r="J41" s="34"/>
      <c r="K41" s="34">
        <v>5.1425038741390199E-2</v>
      </c>
      <c r="L41" s="34">
        <v>6.3076071734407865E-2</v>
      </c>
      <c r="M41" s="34">
        <v>5.6964916156678772E-2</v>
      </c>
      <c r="N41" s="34">
        <v>6.571200103854509E-2</v>
      </c>
      <c r="O41" s="34">
        <v>6.2945340586274393E-2</v>
      </c>
      <c r="P41" s="34">
        <v>7.3829889035691071E-2</v>
      </c>
      <c r="Q41" s="34">
        <v>7.6295704110045312E-2</v>
      </c>
      <c r="R41" s="34">
        <v>6.7034203905585316E-2</v>
      </c>
      <c r="S41" s="34">
        <v>8.3489423653999001E-2</v>
      </c>
      <c r="T41" s="34">
        <v>0.10617815891695048</v>
      </c>
      <c r="U41" s="34">
        <v>0.10334462404439915</v>
      </c>
      <c r="V41" s="34">
        <v>9.3151130218416284E-2</v>
      </c>
      <c r="W41" s="34">
        <v>9.9841306847114036E-2</v>
      </c>
      <c r="X41" s="34">
        <v>0.10624928388102069</v>
      </c>
      <c r="Y41" s="34">
        <v>0.12383873155362556</v>
      </c>
      <c r="Z41" s="34">
        <v>0.10510121008437782</v>
      </c>
      <c r="AA41" s="34">
        <v>0.1150907341208315</v>
      </c>
      <c r="AB41" s="34">
        <v>0.14100430281233692</v>
      </c>
      <c r="AC41" s="34">
        <v>0.14045479223317686</v>
      </c>
      <c r="AD41" s="34">
        <v>9.8019219604590521E-2</v>
      </c>
      <c r="AE41" s="34">
        <v>9.7049318516251551E-2</v>
      </c>
      <c r="AF41" s="34">
        <v>0.12522133774928673</v>
      </c>
      <c r="AG41" s="34">
        <v>0.10768535622853613</v>
      </c>
      <c r="AH41" s="34">
        <v>7.1496491961453468E-2</v>
      </c>
      <c r="AI41" s="34">
        <v>9.9095288497437289E-2</v>
      </c>
      <c r="AJ41" s="34">
        <v>0.14510962892222398</v>
      </c>
      <c r="AK41" s="34">
        <v>0.12161945811858926</v>
      </c>
      <c r="AL41" s="34">
        <v>0.10700037889168774</v>
      </c>
      <c r="AM41" s="34">
        <v>0.12864864914711879</v>
      </c>
      <c r="AN41" s="34">
        <v>0.14087085308942493</v>
      </c>
      <c r="AO41" s="34">
        <v>0.10660836925142694</v>
      </c>
      <c r="AP41" s="34">
        <v>0.10790719139580594</v>
      </c>
      <c r="AQ41" s="34">
        <v>0.14811571312307525</v>
      </c>
      <c r="AR41" s="34">
        <v>0.13016676743997652</v>
      </c>
      <c r="AS41" s="34">
        <v>0.10983381522181225</v>
      </c>
      <c r="AT41" s="34">
        <v>5.827718769514996E-2</v>
      </c>
      <c r="AU41" s="34">
        <v>6.816890433761362E-2</v>
      </c>
      <c r="AV41" s="34">
        <v>9.1710542206310183E-2</v>
      </c>
      <c r="AW41" s="34">
        <v>5.7798170746517906E-2</v>
      </c>
    </row>
    <row r="42" spans="1:59">
      <c r="A42" s="1" t="s">
        <v>6</v>
      </c>
      <c r="B42" s="15" t="s">
        <v>37</v>
      </c>
      <c r="C42" s="157"/>
      <c r="D42" s="157"/>
      <c r="E42" s="157"/>
      <c r="F42" s="157"/>
      <c r="G42" s="157"/>
      <c r="H42" s="157"/>
      <c r="I42" s="157"/>
      <c r="J42" s="157"/>
      <c r="K42" s="157">
        <v>63.119546360220909</v>
      </c>
      <c r="L42" s="157">
        <v>74.614357188562707</v>
      </c>
      <c r="M42" s="157">
        <v>65.65062357298585</v>
      </c>
      <c r="N42" s="157">
        <v>66.565871639429233</v>
      </c>
      <c r="O42" s="157">
        <v>58.211677093777631</v>
      </c>
      <c r="P42" s="157">
        <v>69.451478018902179</v>
      </c>
      <c r="Q42" s="157">
        <v>68.871194845429287</v>
      </c>
      <c r="R42" s="157">
        <v>53.830292726875797</v>
      </c>
      <c r="S42" s="157">
        <v>65.194096438804749</v>
      </c>
      <c r="T42" s="157">
        <v>78.29234354555723</v>
      </c>
      <c r="U42" s="157">
        <v>75.64934465520713</v>
      </c>
      <c r="V42" s="157">
        <v>69.546707827225859</v>
      </c>
      <c r="W42" s="157">
        <v>84.892862250226472</v>
      </c>
      <c r="X42" s="157">
        <v>90.594709979182682</v>
      </c>
      <c r="Y42" s="157">
        <v>100.40437385740391</v>
      </c>
      <c r="Z42" s="157">
        <v>86.146778053898956</v>
      </c>
      <c r="AA42" s="157">
        <v>106.14791172757303</v>
      </c>
      <c r="AB42" s="157">
        <v>132.73163105233698</v>
      </c>
      <c r="AC42" s="157">
        <v>137.12491792946878</v>
      </c>
      <c r="AD42" s="157">
        <v>87.844896578093682</v>
      </c>
      <c r="AE42" s="157">
        <v>88.333105796198126</v>
      </c>
      <c r="AF42" s="157">
        <v>106.73247513775537</v>
      </c>
      <c r="AG42" s="157">
        <v>80.028857742591939</v>
      </c>
      <c r="AH42" s="157">
        <v>57.737196631861949</v>
      </c>
      <c r="AI42" s="157">
        <v>77.347845244758943</v>
      </c>
      <c r="AJ42" s="157">
        <v>93.695291589100151</v>
      </c>
      <c r="AK42" s="157">
        <v>70.837057869616061</v>
      </c>
      <c r="AL42" s="157">
        <v>71.616353338275957</v>
      </c>
      <c r="AM42" s="157">
        <v>95.295754043664573</v>
      </c>
      <c r="AN42" s="157">
        <v>119.27556102422687</v>
      </c>
      <c r="AO42" s="157">
        <v>95.971571197000998</v>
      </c>
      <c r="AP42" s="157">
        <v>100.68930932365284</v>
      </c>
      <c r="AQ42" s="157">
        <v>158.22287268646866</v>
      </c>
      <c r="AR42" s="157">
        <v>161.5648840254766</v>
      </c>
      <c r="AS42" s="157">
        <v>122.8108017524597</v>
      </c>
      <c r="AT42" s="157">
        <v>58.328239196006898</v>
      </c>
      <c r="AU42" s="157">
        <v>68.89515724169037</v>
      </c>
      <c r="AV42" s="157">
        <v>87.861954068558504</v>
      </c>
      <c r="AW42" s="157">
        <v>58.98697407141016</v>
      </c>
    </row>
    <row r="43" spans="1:59">
      <c r="A43" s="1" t="s">
        <v>38</v>
      </c>
      <c r="B43" s="15" t="s">
        <v>4</v>
      </c>
      <c r="C43" s="317"/>
      <c r="D43" s="317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>
        <v>0.10390797140681128</v>
      </c>
      <c r="R43" s="317">
        <v>5.997103664359154E-2</v>
      </c>
      <c r="S43" s="317">
        <v>9.0709705769265889E-2</v>
      </c>
      <c r="T43" s="317">
        <v>0.12333033001105778</v>
      </c>
      <c r="U43" s="317">
        <v>0.13390263628444571</v>
      </c>
      <c r="V43" s="317">
        <v>0.10915317447623411</v>
      </c>
      <c r="W43" s="317">
        <v>0.13843282763451348</v>
      </c>
      <c r="X43" s="317">
        <v>0.15809652143668354</v>
      </c>
      <c r="Y43" s="317">
        <v>0.19555878537200508</v>
      </c>
      <c r="Z43" s="317">
        <v>0.12452110811659174</v>
      </c>
      <c r="AA43" s="317">
        <v>0.17104228174957972</v>
      </c>
      <c r="AB43" s="317">
        <v>0.21431549618177226</v>
      </c>
      <c r="AC43" s="317">
        <v>0.23048878274924758</v>
      </c>
      <c r="AD43" s="317">
        <v>0.1171870180283589</v>
      </c>
      <c r="AE43" s="317">
        <v>0.11645420127895587</v>
      </c>
      <c r="AF43" s="317">
        <v>0.16395552453163006</v>
      </c>
      <c r="AG43" s="317">
        <v>0.12624519215621718</v>
      </c>
      <c r="AH43" s="317">
        <v>4.6234898617031832E-2</v>
      </c>
      <c r="AI43" s="34">
        <v>0.12545185282964802</v>
      </c>
      <c r="AJ43" s="34">
        <v>0.16664401936653889</v>
      </c>
      <c r="AK43" s="34">
        <v>0.14022795741927888</v>
      </c>
      <c r="AL43" s="34">
        <v>0.10641790287331496</v>
      </c>
      <c r="AM43" s="34">
        <v>0.18691723546964464</v>
      </c>
      <c r="AN43" s="34">
        <v>0.24357999945035266</v>
      </c>
      <c r="AO43" s="34">
        <v>0.18118084974668783</v>
      </c>
      <c r="AP43" s="34">
        <v>0.17953083642932163</v>
      </c>
      <c r="AQ43" s="34">
        <v>0.32807054209645492</v>
      </c>
      <c r="AR43" s="34">
        <v>0.32384465433692439</v>
      </c>
      <c r="AS43" s="34">
        <v>0.2246770027102222</v>
      </c>
      <c r="AT43" s="34">
        <v>6.0292308118816543E-2</v>
      </c>
      <c r="AU43" s="34">
        <v>8.8002655713502756E-2</v>
      </c>
      <c r="AV43" s="34">
        <v>6.4247290919742309E-2</v>
      </c>
      <c r="AW43" s="34">
        <v>6.4247290919742309E-2</v>
      </c>
    </row>
    <row r="44" spans="1:59">
      <c r="A44" t="s">
        <v>89</v>
      </c>
      <c r="B44" s="14" t="s">
        <v>37</v>
      </c>
      <c r="C44" s="160"/>
      <c r="D44" s="160"/>
      <c r="E44" s="160"/>
      <c r="F44" s="160"/>
      <c r="G44" s="160"/>
      <c r="H44" s="160"/>
      <c r="I44" s="160"/>
      <c r="J44" s="160"/>
      <c r="K44" s="155">
        <v>144.62133333333335</v>
      </c>
      <c r="L44" s="155">
        <v>154.952</v>
      </c>
      <c r="M44" s="155">
        <v>120.22533333333331</v>
      </c>
      <c r="N44" s="155">
        <v>176.10533333333331</v>
      </c>
      <c r="O44" s="155">
        <v>142.92933333333326</v>
      </c>
      <c r="P44" s="155">
        <v>120.60466666666669</v>
      </c>
      <c r="Q44" s="155">
        <v>141.87666666666669</v>
      </c>
      <c r="R44" s="155">
        <v>129.02333333333328</v>
      </c>
      <c r="S44" s="155">
        <v>118.47933333333329</v>
      </c>
      <c r="T44" s="155">
        <v>135.05733333333328</v>
      </c>
      <c r="U44" s="155">
        <v>122.09666666666665</v>
      </c>
      <c r="V44" s="155">
        <v>119.90733333333326</v>
      </c>
      <c r="W44" s="155">
        <v>131.72799999999995</v>
      </c>
      <c r="X44" s="155">
        <v>134.07466666666667</v>
      </c>
      <c r="Y44" s="155">
        <v>141.01266666666666</v>
      </c>
      <c r="Z44" s="155">
        <v>133.292</v>
      </c>
      <c r="AA44" s="155">
        <v>162.98599999999996</v>
      </c>
      <c r="AB44" s="155">
        <v>295.94733333333329</v>
      </c>
      <c r="AC44" s="155">
        <v>157.34466666666663</v>
      </c>
      <c r="AD44" s="155">
        <v>99.755333333333283</v>
      </c>
      <c r="AE44" s="155">
        <v>137.06800000000007</v>
      </c>
      <c r="AF44" s="155">
        <v>137.8126666666667</v>
      </c>
      <c r="AG44" s="155">
        <v>117.98933333333328</v>
      </c>
      <c r="AH44" s="155">
        <v>109.71199999999999</v>
      </c>
      <c r="AI44" s="155">
        <v>135.41739999999996</v>
      </c>
      <c r="AJ44" s="155">
        <v>168.68333333333334</v>
      </c>
      <c r="AK44" s="155">
        <v>124.99306666666666</v>
      </c>
      <c r="AL44" s="155">
        <v>119.02640000000001</v>
      </c>
      <c r="AM44" s="155">
        <v>163.10799999999998</v>
      </c>
      <c r="AN44" s="155">
        <v>156.52340000000001</v>
      </c>
      <c r="AO44" s="155">
        <v>126.721</v>
      </c>
      <c r="AP44" s="155">
        <v>233.91250000000002</v>
      </c>
      <c r="AQ44" s="155">
        <v>207.37266666666667</v>
      </c>
      <c r="AR44" s="155">
        <v>197.90866666666659</v>
      </c>
      <c r="AS44" s="155">
        <v>198.89133333333336</v>
      </c>
      <c r="AT44" s="155">
        <v>104.20733333333332</v>
      </c>
      <c r="AU44" s="155">
        <v>128.04000000000005</v>
      </c>
      <c r="AV44" s="155">
        <v>105.80066666666669</v>
      </c>
      <c r="AW44" s="155">
        <v>48.307999999999957</v>
      </c>
    </row>
    <row r="45" spans="1:59">
      <c r="A45" t="s">
        <v>90</v>
      </c>
      <c r="B45" s="14" t="s">
        <v>37</v>
      </c>
      <c r="C45" s="160"/>
      <c r="D45" s="160"/>
      <c r="E45" s="160"/>
      <c r="F45" s="160"/>
      <c r="G45" s="160"/>
      <c r="H45" s="160"/>
      <c r="I45" s="160"/>
      <c r="J45" s="160"/>
      <c r="K45" s="155">
        <v>63.049999999999955</v>
      </c>
      <c r="L45" s="155">
        <v>64.129999999999924</v>
      </c>
      <c r="M45" s="155">
        <v>70.354666666666574</v>
      </c>
      <c r="N45" s="155">
        <v>66.643966666666643</v>
      </c>
      <c r="O45" s="155">
        <v>60.809583333333308</v>
      </c>
      <c r="P45" s="155">
        <v>87.756149999999977</v>
      </c>
      <c r="Q45" s="155">
        <v>58.455999999999982</v>
      </c>
      <c r="R45" s="155">
        <v>67.453566666666688</v>
      </c>
      <c r="S45" s="155">
        <v>76.877716666666615</v>
      </c>
      <c r="T45" s="155">
        <v>73.149133333333296</v>
      </c>
      <c r="U45" s="155">
        <v>74.695241666666604</v>
      </c>
      <c r="V45" s="155">
        <v>73.857128333333279</v>
      </c>
      <c r="W45" s="155">
        <v>73.623653333333323</v>
      </c>
      <c r="X45" s="155">
        <v>82.206436013333317</v>
      </c>
      <c r="Y45" s="155">
        <v>95.136216666666655</v>
      </c>
      <c r="Z45" s="155">
        <v>93.659907453888806</v>
      </c>
      <c r="AA45" s="155">
        <v>117.61504166666664</v>
      </c>
      <c r="AB45" s="155">
        <v>152.6357654466666</v>
      </c>
      <c r="AC45" s="155">
        <v>180.87125917499995</v>
      </c>
      <c r="AD45" s="155">
        <v>143.97680999999997</v>
      </c>
      <c r="AE45" s="155">
        <v>124.60999999999994</v>
      </c>
      <c r="AF45" s="155">
        <v>181.81666666666661</v>
      </c>
      <c r="AG45" s="155">
        <v>155.59166666666658</v>
      </c>
      <c r="AH45" s="155">
        <v>85.440099999999916</v>
      </c>
      <c r="AI45" s="155">
        <v>81.04888499999997</v>
      </c>
      <c r="AJ45" s="155">
        <v>90.90550833333333</v>
      </c>
      <c r="AK45" s="155">
        <v>75.466919999999973</v>
      </c>
      <c r="AL45" s="155">
        <v>74.191986666666608</v>
      </c>
      <c r="AM45" s="155">
        <v>92.188426773455319</v>
      </c>
      <c r="AN45" s="155">
        <v>88.866202282220755</v>
      </c>
      <c r="AO45" s="155">
        <v>90.933448124098007</v>
      </c>
      <c r="AP45" s="155">
        <v>105.41013679653672</v>
      </c>
      <c r="AQ45" s="155">
        <v>99.049496290545179</v>
      </c>
      <c r="AR45" s="155">
        <v>105.4404038636364</v>
      </c>
      <c r="AS45" s="155">
        <v>110.33717454545456</v>
      </c>
      <c r="AT45" s="155">
        <v>99.841973809523779</v>
      </c>
      <c r="AU45" s="155">
        <v>84.669285251716175</v>
      </c>
      <c r="AV45" s="155">
        <v>104.36338314194568</v>
      </c>
      <c r="AW45" s="155">
        <v>77.572926544011651</v>
      </c>
    </row>
    <row r="46" spans="1:59">
      <c r="A46" t="s">
        <v>91</v>
      </c>
      <c r="B46" s="14" t="s">
        <v>37</v>
      </c>
      <c r="C46" s="155"/>
      <c r="D46" s="155"/>
      <c r="E46" s="155"/>
      <c r="F46" s="155"/>
      <c r="G46" s="155"/>
      <c r="H46" s="155"/>
      <c r="I46" s="155"/>
      <c r="J46" s="155"/>
      <c r="K46" s="155">
        <v>198.84433333333331</v>
      </c>
      <c r="L46" s="155">
        <v>210.10379999999992</v>
      </c>
      <c r="M46" s="155">
        <v>180.73034666666655</v>
      </c>
      <c r="N46" s="155">
        <v>233.41914466666663</v>
      </c>
      <c r="O46" s="155">
        <v>195.22557499999991</v>
      </c>
      <c r="P46" s="155">
        <v>196.07495566666665</v>
      </c>
      <c r="Q46" s="155">
        <v>192.14882666666668</v>
      </c>
      <c r="R46" s="155">
        <v>187.03340066666664</v>
      </c>
      <c r="S46" s="155">
        <v>184.59416966666657</v>
      </c>
      <c r="T46" s="155">
        <v>197.96558799999991</v>
      </c>
      <c r="U46" s="155">
        <v>186.33457449999992</v>
      </c>
      <c r="V46" s="155">
        <v>183.42446369999988</v>
      </c>
      <c r="W46" s="155">
        <v>195.0443418666666</v>
      </c>
      <c r="X46" s="155">
        <v>204.77220163813331</v>
      </c>
      <c r="Y46" s="155">
        <v>222.829813</v>
      </c>
      <c r="Z46" s="155">
        <v>213.83952041034439</v>
      </c>
      <c r="AA46" s="155">
        <v>264.13493583333326</v>
      </c>
      <c r="AB46" s="155">
        <v>427.21409161746658</v>
      </c>
      <c r="AC46" s="155">
        <v>312.89394955716659</v>
      </c>
      <c r="AD46" s="155">
        <v>223.57538993333327</v>
      </c>
      <c r="AE46" s="155">
        <v>244.23260000000002</v>
      </c>
      <c r="AF46" s="155">
        <v>294.17499999999995</v>
      </c>
      <c r="AG46" s="155">
        <v>251.79816666666653</v>
      </c>
      <c r="AH46" s="155">
        <v>183.19048599999991</v>
      </c>
      <c r="AI46" s="155">
        <v>205.11944109999993</v>
      </c>
      <c r="AJ46" s="155">
        <v>246.86207050000002</v>
      </c>
      <c r="AK46" s="155">
        <v>189.89461786666664</v>
      </c>
      <c r="AL46" s="155">
        <v>182.83150853333331</v>
      </c>
      <c r="AM46" s="155">
        <v>242.39004702517155</v>
      </c>
      <c r="AN46" s="155">
        <v>232.94833396270985</v>
      </c>
      <c r="AO46" s="155">
        <v>204.92376538672428</v>
      </c>
      <c r="AP46" s="155">
        <v>324.56521764502162</v>
      </c>
      <c r="AQ46" s="155">
        <v>292.55523347653553</v>
      </c>
      <c r="AR46" s="155">
        <v>288.58741398939389</v>
      </c>
      <c r="AS46" s="155">
        <v>293.7813034424243</v>
      </c>
      <c r="AT46" s="155">
        <v>190.07143080952378</v>
      </c>
      <c r="AU46" s="155">
        <v>200.85558531647595</v>
      </c>
      <c r="AV46" s="155">
        <v>195.55317616873998</v>
      </c>
      <c r="AW46" s="155">
        <v>115.02071682784998</v>
      </c>
    </row>
    <row r="47" spans="1:59">
      <c r="A47" t="s">
        <v>92</v>
      </c>
      <c r="B47" s="14" t="s">
        <v>37</v>
      </c>
      <c r="C47" s="155"/>
      <c r="D47" s="155"/>
      <c r="E47" s="155"/>
      <c r="F47" s="155"/>
      <c r="G47" s="155"/>
      <c r="H47" s="155"/>
      <c r="I47" s="155"/>
      <c r="J47" s="155"/>
      <c r="K47" s="155">
        <v>425.69280549906892</v>
      </c>
      <c r="L47" s="155">
        <v>437.66916421273669</v>
      </c>
      <c r="M47" s="155">
        <v>422.95111781991591</v>
      </c>
      <c r="N47" s="155">
        <v>442.76087548675946</v>
      </c>
      <c r="O47" s="155">
        <v>404.20922766496398</v>
      </c>
      <c r="P47" s="155">
        <v>395.27301861740881</v>
      </c>
      <c r="Q47" s="155">
        <v>371.86706848053456</v>
      </c>
      <c r="R47" s="155">
        <v>347.48594045074611</v>
      </c>
      <c r="S47" s="155">
        <v>340.43155387982233</v>
      </c>
      <c r="T47" s="155">
        <v>352.47004056485503</v>
      </c>
      <c r="U47" s="155">
        <v>347.79647194959756</v>
      </c>
      <c r="V47" s="155">
        <v>349.48980597716309</v>
      </c>
      <c r="W47" s="155">
        <v>384.85364028809346</v>
      </c>
      <c r="X47" s="155">
        <v>394.5903071247829</v>
      </c>
      <c r="Y47" s="155">
        <v>416.97800468985207</v>
      </c>
      <c r="Z47" s="155">
        <v>403.04474785785459</v>
      </c>
      <c r="AA47" s="155">
        <v>467.0876205771504</v>
      </c>
      <c r="AB47" s="155">
        <v>635.21060871021143</v>
      </c>
      <c r="AC47" s="155">
        <v>527.67867583486338</v>
      </c>
      <c r="AD47" s="155">
        <v>426.97530923719819</v>
      </c>
      <c r="AE47" s="155">
        <v>448.41084352105418</v>
      </c>
      <c r="AF47" s="155">
        <v>491.06242211151942</v>
      </c>
      <c r="AG47" s="155">
        <v>444.93646151694639</v>
      </c>
      <c r="AH47" s="155">
        <v>372.48888581387564</v>
      </c>
      <c r="AI47" s="155">
        <v>397.23699909510282</v>
      </c>
      <c r="AJ47" s="155">
        <v>417.49836467192625</v>
      </c>
      <c r="AK47" s="155">
        <v>386.04439565157946</v>
      </c>
      <c r="AL47" s="155">
        <v>413.24203783666735</v>
      </c>
      <c r="AM47" s="155">
        <v>559.11537087686463</v>
      </c>
      <c r="AN47" s="155">
        <v>593.10732259312942</v>
      </c>
      <c r="AO47" s="155">
        <v>654.22393432291062</v>
      </c>
      <c r="AP47" s="155">
        <v>855.67459213787026</v>
      </c>
      <c r="AQ47" s="155">
        <v>823.18341161855642</v>
      </c>
      <c r="AR47" s="155">
        <v>810.49510561650789</v>
      </c>
      <c r="AS47" s="155">
        <v>715.53518522734976</v>
      </c>
      <c r="AT47" s="155">
        <v>438.83546736324951</v>
      </c>
      <c r="AU47" s="155">
        <v>425.21143704677712</v>
      </c>
      <c r="AV47" s="155">
        <v>425.54722863665864</v>
      </c>
      <c r="AW47" s="155">
        <v>338.37708036145847</v>
      </c>
    </row>
    <row r="48" spans="1:59">
      <c r="A48" t="s">
        <v>93</v>
      </c>
      <c r="B48" s="14" t="s">
        <v>4</v>
      </c>
      <c r="C48" s="239"/>
      <c r="D48" s="239"/>
      <c r="E48" s="239"/>
      <c r="F48" s="239"/>
      <c r="G48" s="239"/>
      <c r="H48" s="239"/>
      <c r="I48" s="239"/>
      <c r="J48" s="239"/>
      <c r="K48" s="239">
        <v>0.31262505584372341</v>
      </c>
      <c r="L48" s="239">
        <v>0.2969610751212472</v>
      </c>
      <c r="M48" s="239">
        <v>0.28873746949022716</v>
      </c>
      <c r="N48" s="239">
        <v>0.30109740298536725</v>
      </c>
      <c r="O48" s="239">
        <v>0.28745881265346535</v>
      </c>
      <c r="P48" s="239">
        <v>0.28505769213651738</v>
      </c>
      <c r="Q48" s="239">
        <v>0.29515881203839645</v>
      </c>
      <c r="R48" s="239">
        <v>0.29765890869477418</v>
      </c>
      <c r="S48" s="239">
        <v>0.31471540331288123</v>
      </c>
      <c r="T48" s="239">
        <v>0.30908681105155877</v>
      </c>
      <c r="U48" s="239">
        <v>0.29438121166255238</v>
      </c>
      <c r="V48" s="239">
        <v>0.26220720785204743</v>
      </c>
      <c r="W48" s="239">
        <v>0.25284272246999728</v>
      </c>
      <c r="X48" s="239">
        <v>0.28063886589152343</v>
      </c>
      <c r="Y48" s="239">
        <v>0.27678085418048143</v>
      </c>
      <c r="Z48" s="239">
        <v>0.27979573100454991</v>
      </c>
      <c r="AA48" s="239">
        <v>0.28793484680761922</v>
      </c>
      <c r="AB48" s="239">
        <v>0.27366710857591164</v>
      </c>
      <c r="AC48" s="239">
        <v>0.29316359857253199</v>
      </c>
      <c r="AD48" s="239">
        <v>0.28150715944963872</v>
      </c>
      <c r="AE48" s="239">
        <v>0.37246986173547919</v>
      </c>
      <c r="AF48" s="239">
        <v>0.39682209191793533</v>
      </c>
      <c r="AG48" s="239">
        <v>0.39682209191793533</v>
      </c>
      <c r="AH48" s="239">
        <v>0.47572331407124369</v>
      </c>
      <c r="AI48" s="239">
        <v>0.42673992809478084</v>
      </c>
      <c r="AJ48" s="239">
        <v>0.42657558314962518</v>
      </c>
      <c r="AK48" s="239">
        <v>0.42609043326642215</v>
      </c>
      <c r="AL48" s="239">
        <v>0.42423820964253472</v>
      </c>
      <c r="AM48" s="239">
        <v>0.43001620582669575</v>
      </c>
      <c r="AN48" s="239">
        <v>0.39477459649724472</v>
      </c>
      <c r="AO48" s="239">
        <v>0.40535386429654463</v>
      </c>
      <c r="AP48" s="239">
        <v>0.40514215488933558</v>
      </c>
      <c r="AQ48" s="239">
        <v>0.40265460723702834</v>
      </c>
      <c r="AR48" s="239">
        <v>0.40768936363401226</v>
      </c>
      <c r="AS48" s="239">
        <v>0.41271345138891069</v>
      </c>
      <c r="AT48" s="239">
        <v>0.39152486127489433</v>
      </c>
      <c r="AU48" s="239">
        <v>0.41099279983512682</v>
      </c>
      <c r="AV48" s="239">
        <v>0.41659294895277271</v>
      </c>
      <c r="AW48" s="239">
        <v>0.43264166452178182</v>
      </c>
    </row>
    <row r="49" spans="1:59">
      <c r="A49" t="s">
        <v>94</v>
      </c>
      <c r="B49" s="14" t="s">
        <v>4</v>
      </c>
      <c r="C49" s="33"/>
      <c r="D49" s="33"/>
      <c r="E49" s="33"/>
      <c r="F49" s="33"/>
      <c r="G49" s="33"/>
      <c r="H49" s="33"/>
      <c r="I49" s="33"/>
      <c r="J49" s="33"/>
      <c r="K49" s="33">
        <v>0.68737494415627665</v>
      </c>
      <c r="L49" s="33">
        <v>0.70303892487875275</v>
      </c>
      <c r="M49" s="33">
        <v>0.71126253050977284</v>
      </c>
      <c r="N49" s="33">
        <v>0.69890259701463275</v>
      </c>
      <c r="O49" s="33">
        <v>0.7125411873465346</v>
      </c>
      <c r="P49" s="33">
        <v>0.71494230786348267</v>
      </c>
      <c r="Q49" s="33">
        <v>0.70484118796160355</v>
      </c>
      <c r="R49" s="33">
        <v>0.70234109130522582</v>
      </c>
      <c r="S49" s="33">
        <v>0.68528459668711883</v>
      </c>
      <c r="T49" s="33">
        <v>0.69091318894844123</v>
      </c>
      <c r="U49" s="33">
        <v>0.70561878833744762</v>
      </c>
      <c r="V49" s="33">
        <v>0.73779279214795257</v>
      </c>
      <c r="W49" s="239">
        <v>0.74715727753000261</v>
      </c>
      <c r="X49" s="239">
        <v>0.71936113410847646</v>
      </c>
      <c r="Y49" s="239">
        <v>0.72321914581951863</v>
      </c>
      <c r="Z49" s="239">
        <v>0.72020426899545009</v>
      </c>
      <c r="AA49" s="239">
        <v>0.71206515319238095</v>
      </c>
      <c r="AB49" s="239">
        <v>0.7263328914240883</v>
      </c>
      <c r="AC49" s="239">
        <v>0.70683640142746806</v>
      </c>
      <c r="AD49" s="239">
        <v>0.71849284055036122</v>
      </c>
      <c r="AE49" s="239">
        <v>0.62753013826452086</v>
      </c>
      <c r="AF49" s="239">
        <v>0.60317790808206462</v>
      </c>
      <c r="AG49" s="239">
        <v>0.60317790808206462</v>
      </c>
      <c r="AH49" s="239">
        <v>0.5242766859287562</v>
      </c>
      <c r="AI49" s="239">
        <v>0.57326007190521922</v>
      </c>
      <c r="AJ49" s="239">
        <v>0.57342441685037493</v>
      </c>
      <c r="AK49" s="239">
        <v>0.57390956673357785</v>
      </c>
      <c r="AL49" s="239">
        <v>0.57576179035746522</v>
      </c>
      <c r="AM49" s="239">
        <v>0.56998379417330425</v>
      </c>
      <c r="AN49" s="239">
        <v>0.60522540350275533</v>
      </c>
      <c r="AO49" s="239">
        <v>0.59464613570345526</v>
      </c>
      <c r="AP49" s="239">
        <v>0.59485784511066431</v>
      </c>
      <c r="AQ49" s="239">
        <v>0.59734539276297161</v>
      </c>
      <c r="AR49" s="239">
        <v>0.5923106363659878</v>
      </c>
      <c r="AS49" s="239">
        <v>0.58728654861108931</v>
      </c>
      <c r="AT49" s="239">
        <v>0.60847513872510506</v>
      </c>
      <c r="AU49" s="239">
        <v>0.58900720016487318</v>
      </c>
      <c r="AV49" s="239">
        <v>0.58340705104722723</v>
      </c>
      <c r="AW49" s="239">
        <v>0.56735833547821846</v>
      </c>
    </row>
    <row r="50" spans="1:59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9"/>
      <c r="AR50" s="3"/>
      <c r="AS50" s="3"/>
      <c r="AT50" s="3"/>
      <c r="AU50" s="3"/>
      <c r="AV50" s="3"/>
      <c r="AW50" s="3"/>
    </row>
    <row r="51" spans="1:59" s="1" customFormat="1">
      <c r="A51" s="28" t="s">
        <v>95</v>
      </c>
      <c r="B51" s="15" t="s">
        <v>10</v>
      </c>
      <c r="C51" s="157"/>
      <c r="D51" s="157"/>
      <c r="E51" s="157"/>
      <c r="F51" s="157"/>
      <c r="G51" s="157"/>
      <c r="H51" s="157"/>
      <c r="I51" s="157"/>
      <c r="J51" s="157"/>
      <c r="K51" s="157">
        <v>-17.444602392025558</v>
      </c>
      <c r="L51" s="157">
        <v>-24.742849691567169</v>
      </c>
      <c r="M51" s="157">
        <v>-12.34402414489756</v>
      </c>
      <c r="N51" s="157">
        <v>-28.602695637137241</v>
      </c>
      <c r="O51" s="157">
        <v>-17.782322920761349</v>
      </c>
      <c r="P51" s="157">
        <v>106.88616712353392</v>
      </c>
      <c r="Q51" s="157">
        <v>-28.297764548312355</v>
      </c>
      <c r="R51" s="157">
        <v>-30.66583371869422</v>
      </c>
      <c r="S51" s="157">
        <v>79.979223471628757</v>
      </c>
      <c r="T51" s="157">
        <v>101.45389627007025</v>
      </c>
      <c r="U51" s="157">
        <v>9.2529645487379248</v>
      </c>
      <c r="V51" s="157">
        <v>-5.5160375754600324</v>
      </c>
      <c r="W51" s="157">
        <v>30.083826169067628</v>
      </c>
      <c r="X51" s="157">
        <v>-16.182894876328518</v>
      </c>
      <c r="Y51" s="157">
        <v>-50.524860653719109</v>
      </c>
      <c r="Z51" s="157">
        <v>90.782316646391905</v>
      </c>
      <c r="AA51" s="157">
        <v>12.880473188176392</v>
      </c>
      <c r="AB51" s="157">
        <v>33.551817945340687</v>
      </c>
      <c r="AC51" s="157">
        <v>57.661727379579773</v>
      </c>
      <c r="AD51" s="157">
        <v>-62.074608526794187</v>
      </c>
      <c r="AE51" s="157">
        <v>-17.918871441540972</v>
      </c>
      <c r="AF51" s="157">
        <v>-85.374723494476797</v>
      </c>
      <c r="AG51" s="157">
        <v>-60.994953088352624</v>
      </c>
      <c r="AH51" s="157">
        <v>-5.71622068725517</v>
      </c>
      <c r="AI51" s="157">
        <v>-89.021501074940957</v>
      </c>
      <c r="AJ51" s="157">
        <v>-84.173738185764194</v>
      </c>
      <c r="AK51" s="157">
        <v>2.9037224336001835</v>
      </c>
      <c r="AL51" s="157">
        <v>19.623820671036086</v>
      </c>
      <c r="AM51" s="157">
        <v>119.03687876831172</v>
      </c>
      <c r="AN51" s="157">
        <v>83.540985349133976</v>
      </c>
      <c r="AO51" s="157">
        <v>42.566435999482906</v>
      </c>
      <c r="AP51" s="157">
        <v>4.5904207990194354</v>
      </c>
      <c r="AQ51" s="157">
        <v>119.69204606213438</v>
      </c>
      <c r="AR51" s="157">
        <v>186.80040231080775</v>
      </c>
      <c r="AS51" s="157">
        <v>-108.00275212341596</v>
      </c>
      <c r="AT51" s="157">
        <v>-115.99068455328434</v>
      </c>
      <c r="AU51" s="157">
        <v>-22.404064132033159</v>
      </c>
      <c r="AV51" s="157">
        <v>-30.645098051741289</v>
      </c>
      <c r="AW51" s="325">
        <v>6.9827486681713298</v>
      </c>
      <c r="AX51" s="147"/>
      <c r="AY51" s="12"/>
      <c r="AZ51" s="338"/>
      <c r="BA51" s="338"/>
      <c r="BB51" s="338"/>
      <c r="BC51" s="338"/>
      <c r="BD51" s="338"/>
      <c r="BE51" s="337"/>
      <c r="BF51" s="337"/>
      <c r="BG51" s="337"/>
    </row>
    <row r="52" spans="1:59">
      <c r="A52" t="s">
        <v>50</v>
      </c>
      <c r="B52" s="14" t="s">
        <v>10</v>
      </c>
      <c r="C52" s="155"/>
      <c r="D52" s="155"/>
      <c r="E52" s="155"/>
      <c r="F52" s="155"/>
      <c r="G52" s="155"/>
      <c r="H52" s="155"/>
      <c r="I52" s="155"/>
      <c r="J52" s="155"/>
      <c r="K52" s="155">
        <v>-15.759294671813771</v>
      </c>
      <c r="L52" s="155">
        <v>-0.46103411358163959</v>
      </c>
      <c r="M52" s="155">
        <v>-3.7943460565629556</v>
      </c>
      <c r="N52" s="155">
        <v>-44.746022623557195</v>
      </c>
      <c r="O52" s="155">
        <v>-21.415590562382146</v>
      </c>
      <c r="P52" s="155">
        <v>25.017118403560211</v>
      </c>
      <c r="Q52" s="155">
        <v>-32.453223662564092</v>
      </c>
      <c r="R52" s="155">
        <v>-22.782795680879676</v>
      </c>
      <c r="S52" s="155">
        <v>-12.248760472749447</v>
      </c>
      <c r="T52" s="155">
        <v>18.838071106196534</v>
      </c>
      <c r="U52" s="155">
        <v>-4.835802512748641</v>
      </c>
      <c r="V52" s="155">
        <v>4.3989458736301685</v>
      </c>
      <c r="W52" s="155">
        <v>28.743863055610099</v>
      </c>
      <c r="X52" s="155">
        <v>-16.774654577009777</v>
      </c>
      <c r="Y52" s="155">
        <v>6.3327724947908948</v>
      </c>
      <c r="Z52" s="155">
        <v>13.285804949797711</v>
      </c>
      <c r="AA52" s="155">
        <v>15.880591076650374</v>
      </c>
      <c r="AB52" s="155">
        <v>8.3712851581667174</v>
      </c>
      <c r="AC52" s="155">
        <v>57.516617037466666</v>
      </c>
      <c r="AD52" s="155">
        <v>-60.690674050737755</v>
      </c>
      <c r="AE52" s="155">
        <v>-28.227199492909193</v>
      </c>
      <c r="AF52" s="155">
        <v>-79.231191345852409</v>
      </c>
      <c r="AG52" s="155">
        <v>-59.605269066310655</v>
      </c>
      <c r="AH52" s="155">
        <v>-6.7204013248966739</v>
      </c>
      <c r="AI52" s="155">
        <v>-79.668829963655853</v>
      </c>
      <c r="AJ52" s="155">
        <v>-93.4678590605605</v>
      </c>
      <c r="AK52" s="155">
        <v>3.9032820250160536</v>
      </c>
      <c r="AL52" s="155">
        <v>19.498636498893894</v>
      </c>
      <c r="AM52" s="155">
        <v>117.54869919177668</v>
      </c>
      <c r="AN52" s="155">
        <v>50.790818565675302</v>
      </c>
      <c r="AO52" s="155">
        <v>47.018448579003021</v>
      </c>
      <c r="AP52" s="155">
        <v>14.249118373737769</v>
      </c>
      <c r="AQ52" s="155">
        <v>117.51321749897122</v>
      </c>
      <c r="AR52" s="155">
        <v>180.18813128791436</v>
      </c>
      <c r="AS52" s="155">
        <v>-99.572081413889293</v>
      </c>
      <c r="AT52" s="155">
        <v>-104.49608984665215</v>
      </c>
      <c r="AU52" s="155">
        <v>-23.059856571055946</v>
      </c>
      <c r="AV52" s="155">
        <v>-29.168321974063034</v>
      </c>
      <c r="AW52" s="155">
        <v>19.682123888614164</v>
      </c>
      <c r="AY52" s="12"/>
      <c r="AZ52" s="338"/>
      <c r="BA52" s="338"/>
      <c r="BB52" s="338"/>
      <c r="BC52" s="338"/>
      <c r="BD52" s="338"/>
      <c r="BE52" s="337"/>
      <c r="BF52" s="337"/>
      <c r="BG52" s="337"/>
    </row>
    <row r="53" spans="1:59">
      <c r="A53" t="s">
        <v>96</v>
      </c>
      <c r="B53" s="14" t="s">
        <v>10</v>
      </c>
      <c r="C53" s="155"/>
      <c r="D53" s="155"/>
      <c r="E53" s="155"/>
      <c r="F53" s="155"/>
      <c r="G53" s="155"/>
      <c r="H53" s="155"/>
      <c r="I53" s="155"/>
      <c r="J53" s="155"/>
      <c r="K53" s="155">
        <v>0</v>
      </c>
      <c r="L53" s="155">
        <v>0</v>
      </c>
      <c r="M53" s="155">
        <v>0</v>
      </c>
      <c r="N53" s="155">
        <v>0</v>
      </c>
      <c r="O53" s="155">
        <v>0</v>
      </c>
      <c r="P53" s="155">
        <v>0</v>
      </c>
      <c r="Q53" s="155">
        <v>0</v>
      </c>
      <c r="R53" s="155">
        <v>0</v>
      </c>
      <c r="S53" s="155">
        <v>0</v>
      </c>
      <c r="T53" s="155">
        <v>0</v>
      </c>
      <c r="U53" s="155">
        <v>0</v>
      </c>
      <c r="V53" s="155">
        <v>0</v>
      </c>
      <c r="W53" s="155">
        <v>0</v>
      </c>
      <c r="X53" s="155">
        <v>0</v>
      </c>
      <c r="Y53" s="155">
        <v>0</v>
      </c>
      <c r="Z53" s="155">
        <v>-0.78243085817283275</v>
      </c>
      <c r="AA53" s="155">
        <v>-2.876303969792056</v>
      </c>
      <c r="AB53" s="155">
        <v>-2.9136957458488144</v>
      </c>
      <c r="AC53" s="155">
        <v>7.8226189833811938E-2</v>
      </c>
      <c r="AD53" s="155">
        <v>6.4331851811799456E-2</v>
      </c>
      <c r="AE53" s="155">
        <v>-1.577334</v>
      </c>
      <c r="AF53" s="155">
        <v>-1.2160000000000002</v>
      </c>
      <c r="AG53" s="155">
        <v>-1.8680759999999998</v>
      </c>
      <c r="AH53" s="155">
        <v>1.7513185491700001</v>
      </c>
      <c r="AI53" s="155">
        <v>-0.97126699999999999</v>
      </c>
      <c r="AJ53" s="155">
        <v>-0.47077099999999994</v>
      </c>
      <c r="AK53" s="155">
        <v>-0.44811500000000015</v>
      </c>
      <c r="AL53" s="155">
        <v>-0.76208146092097584</v>
      </c>
      <c r="AM53" s="155">
        <v>-0.48043609659566883</v>
      </c>
      <c r="AN53" s="155">
        <v>-0.3716006028120985</v>
      </c>
      <c r="AO53" s="155">
        <v>-0.35104208441015872</v>
      </c>
      <c r="AP53" s="155">
        <v>-0.75593274009047673</v>
      </c>
      <c r="AQ53" s="155">
        <v>-0.86380997196414699</v>
      </c>
      <c r="AR53" s="155">
        <v>2.0242267109318912</v>
      </c>
      <c r="AS53" s="155">
        <v>-1.1352464134996483</v>
      </c>
      <c r="AT53" s="155">
        <v>-0.41050941080671322</v>
      </c>
      <c r="AU53" s="155">
        <v>-0.48801934753832549</v>
      </c>
      <c r="AV53" s="155">
        <v>-0.34753965246167456</v>
      </c>
      <c r="AW53" s="155">
        <v>-0.42619899999999988</v>
      </c>
      <c r="AY53" s="12"/>
      <c r="AZ53" s="338"/>
      <c r="BA53" s="338"/>
      <c r="BB53" s="338"/>
      <c r="BC53" s="338"/>
      <c r="BD53" s="338"/>
      <c r="BE53" s="337"/>
      <c r="BF53" s="337"/>
      <c r="BG53" s="337"/>
    </row>
    <row r="54" spans="1:59">
      <c r="A54" t="s">
        <v>97</v>
      </c>
      <c r="B54" s="14" t="s">
        <v>10</v>
      </c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>
        <v>-7.0518222248184337</v>
      </c>
      <c r="AT54" s="155">
        <v>4.0275063043475612E-2</v>
      </c>
      <c r="AU54" s="155">
        <v>1.7356654792147799</v>
      </c>
      <c r="AV54" s="155">
        <v>-1.2511536347497516</v>
      </c>
      <c r="AW54" s="155">
        <v>-0.20627164478451687</v>
      </c>
      <c r="AY54" s="12"/>
      <c r="AZ54" s="338"/>
      <c r="BA54" s="338"/>
      <c r="BB54" s="338"/>
      <c r="BC54" s="338"/>
      <c r="BD54" s="338"/>
      <c r="BE54" s="337"/>
      <c r="BF54" s="337"/>
      <c r="BG54" s="337"/>
    </row>
    <row r="55" spans="1:59">
      <c r="A55" t="s">
        <v>98</v>
      </c>
      <c r="B55" s="14" t="s">
        <v>10</v>
      </c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>
        <v>0</v>
      </c>
      <c r="AJ55" s="155">
        <v>0</v>
      </c>
      <c r="AK55" s="155">
        <v>0</v>
      </c>
      <c r="AL55" s="155">
        <v>0</v>
      </c>
      <c r="AM55" s="155">
        <v>0</v>
      </c>
      <c r="AN55" s="155">
        <v>29.908707341391409</v>
      </c>
      <c r="AO55" s="155">
        <v>-0.99826175674199147</v>
      </c>
      <c r="AP55" s="155">
        <v>5.0565997868368628E-2</v>
      </c>
      <c r="AQ55" s="163">
        <v>0</v>
      </c>
      <c r="AR55" s="163">
        <v>0</v>
      </c>
      <c r="AS55" s="163">
        <v>0</v>
      </c>
      <c r="AT55" s="163"/>
      <c r="AU55" s="163"/>
      <c r="AV55" s="163"/>
      <c r="AW55" s="163"/>
      <c r="AY55" s="12"/>
      <c r="AZ55" s="338"/>
      <c r="BA55" s="338"/>
      <c r="BB55" s="338"/>
      <c r="BC55" s="338"/>
      <c r="BD55" s="338"/>
      <c r="BE55" s="337"/>
      <c r="BF55" s="337"/>
      <c r="BG55" s="337"/>
    </row>
    <row r="56" spans="1:59">
      <c r="A56" t="s">
        <v>99</v>
      </c>
      <c r="B56" s="14" t="s">
        <v>10</v>
      </c>
      <c r="C56" s="155"/>
      <c r="D56" s="155"/>
      <c r="E56" s="155"/>
      <c r="F56" s="155"/>
      <c r="G56" s="155"/>
      <c r="H56" s="155"/>
      <c r="I56" s="155"/>
      <c r="J56" s="155"/>
      <c r="K56" s="155">
        <v>0</v>
      </c>
      <c r="L56" s="155">
        <v>17.897916118752693</v>
      </c>
      <c r="M56" s="155">
        <v>8.6711766423274383E-2</v>
      </c>
      <c r="N56" s="155">
        <v>-4.1472150581252976E-2</v>
      </c>
      <c r="O56" s="155">
        <v>6.1794894864363688</v>
      </c>
      <c r="P56" s="155">
        <v>101.88796767787653</v>
      </c>
      <c r="Q56" s="155">
        <v>-2.5620889190185991</v>
      </c>
      <c r="R56" s="155">
        <v>0.24266392444527862</v>
      </c>
      <c r="S56" s="155">
        <v>92.288811504833504</v>
      </c>
      <c r="T56" s="155">
        <v>100.52774185831521</v>
      </c>
      <c r="U56" s="155">
        <v>1.2042967657648376</v>
      </c>
      <c r="V56" s="155">
        <v>-4.2032229292370431</v>
      </c>
      <c r="W56" s="155">
        <v>0</v>
      </c>
      <c r="X56" s="155">
        <v>0</v>
      </c>
      <c r="Y56" s="155">
        <v>0</v>
      </c>
      <c r="Z56" s="155">
        <v>84.367498383145872</v>
      </c>
      <c r="AA56" s="155">
        <v>0</v>
      </c>
      <c r="AB56" s="155">
        <v>28.192919286616387</v>
      </c>
      <c r="AC56" s="155">
        <v>-0.50380031411574655</v>
      </c>
      <c r="AD56" s="155">
        <v>1.2979135364464184E-2</v>
      </c>
      <c r="AE56" s="155">
        <v>5.816598694684374</v>
      </c>
      <c r="AF56" s="155">
        <v>2.8522663123989479E-3</v>
      </c>
      <c r="AG56" s="155">
        <v>5.7394482225623912E-2</v>
      </c>
      <c r="AH56" s="155">
        <v>4.8290340284135196E-2</v>
      </c>
      <c r="AI56" s="155">
        <v>0</v>
      </c>
      <c r="AJ56" s="155">
        <v>0</v>
      </c>
      <c r="AK56" s="155">
        <v>0</v>
      </c>
      <c r="AL56" s="155">
        <v>0</v>
      </c>
      <c r="AM56" s="155">
        <v>0</v>
      </c>
      <c r="AN56" s="155">
        <v>0</v>
      </c>
      <c r="AO56" s="155">
        <v>0</v>
      </c>
      <c r="AP56" s="155">
        <v>0</v>
      </c>
      <c r="AQ56" s="155">
        <v>0</v>
      </c>
      <c r="AR56" s="155">
        <v>0</v>
      </c>
      <c r="AS56" s="155">
        <v>0</v>
      </c>
      <c r="AT56" s="155">
        <v>2.5767028677766399</v>
      </c>
      <c r="AU56" s="155"/>
      <c r="AV56" s="155"/>
      <c r="AW56" s="155"/>
      <c r="AY56" s="12"/>
      <c r="AZ56" s="338"/>
      <c r="BA56" s="338"/>
      <c r="BB56" s="338"/>
      <c r="BC56" s="338"/>
      <c r="BD56" s="338"/>
      <c r="BE56" s="337"/>
      <c r="BF56" s="337"/>
      <c r="BG56" s="337"/>
    </row>
    <row r="57" spans="1:59">
      <c r="A57" t="s">
        <v>100</v>
      </c>
      <c r="B57" s="14" t="s">
        <v>10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>
        <v>0</v>
      </c>
      <c r="X57" s="155">
        <v>0</v>
      </c>
      <c r="Y57" s="155">
        <v>0</v>
      </c>
      <c r="Z57" s="155">
        <v>0</v>
      </c>
      <c r="AA57" s="155">
        <v>0</v>
      </c>
      <c r="AB57" s="155">
        <v>0</v>
      </c>
      <c r="AC57" s="155">
        <v>0</v>
      </c>
      <c r="AD57" s="155">
        <v>0</v>
      </c>
      <c r="AE57" s="155">
        <v>6.0937099999999997</v>
      </c>
      <c r="AF57" s="155">
        <v>0</v>
      </c>
      <c r="AG57" s="155">
        <v>2.3875450000000187E-2</v>
      </c>
      <c r="AH57" s="155">
        <v>0.13192999999999999</v>
      </c>
      <c r="AI57" s="155">
        <v>0</v>
      </c>
      <c r="AJ57" s="155">
        <v>0</v>
      </c>
      <c r="AK57" s="155">
        <v>0</v>
      </c>
      <c r="AL57" s="155">
        <v>1.3445363800000001</v>
      </c>
      <c r="AM57" s="155">
        <v>-0.3043041850977069</v>
      </c>
      <c r="AN57" s="155">
        <v>3.8562987375986027E-2</v>
      </c>
      <c r="AO57" s="155">
        <v>-0.10838544929769897</v>
      </c>
      <c r="AP57" s="155">
        <v>-0.44035433261036716</v>
      </c>
      <c r="AQ57" s="155">
        <v>0.62627569737303701</v>
      </c>
      <c r="AR57" s="155">
        <v>2.9206169881466209</v>
      </c>
      <c r="AS57" s="155">
        <v>-0.61122818578102034</v>
      </c>
      <c r="AT57" s="155">
        <v>0</v>
      </c>
      <c r="AU57" s="155">
        <v>7.8096501196719542E-3</v>
      </c>
      <c r="AV57" s="288">
        <v>6.5778174957743601E-2</v>
      </c>
      <c r="AW57" s="155">
        <v>9.1894917837675907E-2</v>
      </c>
      <c r="AY57" s="12"/>
      <c r="AZ57" s="338"/>
      <c r="BA57" s="338"/>
      <c r="BB57" s="338"/>
      <c r="BC57" s="338"/>
      <c r="BD57" s="338"/>
      <c r="BE57" s="337"/>
      <c r="BF57" s="337"/>
      <c r="BG57" s="337"/>
    </row>
    <row r="58" spans="1:59">
      <c r="A58" t="s">
        <v>101</v>
      </c>
      <c r="B58" s="14" t="s">
        <v>10</v>
      </c>
      <c r="C58" s="155"/>
      <c r="D58" s="155"/>
      <c r="E58" s="155"/>
      <c r="F58" s="155"/>
      <c r="G58" s="155"/>
      <c r="H58" s="155"/>
      <c r="I58" s="155"/>
      <c r="J58" s="155"/>
      <c r="K58" s="155">
        <v>0</v>
      </c>
      <c r="L58" s="155">
        <v>-38.897559286577646</v>
      </c>
      <c r="M58" s="155">
        <v>-0.18845077014974265</v>
      </c>
      <c r="N58" s="155">
        <v>16.177658867800329</v>
      </c>
      <c r="O58" s="155">
        <v>0</v>
      </c>
      <c r="P58" s="155">
        <v>0</v>
      </c>
      <c r="Q58" s="155">
        <v>0</v>
      </c>
      <c r="R58" s="155">
        <v>-3.6578581099999998</v>
      </c>
      <c r="S58" s="155">
        <v>0</v>
      </c>
      <c r="T58" s="155">
        <v>-14.483113698301885</v>
      </c>
      <c r="U58" s="155">
        <v>-9.0458867143405897E-2</v>
      </c>
      <c r="V58" s="155">
        <v>-4.7371305825421093</v>
      </c>
      <c r="W58" s="155">
        <v>0</v>
      </c>
      <c r="X58" s="155">
        <v>-0.45035514323010473</v>
      </c>
      <c r="Y58" s="155">
        <v>-2.3902456934053644</v>
      </c>
      <c r="Z58" s="155">
        <v>-2.6921476452757054E-2</v>
      </c>
      <c r="AA58" s="155">
        <v>0</v>
      </c>
      <c r="AB58" s="155">
        <v>0</v>
      </c>
      <c r="AC58" s="155">
        <v>0</v>
      </c>
      <c r="AD58" s="155">
        <v>0</v>
      </c>
      <c r="AE58" s="155">
        <v>0</v>
      </c>
      <c r="AF58" s="155">
        <v>0</v>
      </c>
      <c r="AG58" s="155">
        <v>0</v>
      </c>
      <c r="AH58" s="155">
        <v>0</v>
      </c>
      <c r="AI58" s="155">
        <v>0</v>
      </c>
      <c r="AJ58" s="155">
        <v>0</v>
      </c>
      <c r="AK58" s="155">
        <v>0</v>
      </c>
      <c r="AL58" s="155">
        <v>-1.2609999999999999</v>
      </c>
      <c r="AM58" s="155">
        <v>0</v>
      </c>
      <c r="AN58" s="155">
        <v>0</v>
      </c>
      <c r="AO58" s="155">
        <v>0</v>
      </c>
      <c r="AP58" s="155">
        <v>0</v>
      </c>
      <c r="AQ58" s="155">
        <v>0</v>
      </c>
      <c r="AR58" s="155">
        <v>0</v>
      </c>
      <c r="AS58" s="155">
        <v>0</v>
      </c>
      <c r="AT58" s="155">
        <v>0</v>
      </c>
      <c r="AU58" s="155"/>
      <c r="AV58" s="155"/>
      <c r="AW58" s="155"/>
      <c r="AY58" s="12"/>
      <c r="AZ58" s="338"/>
      <c r="BA58" s="338"/>
      <c r="BB58" s="338"/>
      <c r="BC58" s="338"/>
      <c r="BD58" s="338"/>
      <c r="BE58" s="337"/>
      <c r="BF58" s="337"/>
      <c r="BG58" s="337"/>
    </row>
    <row r="59" spans="1:59">
      <c r="A59" t="s">
        <v>102</v>
      </c>
      <c r="B59" s="14" t="s">
        <v>10</v>
      </c>
      <c r="C59" s="155"/>
      <c r="D59" s="155"/>
      <c r="E59" s="155"/>
      <c r="F59" s="155"/>
      <c r="G59" s="155"/>
      <c r="H59" s="155"/>
      <c r="I59" s="155"/>
      <c r="J59" s="155"/>
      <c r="K59" s="155">
        <v>0</v>
      </c>
      <c r="L59" s="155">
        <v>0</v>
      </c>
      <c r="M59" s="155">
        <v>0</v>
      </c>
      <c r="N59" s="155">
        <v>0</v>
      </c>
      <c r="O59" s="155">
        <v>0</v>
      </c>
      <c r="P59" s="155">
        <v>-18.500511334844443</v>
      </c>
      <c r="Q59" s="155">
        <v>6.7081812888084542</v>
      </c>
      <c r="R59" s="155">
        <v>0.18225332398244376</v>
      </c>
      <c r="S59" s="155">
        <v>0</v>
      </c>
      <c r="T59" s="155">
        <v>0</v>
      </c>
      <c r="U59" s="155">
        <v>0</v>
      </c>
      <c r="V59" s="155">
        <v>0</v>
      </c>
      <c r="W59" s="155">
        <v>0</v>
      </c>
      <c r="X59" s="155">
        <v>0</v>
      </c>
      <c r="Y59" s="155">
        <v>-53.773221229999997</v>
      </c>
      <c r="Z59" s="155">
        <v>-2.2000000000000002</v>
      </c>
      <c r="AA59" s="155">
        <v>0</v>
      </c>
      <c r="AB59" s="155">
        <v>0</v>
      </c>
      <c r="AC59" s="155">
        <v>0</v>
      </c>
      <c r="AD59" s="155">
        <v>0</v>
      </c>
      <c r="AE59" s="155">
        <v>0</v>
      </c>
      <c r="AF59" s="155">
        <v>0</v>
      </c>
      <c r="AG59" s="155">
        <v>0</v>
      </c>
      <c r="AH59" s="155">
        <v>0</v>
      </c>
      <c r="AI59" s="155">
        <v>2.0145617816498984E-2</v>
      </c>
      <c r="AJ59" s="155">
        <v>7.493531251638666E-4</v>
      </c>
      <c r="AK59" s="155">
        <v>-2.0330918330631036E-2</v>
      </c>
      <c r="AL59" s="155">
        <v>-2.1603614846225465E-3</v>
      </c>
      <c r="AM59" s="155">
        <v>0</v>
      </c>
      <c r="AN59" s="155">
        <v>0</v>
      </c>
      <c r="AO59" s="155">
        <v>0</v>
      </c>
      <c r="AP59" s="155">
        <v>0</v>
      </c>
      <c r="AQ59" s="155">
        <v>0</v>
      </c>
      <c r="AR59" s="155">
        <v>0</v>
      </c>
      <c r="AS59" s="155">
        <v>0</v>
      </c>
      <c r="AT59" s="155">
        <v>-18.54903583542221</v>
      </c>
      <c r="AU59" s="155"/>
      <c r="AV59" s="155"/>
      <c r="AW59" s="155"/>
      <c r="AY59" s="12"/>
      <c r="AZ59" s="338"/>
      <c r="BA59" s="338"/>
      <c r="BB59" s="338"/>
      <c r="BC59" s="338"/>
      <c r="BD59" s="338"/>
      <c r="BE59" s="337"/>
      <c r="BF59" s="337"/>
      <c r="BG59" s="337"/>
    </row>
    <row r="60" spans="1:59">
      <c r="A60" t="s">
        <v>103</v>
      </c>
      <c r="B60" s="14" t="s">
        <v>10</v>
      </c>
      <c r="C60" s="155"/>
      <c r="D60" s="155"/>
      <c r="E60" s="155"/>
      <c r="F60" s="155"/>
      <c r="G60" s="155"/>
      <c r="H60" s="155"/>
      <c r="I60" s="155"/>
      <c r="J60" s="155"/>
      <c r="K60" s="155">
        <v>0</v>
      </c>
      <c r="L60" s="155">
        <v>0</v>
      </c>
      <c r="M60" s="155">
        <v>0</v>
      </c>
      <c r="N60" s="155">
        <v>0</v>
      </c>
      <c r="O60" s="155">
        <v>0</v>
      </c>
      <c r="P60" s="155">
        <v>0</v>
      </c>
      <c r="Q60" s="155">
        <v>0</v>
      </c>
      <c r="R60" s="155">
        <v>0</v>
      </c>
      <c r="S60" s="155">
        <v>0</v>
      </c>
      <c r="T60" s="155">
        <v>0</v>
      </c>
      <c r="U60" s="155">
        <v>0</v>
      </c>
      <c r="V60" s="155">
        <v>0</v>
      </c>
      <c r="W60" s="155">
        <v>0</v>
      </c>
      <c r="X60" s="155">
        <v>0.40161100513213593</v>
      </c>
      <c r="Y60" s="155">
        <v>5.2512500130983408E-3</v>
      </c>
      <c r="Z60" s="155">
        <v>3.8559914790356475E-3</v>
      </c>
      <c r="AA60" s="155">
        <v>0</v>
      </c>
      <c r="AB60" s="155">
        <v>0</v>
      </c>
      <c r="AC60" s="155">
        <v>0</v>
      </c>
      <c r="AD60" s="155">
        <v>0</v>
      </c>
      <c r="AE60" s="155">
        <v>0</v>
      </c>
      <c r="AF60" s="155">
        <v>-6.4984895974627479</v>
      </c>
      <c r="AG60" s="155">
        <v>-0.42337390069541664</v>
      </c>
      <c r="AH60" s="155">
        <v>1.3394048407485164</v>
      </c>
      <c r="AI60" s="155">
        <v>3.9454926868341458</v>
      </c>
      <c r="AJ60" s="155">
        <v>6.2940073803663982E-2</v>
      </c>
      <c r="AK60" s="155">
        <v>0.51127941415126621</v>
      </c>
      <c r="AL60" s="155">
        <v>-0.13807713007102113</v>
      </c>
      <c r="AM60" s="155">
        <v>2.0986612222726788</v>
      </c>
      <c r="AN60" s="155">
        <v>2.1038733640793561E-3</v>
      </c>
      <c r="AO60" s="155">
        <v>-1.631340513609536E-2</v>
      </c>
      <c r="AP60" s="155">
        <v>-2.3914349003644142E-2</v>
      </c>
      <c r="AQ60" s="155">
        <v>0</v>
      </c>
      <c r="AR60" s="155">
        <v>0</v>
      </c>
      <c r="AS60" s="155">
        <v>8.4409136047666408E-2</v>
      </c>
      <c r="AT60" s="155">
        <v>8.354958168219353</v>
      </c>
      <c r="AU60" s="155">
        <v>1.1727847863304632</v>
      </c>
      <c r="AV60" s="155">
        <v>-2.5835397461225235E-2</v>
      </c>
      <c r="AW60" s="155">
        <v>-1.0289179453614352</v>
      </c>
      <c r="AY60" s="12"/>
      <c r="AZ60" s="338"/>
      <c r="BA60" s="338"/>
      <c r="BB60" s="338"/>
      <c r="BC60" s="338"/>
      <c r="BD60" s="338"/>
      <c r="BE60" s="337"/>
      <c r="BF60" s="337"/>
      <c r="BG60" s="337"/>
    </row>
    <row r="61" spans="1:59">
      <c r="A61" t="s">
        <v>104</v>
      </c>
      <c r="B61" s="14" t="s">
        <v>10</v>
      </c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>
        <v>0</v>
      </c>
      <c r="X61" s="155">
        <v>0</v>
      </c>
      <c r="Y61" s="155">
        <v>0</v>
      </c>
      <c r="Z61" s="155">
        <v>0</v>
      </c>
      <c r="AA61" s="155">
        <v>0</v>
      </c>
      <c r="AB61" s="155">
        <v>0</v>
      </c>
      <c r="AC61" s="155">
        <v>0</v>
      </c>
      <c r="AD61" s="155">
        <v>0</v>
      </c>
      <c r="AE61" s="155">
        <v>3.2281667694350901E-3</v>
      </c>
      <c r="AF61" s="155">
        <v>1.5829853815762362E-6</v>
      </c>
      <c r="AG61" s="155">
        <v>3.1853488602725975E-5</v>
      </c>
      <c r="AH61" s="155">
        <v>2.6800761064392647E-5</v>
      </c>
      <c r="AI61" s="155">
        <v>0</v>
      </c>
      <c r="AJ61" s="155">
        <v>0</v>
      </c>
      <c r="AK61" s="155">
        <v>0</v>
      </c>
      <c r="AL61" s="155">
        <v>0</v>
      </c>
      <c r="AM61" s="155">
        <v>0</v>
      </c>
      <c r="AN61" s="155">
        <v>0</v>
      </c>
      <c r="AO61" s="155">
        <v>0</v>
      </c>
      <c r="AP61" s="155">
        <v>0</v>
      </c>
      <c r="AQ61" s="155">
        <v>-1.9121921368547845E-7</v>
      </c>
      <c r="AR61" s="155">
        <v>-5.7125861818718704E-9</v>
      </c>
      <c r="AS61" s="155">
        <v>2.216376637775852E-9</v>
      </c>
      <c r="AT61" s="155">
        <v>1.1120777632100953E-9</v>
      </c>
      <c r="AU61" s="155"/>
      <c r="AV61" s="155"/>
      <c r="AW61" s="155">
        <v>0</v>
      </c>
      <c r="AY61" s="12"/>
      <c r="AZ61" s="338"/>
      <c r="BA61" s="338"/>
      <c r="BB61" s="338"/>
      <c r="BC61" s="338"/>
      <c r="BD61" s="338"/>
      <c r="BE61" s="337"/>
      <c r="BF61" s="337"/>
      <c r="BG61" s="337"/>
    </row>
    <row r="62" spans="1:59">
      <c r="A62" t="s">
        <v>105</v>
      </c>
      <c r="B62" s="14" t="s">
        <v>10</v>
      </c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>
        <v>0</v>
      </c>
      <c r="X62" s="155">
        <v>0</v>
      </c>
      <c r="Y62" s="155">
        <v>0</v>
      </c>
      <c r="Z62" s="155">
        <v>-2.0248050815329441</v>
      </c>
      <c r="AA62" s="155">
        <v>0</v>
      </c>
      <c r="AB62" s="155">
        <v>0</v>
      </c>
      <c r="AC62" s="155">
        <v>0</v>
      </c>
      <c r="AD62" s="155">
        <v>0</v>
      </c>
      <c r="AE62" s="155">
        <v>0</v>
      </c>
      <c r="AF62" s="155">
        <v>0</v>
      </c>
      <c r="AG62" s="155">
        <v>0</v>
      </c>
      <c r="AH62" s="155">
        <v>0</v>
      </c>
      <c r="AI62" s="155">
        <v>0</v>
      </c>
      <c r="AJ62" s="155">
        <v>0</v>
      </c>
      <c r="AK62" s="155">
        <v>0</v>
      </c>
      <c r="AL62" s="155">
        <v>0</v>
      </c>
      <c r="AM62" s="155">
        <v>-8.4944799999999987E-3</v>
      </c>
      <c r="AN62" s="155">
        <v>0.24356121678198886</v>
      </c>
      <c r="AO62" s="155">
        <v>-3.109647761186717</v>
      </c>
      <c r="AP62" s="155">
        <v>0.18108366176469548</v>
      </c>
      <c r="AQ62" s="155">
        <v>0</v>
      </c>
      <c r="AR62" s="155">
        <v>0</v>
      </c>
      <c r="AS62" s="155">
        <v>-0.11826002254090325</v>
      </c>
      <c r="AT62" s="155">
        <v>-2.2307749046246581</v>
      </c>
      <c r="AU62" s="155">
        <v>0.20940633365601416</v>
      </c>
      <c r="AV62" s="155">
        <v>-5.9216075757277123E-2</v>
      </c>
      <c r="AW62" s="155">
        <v>-7.8158598393695817E-4</v>
      </c>
      <c r="AY62" s="12"/>
      <c r="AZ62" s="338"/>
      <c r="BA62" s="338"/>
      <c r="BB62" s="338"/>
      <c r="BC62" s="338"/>
      <c r="BD62" s="338"/>
      <c r="BE62" s="337"/>
      <c r="BF62" s="337"/>
      <c r="BG62" s="337"/>
    </row>
    <row r="63" spans="1:59">
      <c r="A63" t="s">
        <v>106</v>
      </c>
      <c r="B63" s="14" t="s">
        <v>10</v>
      </c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>
        <v>0</v>
      </c>
      <c r="X63" s="155">
        <v>0</v>
      </c>
      <c r="Y63" s="155">
        <v>0</v>
      </c>
      <c r="Z63" s="155">
        <v>0</v>
      </c>
      <c r="AA63" s="155">
        <v>0</v>
      </c>
      <c r="AB63" s="155">
        <v>0</v>
      </c>
      <c r="AC63" s="155">
        <v>0</v>
      </c>
      <c r="AD63" s="155">
        <v>0</v>
      </c>
      <c r="AE63" s="155">
        <v>0</v>
      </c>
      <c r="AF63" s="155">
        <v>0</v>
      </c>
      <c r="AG63" s="155">
        <v>0</v>
      </c>
      <c r="AH63" s="155">
        <v>0</v>
      </c>
      <c r="AI63" s="155">
        <v>-8.8217862202947561</v>
      </c>
      <c r="AJ63" s="155">
        <v>9.5874631490364379</v>
      </c>
      <c r="AK63" s="155">
        <v>-1.295910526956159</v>
      </c>
      <c r="AL63" s="155">
        <v>0.8161439344809085</v>
      </c>
      <c r="AM63" s="155">
        <v>0.18448809168661706</v>
      </c>
      <c r="AN63" s="155">
        <v>2.9306626216216389</v>
      </c>
      <c r="AO63" s="155">
        <v>0.13039149642652387</v>
      </c>
      <c r="AP63" s="155">
        <v>-3.5737369619833079</v>
      </c>
      <c r="AQ63" s="155">
        <v>2.4167620710956417</v>
      </c>
      <c r="AR63" s="155">
        <v>1.6676695310712883</v>
      </c>
      <c r="AS63" s="155">
        <v>0.40165458092755169</v>
      </c>
      <c r="AT63" s="155">
        <v>-1.3064146156019592</v>
      </c>
      <c r="AU63" s="155">
        <v>-1.9817015640823115</v>
      </c>
      <c r="AV63" s="155">
        <v>0.1374255997739835</v>
      </c>
      <c r="AW63" s="155">
        <v>1.1200351186619537</v>
      </c>
      <c r="AY63" s="12"/>
      <c r="AZ63" s="338"/>
      <c r="BA63" s="338"/>
      <c r="BB63" s="338"/>
      <c r="BC63" s="338"/>
      <c r="BD63" s="338"/>
      <c r="BE63" s="337"/>
      <c r="BF63" s="337"/>
      <c r="BG63" s="337"/>
    </row>
    <row r="64" spans="1:59">
      <c r="A64" t="s">
        <v>455</v>
      </c>
      <c r="B64" s="14" t="s">
        <v>10</v>
      </c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>
        <v>-12.246385840437549</v>
      </c>
      <c r="AY64" s="12"/>
      <c r="AZ64" s="338"/>
      <c r="BA64" s="338"/>
      <c r="BB64" s="338"/>
      <c r="BC64" s="338"/>
      <c r="BD64" s="338"/>
      <c r="BE64" s="337"/>
      <c r="BF64" s="337"/>
      <c r="BG64" s="337"/>
    </row>
    <row r="65" spans="1:59">
      <c r="A65" t="s">
        <v>107</v>
      </c>
      <c r="B65" s="14" t="s">
        <v>10</v>
      </c>
      <c r="C65" s="155"/>
      <c r="D65" s="155"/>
      <c r="E65" s="155"/>
      <c r="F65" s="155"/>
      <c r="G65" s="155"/>
      <c r="H65" s="155"/>
      <c r="I65" s="155"/>
      <c r="J65" s="155"/>
      <c r="K65" s="155">
        <v>-1.6853077202117881</v>
      </c>
      <c r="L65" s="155">
        <v>-3.2821724101605776</v>
      </c>
      <c r="M65" s="155">
        <v>-8.4479390846081355</v>
      </c>
      <c r="N65" s="155">
        <v>7.1402692008826207E-3</v>
      </c>
      <c r="O65" s="155">
        <v>-2.5462218448155722</v>
      </c>
      <c r="P65" s="155">
        <v>-1.5184076230583672</v>
      </c>
      <c r="Q65" s="155">
        <v>9.3667444618814599E-3</v>
      </c>
      <c r="R65" s="155">
        <v>-4.6500971762422667</v>
      </c>
      <c r="S65" s="155">
        <v>-6.0827560455301299E-2</v>
      </c>
      <c r="T65" s="155">
        <v>-3.4288029961396269</v>
      </c>
      <c r="U65" s="155">
        <v>12.974929162865134</v>
      </c>
      <c r="V65" s="155">
        <v>-0.97462993731104841</v>
      </c>
      <c r="W65" s="155">
        <v>1.3399631134575287</v>
      </c>
      <c r="X65" s="155">
        <v>0.64050383877922878</v>
      </c>
      <c r="Y65" s="155">
        <v>-0.69941747511773844</v>
      </c>
      <c r="Z65" s="155">
        <v>-1.8406852618721827</v>
      </c>
      <c r="AA65" s="155">
        <v>-0.12381391868192454</v>
      </c>
      <c r="AB65" s="155">
        <v>-9.8690753593603825E-2</v>
      </c>
      <c r="AC65" s="155">
        <v>0.57068446639503589</v>
      </c>
      <c r="AD65" s="155">
        <v>-1.4612454632327001</v>
      </c>
      <c r="AE65" s="155">
        <v>-2.787481008558939E-2</v>
      </c>
      <c r="AF65" s="155">
        <v>1.5681035995405799</v>
      </c>
      <c r="AG65" s="155">
        <v>0.82046409293922495</v>
      </c>
      <c r="AH65" s="155">
        <v>-2.2667898933222106</v>
      </c>
      <c r="AI65" s="155">
        <v>-3.5252561956409871</v>
      </c>
      <c r="AJ65" s="155">
        <v>0.11373929883104837</v>
      </c>
      <c r="AK65" s="155">
        <v>0.25351743971965413</v>
      </c>
      <c r="AL65" s="155">
        <v>0.12782281013789956</v>
      </c>
      <c r="AM65" s="155">
        <v>-1.7349757308860424E-3</v>
      </c>
      <c r="AN65" s="155">
        <v>-1.8306542643099465E-3</v>
      </c>
      <c r="AO65" s="155">
        <v>1.2463808260189755E-3</v>
      </c>
      <c r="AP65" s="155">
        <v>-5.0964088506636021</v>
      </c>
      <c r="AQ65" s="155">
        <v>-3.9904212215323941E-4</v>
      </c>
      <c r="AR65" s="155">
        <v>-2.4220154381956321E-4</v>
      </c>
      <c r="AS65" s="155">
        <v>-1.7758207826345032E-4</v>
      </c>
      <c r="AT65" s="155">
        <v>3.0203959671780058E-2</v>
      </c>
      <c r="AU65" s="155">
        <v>-1.5289867750589627E-4</v>
      </c>
      <c r="AV65" s="155">
        <v>3.7649080199455304E-3</v>
      </c>
      <c r="AW65" s="155">
        <v>-2.7492403750218842E-3</v>
      </c>
      <c r="AY65" s="12"/>
      <c r="AZ65" s="338"/>
      <c r="BA65" s="338"/>
      <c r="BB65" s="338"/>
      <c r="BC65" s="338"/>
      <c r="BD65" s="338"/>
      <c r="BE65" s="337"/>
      <c r="BF65" s="337"/>
      <c r="BG65" s="337"/>
    </row>
    <row r="66" spans="1:59">
      <c r="A66" s="1" t="s">
        <v>466</v>
      </c>
      <c r="B66" s="15" t="s">
        <v>10</v>
      </c>
      <c r="C66" s="157"/>
      <c r="D66" s="157"/>
      <c r="E66" s="157"/>
      <c r="F66" s="157"/>
      <c r="G66" s="157"/>
      <c r="H66" s="157"/>
      <c r="I66" s="157"/>
      <c r="J66" s="157"/>
      <c r="K66" s="157">
        <v>56.149032419788128</v>
      </c>
      <c r="L66" s="157">
        <v>65.78334876966413</v>
      </c>
      <c r="M66" s="157">
        <v>69.688760120870512</v>
      </c>
      <c r="N66" s="157">
        <v>46.457451398204299</v>
      </c>
      <c r="O66" s="157">
        <v>54.875350228705685</v>
      </c>
      <c r="P66" s="157">
        <v>203.65189381085852</v>
      </c>
      <c r="Q66" s="157">
        <v>69.991266396087809</v>
      </c>
      <c r="R66" s="157">
        <v>44.777505740018185</v>
      </c>
      <c r="S66" s="157">
        <v>175.75965026239189</v>
      </c>
      <c r="T66" s="157">
        <v>252.03986449971239</v>
      </c>
      <c r="U66" s="157">
        <v>156.1913822487293</v>
      </c>
      <c r="V66" s="157">
        <v>122.48027503281823</v>
      </c>
      <c r="W66" s="157">
        <v>182.40266952438648</v>
      </c>
      <c r="X66" s="157">
        <v>153.19829217192478</v>
      </c>
      <c r="Y66" s="157">
        <v>147.99637375319617</v>
      </c>
      <c r="Z66" s="157">
        <v>250.92405909168801</v>
      </c>
      <c r="AA66" s="157">
        <v>213.43838042443343</v>
      </c>
      <c r="AB66" s="157">
        <v>312.97155133576172</v>
      </c>
      <c r="AC66" s="157">
        <v>368.34604036445899</v>
      </c>
      <c r="AD66" s="157">
        <v>144.52435363225015</v>
      </c>
      <c r="AE66" s="157">
        <v>209.85529141855383</v>
      </c>
      <c r="AF66" s="157">
        <v>198.79643431626695</v>
      </c>
      <c r="AG66" s="157">
        <v>158.56643699755861</v>
      </c>
      <c r="AH66" s="157">
        <v>128.72115697700437</v>
      </c>
      <c r="AI66" s="157">
        <v>103.11166391494292</v>
      </c>
      <c r="AJ66" s="157">
        <v>141.29751315172064</v>
      </c>
      <c r="AK66" s="157">
        <v>202.22311814656155</v>
      </c>
      <c r="AL66" s="157">
        <v>196.35960389400879</v>
      </c>
      <c r="AM66" s="157">
        <v>378.82752325282672</v>
      </c>
      <c r="AN66" s="157">
        <v>402.93535324397862</v>
      </c>
      <c r="AO66" s="157">
        <v>300.39852997240405</v>
      </c>
      <c r="AP66" s="157">
        <v>270.6786608693838</v>
      </c>
      <c r="AQ66" s="157">
        <v>554.5709456434513</v>
      </c>
      <c r="AR66" s="157">
        <v>617.72832205901466</v>
      </c>
      <c r="AS66" s="157">
        <v>218.62255268535296</v>
      </c>
      <c r="AT66" s="157">
        <v>19.661854696227593</v>
      </c>
      <c r="AU66" s="157">
        <v>141.84957207304305</v>
      </c>
      <c r="AV66" s="157">
        <v>194.06197386753368</v>
      </c>
      <c r="AW66" s="157">
        <v>145.97789599928333</v>
      </c>
      <c r="AY66" s="12"/>
      <c r="AZ66" s="338"/>
      <c r="BA66" s="338"/>
      <c r="BB66" s="338"/>
      <c r="BC66" s="338"/>
      <c r="BD66" s="338"/>
      <c r="BE66" s="337"/>
      <c r="BF66" s="337"/>
      <c r="BG66" s="337"/>
    </row>
    <row r="67" spans="1:59">
      <c r="A67" s="5"/>
      <c r="B67" s="15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Y67" s="12"/>
      <c r="AZ67" s="338"/>
      <c r="BA67" s="338"/>
      <c r="BB67" s="338"/>
      <c r="BC67" s="338"/>
      <c r="BD67" s="338"/>
    </row>
    <row r="68" spans="1:59">
      <c r="A68" s="200"/>
      <c r="B68" s="201"/>
    </row>
    <row r="69" spans="1:59"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</row>
    <row r="70" spans="1:59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</row>
    <row r="71" spans="1:59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</row>
    <row r="73" spans="1:59"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3"/>
      <c r="S73" s="203"/>
      <c r="T73" s="203"/>
      <c r="U73" s="203"/>
      <c r="V73" s="203"/>
      <c r="W73" s="203"/>
      <c r="X73" s="203"/>
      <c r="Y73" s="203"/>
      <c r="Z73" s="203"/>
      <c r="AA73" s="203"/>
      <c r="AB73" s="203"/>
      <c r="AC73" s="203"/>
      <c r="AD73" s="203"/>
      <c r="AE73" s="203"/>
      <c r="AF73" s="203"/>
      <c r="AG73" s="203"/>
      <c r="AH73" s="203"/>
      <c r="AI73" s="203"/>
      <c r="AJ73" s="203"/>
      <c r="AK73" s="203"/>
      <c r="AL73" s="203"/>
      <c r="AM73" s="203"/>
      <c r="AN73" s="203"/>
      <c r="AO73" s="203"/>
      <c r="AP73" s="203"/>
      <c r="AQ73" s="203"/>
      <c r="AR73" s="203"/>
      <c r="AS73" s="203"/>
      <c r="AT73" s="203"/>
      <c r="AU73" s="203"/>
      <c r="AV73" s="203"/>
      <c r="AW73" s="203"/>
      <c r="AX73" s="203"/>
      <c r="AY73" s="203"/>
      <c r="AZ73" s="349"/>
      <c r="BA73" s="349"/>
      <c r="BB73" s="349"/>
      <c r="BC73" s="349"/>
      <c r="BD73" s="349"/>
    </row>
    <row r="74" spans="1:59"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203"/>
      <c r="Q74" s="203"/>
      <c r="R74" s="203"/>
      <c r="S74" s="203"/>
      <c r="T74" s="203"/>
      <c r="U74" s="203"/>
      <c r="V74" s="203"/>
      <c r="W74" s="203"/>
      <c r="X74" s="203"/>
      <c r="Y74" s="203"/>
      <c r="Z74" s="203"/>
      <c r="AA74" s="203"/>
      <c r="AB74" s="203"/>
      <c r="AC74" s="203"/>
      <c r="AD74" s="203"/>
      <c r="AE74" s="203"/>
      <c r="AF74" s="203"/>
      <c r="AG74" s="203"/>
      <c r="AH74" s="203"/>
      <c r="AI74" s="203"/>
      <c r="AJ74" s="203"/>
      <c r="AK74" s="203"/>
      <c r="AL74" s="203"/>
      <c r="AM74" s="203"/>
      <c r="AN74" s="203"/>
      <c r="AO74" s="203"/>
      <c r="AP74" s="203"/>
      <c r="AQ74" s="203"/>
      <c r="AR74" s="203"/>
      <c r="AS74" s="203"/>
      <c r="AT74" s="203"/>
      <c r="AU74" s="203"/>
      <c r="AV74" s="203"/>
      <c r="AW74" s="203"/>
      <c r="AX74" s="203"/>
      <c r="AY74" s="203"/>
      <c r="AZ74" s="349"/>
      <c r="BA74" s="349"/>
      <c r="BB74" s="349"/>
      <c r="BC74" s="349"/>
      <c r="BD74" s="349"/>
    </row>
    <row r="76" spans="1:59">
      <c r="B76" s="204"/>
    </row>
    <row r="77" spans="1:59">
      <c r="B77" s="204"/>
    </row>
  </sheetData>
  <phoneticPr fontId="3" type="noConversion"/>
  <pageMargins left="0.23622047244094491" right="0.23622047244094491" top="0.39370078740157483" bottom="0.39370078740157483" header="0.31496062992125984" footer="0.31496062992125984"/>
  <pageSetup paperSize="9" scale="6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W80"/>
  <sheetViews>
    <sheetView showGridLines="0" view="pageBreakPreview" zoomScale="80" zoomScaleNormal="60" zoomScaleSheetLayoutView="80" workbookViewId="0">
      <pane xSplit="2" ySplit="3" topLeftCell="C16" activePane="bottomRight" state="frozen"/>
      <selection activeCell="H14" sqref="H14"/>
      <selection pane="topRight" activeCell="H14" sqref="H14"/>
      <selection pane="bottomLeft" activeCell="H14" sqref="H14"/>
      <selection pane="bottomRight" activeCell="AY16" sqref="AY16"/>
    </sheetView>
  </sheetViews>
  <sheetFormatPr defaultColWidth="9.1796875" defaultRowHeight="14.5" outlineLevelCol="1"/>
  <cols>
    <col min="1" max="1" width="48.1796875" customWidth="1"/>
    <col min="2" max="2" width="18" style="14" customWidth="1"/>
    <col min="3" max="34" width="8.81640625" hidden="1" customWidth="1" outlineLevel="1"/>
    <col min="35" max="35" width="6.54296875" bestFit="1" customWidth="1" collapsed="1"/>
    <col min="36" max="38" width="6.54296875" bestFit="1" customWidth="1"/>
    <col min="39" max="42" width="5.54296875" bestFit="1" customWidth="1"/>
    <col min="43" max="43" width="5.453125" bestFit="1" customWidth="1"/>
    <col min="44" max="48" width="6.08984375" bestFit="1" customWidth="1"/>
    <col min="49" max="49" width="6.7265625" customWidth="1"/>
  </cols>
  <sheetData>
    <row r="1" spans="1:49">
      <c r="A1" s="164">
        <f>'IVL Consolidated'!$A$1</f>
        <v>45244</v>
      </c>
      <c r="C1" s="323"/>
      <c r="AM1" s="8"/>
    </row>
    <row r="2" spans="1:49" ht="26">
      <c r="A2" s="54" t="s">
        <v>108</v>
      </c>
      <c r="AN2" s="8"/>
      <c r="AR2" s="192"/>
      <c r="AS2" s="192"/>
      <c r="AT2" s="192"/>
      <c r="AU2" s="192"/>
      <c r="AV2" s="192"/>
      <c r="AW2" s="192"/>
    </row>
    <row r="3" spans="1:49" s="14" customFormat="1">
      <c r="A3" s="16" t="s">
        <v>20</v>
      </c>
      <c r="B3" s="16"/>
      <c r="C3" s="44"/>
      <c r="D3" s="44"/>
      <c r="E3" s="44"/>
      <c r="F3" s="44"/>
      <c r="G3" s="44"/>
      <c r="H3" s="44"/>
      <c r="I3" s="44"/>
      <c r="J3" s="44"/>
      <c r="K3" s="44" t="s">
        <v>457</v>
      </c>
      <c r="L3" s="44" t="s">
        <v>458</v>
      </c>
      <c r="M3" s="44" t="s">
        <v>459</v>
      </c>
      <c r="N3" s="44" t="s">
        <v>460</v>
      </c>
      <c r="O3" s="44" t="s">
        <v>446</v>
      </c>
      <c r="P3" s="44" t="s">
        <v>447</v>
      </c>
      <c r="Q3" s="44" t="s">
        <v>448</v>
      </c>
      <c r="R3" s="44" t="s">
        <v>449</v>
      </c>
      <c r="S3" s="44" t="s">
        <v>450</v>
      </c>
      <c r="T3" s="44" t="s">
        <v>451</v>
      </c>
      <c r="U3" s="44" t="s">
        <v>452</v>
      </c>
      <c r="V3" s="44" t="s">
        <v>453</v>
      </c>
      <c r="W3" s="44" t="s">
        <v>413</v>
      </c>
      <c r="X3" s="44" t="s">
        <v>414</v>
      </c>
      <c r="Y3" s="44" t="s">
        <v>415</v>
      </c>
      <c r="Z3" s="44" t="s">
        <v>416</v>
      </c>
      <c r="AA3" s="44" t="s">
        <v>417</v>
      </c>
      <c r="AB3" s="44" t="s">
        <v>418</v>
      </c>
      <c r="AC3" s="44" t="s">
        <v>419</v>
      </c>
      <c r="AD3" s="44" t="s">
        <v>420</v>
      </c>
      <c r="AE3" s="44" t="s">
        <v>421</v>
      </c>
      <c r="AF3" s="44" t="s">
        <v>422</v>
      </c>
      <c r="AG3" s="44" t="s">
        <v>423</v>
      </c>
      <c r="AH3" s="44" t="s">
        <v>424</v>
      </c>
      <c r="AI3" s="44" t="s">
        <v>135</v>
      </c>
      <c r="AJ3" s="44" t="s">
        <v>136</v>
      </c>
      <c r="AK3" s="44" t="s">
        <v>137</v>
      </c>
      <c r="AL3" s="44" t="s">
        <v>138</v>
      </c>
      <c r="AM3" s="44" t="s">
        <v>139</v>
      </c>
      <c r="AN3" s="44" t="s">
        <v>140</v>
      </c>
      <c r="AO3" s="44" t="s">
        <v>141</v>
      </c>
      <c r="AP3" s="44" t="s">
        <v>142</v>
      </c>
      <c r="AQ3" s="44" t="s">
        <v>143</v>
      </c>
      <c r="AR3" s="44" t="s">
        <v>144</v>
      </c>
      <c r="AS3" s="44" t="s">
        <v>145</v>
      </c>
      <c r="AT3" s="44" t="s">
        <v>146</v>
      </c>
      <c r="AU3" s="44" t="s">
        <v>169</v>
      </c>
      <c r="AV3" s="44" t="s">
        <v>436</v>
      </c>
      <c r="AW3" s="44" t="s">
        <v>454</v>
      </c>
    </row>
    <row r="4" spans="1:49">
      <c r="A4" s="18" t="s">
        <v>13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</row>
    <row r="5" spans="1:49">
      <c r="A5" t="s">
        <v>3</v>
      </c>
      <c r="B5" s="14" t="s">
        <v>26</v>
      </c>
      <c r="C5" s="160"/>
      <c r="D5" s="160"/>
      <c r="E5" s="160"/>
      <c r="F5" s="160"/>
      <c r="G5" s="160"/>
      <c r="H5" s="160"/>
      <c r="I5" s="160"/>
      <c r="J5" s="160"/>
      <c r="K5" s="160">
        <v>54.246575342465754</v>
      </c>
      <c r="L5" s="160">
        <v>54.849315068493155</v>
      </c>
      <c r="M5" s="160">
        <v>55.452054794520549</v>
      </c>
      <c r="N5" s="160">
        <v>55.452054794520549</v>
      </c>
      <c r="O5" s="160">
        <v>54.246575342465754</v>
      </c>
      <c r="P5" s="160">
        <v>54.849315068493155</v>
      </c>
      <c r="Q5" s="160">
        <v>55.452054794520549</v>
      </c>
      <c r="R5" s="160">
        <v>55.452054794520549</v>
      </c>
      <c r="S5" s="160">
        <v>54.246575342465754</v>
      </c>
      <c r="T5" s="160">
        <v>54.849315068493155</v>
      </c>
      <c r="U5" s="160">
        <v>55.452054794520549</v>
      </c>
      <c r="V5" s="160">
        <v>55.452054794520549</v>
      </c>
      <c r="W5" s="160">
        <v>54.246575342465754</v>
      </c>
      <c r="X5" s="160">
        <v>54.849315068493148</v>
      </c>
      <c r="Y5" s="160">
        <v>55.452054794520549</v>
      </c>
      <c r="Z5" s="160">
        <v>55.452054794520549</v>
      </c>
      <c r="AA5" s="160">
        <v>54.246575342465754</v>
      </c>
      <c r="AB5" s="160">
        <v>54.849315068493148</v>
      </c>
      <c r="AC5" s="160">
        <v>55.452054794520549</v>
      </c>
      <c r="AD5" s="160">
        <v>55.452054794520549</v>
      </c>
      <c r="AE5" s="160">
        <v>54.246575342465754</v>
      </c>
      <c r="AF5" s="160">
        <v>54.849315068493148</v>
      </c>
      <c r="AG5" s="160">
        <v>55.452054794520549</v>
      </c>
      <c r="AH5" s="160">
        <v>55.452054794520549</v>
      </c>
      <c r="AI5" s="160">
        <v>282.14239203771149</v>
      </c>
      <c r="AJ5" s="160">
        <v>287.5607696079087</v>
      </c>
      <c r="AK5" s="160">
        <v>290.72077806513852</v>
      </c>
      <c r="AL5" s="160">
        <v>290.72077806513852</v>
      </c>
      <c r="AM5" s="160">
        <v>285.17994131821513</v>
      </c>
      <c r="AN5" s="160">
        <v>290.75940940424692</v>
      </c>
      <c r="AO5" s="160">
        <v>292.74265340589182</v>
      </c>
      <c r="AP5" s="160">
        <v>292.74265340589227</v>
      </c>
      <c r="AQ5" s="160">
        <v>303.3695330064329</v>
      </c>
      <c r="AR5" s="160">
        <v>550.96652388709083</v>
      </c>
      <c r="AS5" s="160">
        <v>557.02110107266321</v>
      </c>
      <c r="AT5" s="160">
        <v>507.66338799218988</v>
      </c>
      <c r="AU5" s="160">
        <v>540.719417205941</v>
      </c>
      <c r="AV5" s="160">
        <v>540.719417205941</v>
      </c>
      <c r="AW5" s="160">
        <v>540.71941720594111</v>
      </c>
    </row>
    <row r="6" spans="1:49">
      <c r="A6" t="s">
        <v>27</v>
      </c>
      <c r="B6" s="14" t="s">
        <v>26</v>
      </c>
      <c r="C6" s="160"/>
      <c r="D6" s="160"/>
      <c r="E6" s="160"/>
      <c r="F6" s="160"/>
      <c r="G6" s="160"/>
      <c r="H6" s="160"/>
      <c r="I6" s="160"/>
      <c r="J6" s="160"/>
      <c r="K6" s="160">
        <v>44.448651162372187</v>
      </c>
      <c r="L6" s="160">
        <v>47.494686159531177</v>
      </c>
      <c r="M6" s="160">
        <v>51.948863874751048</v>
      </c>
      <c r="N6" s="160">
        <v>59.311023633261705</v>
      </c>
      <c r="O6" s="160">
        <v>41.362806433650505</v>
      </c>
      <c r="P6" s="160">
        <v>47.715022555047476</v>
      </c>
      <c r="Q6" s="160">
        <v>44.630204376905546</v>
      </c>
      <c r="R6" s="160">
        <v>46.285399970740457</v>
      </c>
      <c r="S6" s="160">
        <v>6.2689294834101261</v>
      </c>
      <c r="T6" s="160">
        <v>52.775565519143157</v>
      </c>
      <c r="U6" s="160">
        <v>59.662504705556543</v>
      </c>
      <c r="V6" s="160">
        <v>57.094849494995628</v>
      </c>
      <c r="W6" s="160">
        <v>63.578322822486626</v>
      </c>
      <c r="X6" s="160">
        <v>27.600286301720065</v>
      </c>
      <c r="Y6" s="160">
        <v>60.251072387337416</v>
      </c>
      <c r="Z6" s="160">
        <v>58.2501773014964</v>
      </c>
      <c r="AA6" s="160">
        <v>66.059571397895311</v>
      </c>
      <c r="AB6" s="160">
        <v>62.973690980150316</v>
      </c>
      <c r="AC6" s="160">
        <v>50.612457913462769</v>
      </c>
      <c r="AD6" s="160">
        <v>54.313506966009783</v>
      </c>
      <c r="AE6" s="160">
        <v>14.439321950138755</v>
      </c>
      <c r="AF6" s="160">
        <v>44.287298635687144</v>
      </c>
      <c r="AG6" s="160">
        <v>55.480627655889108</v>
      </c>
      <c r="AH6" s="160">
        <v>66.312999676421981</v>
      </c>
      <c r="AI6" s="160">
        <v>206.38031990458478</v>
      </c>
      <c r="AJ6" s="160">
        <v>237.83664868265259</v>
      </c>
      <c r="AK6" s="160">
        <v>204.13142585740502</v>
      </c>
      <c r="AL6" s="160">
        <v>235.67013550325768</v>
      </c>
      <c r="AM6" s="160">
        <v>201.52699864774664</v>
      </c>
      <c r="AN6" s="160">
        <v>238.53076989480428</v>
      </c>
      <c r="AO6" s="160">
        <v>278.59110063415437</v>
      </c>
      <c r="AP6" s="160">
        <v>269.62772434678988</v>
      </c>
      <c r="AQ6" s="160">
        <v>243.50883742317808</v>
      </c>
      <c r="AR6" s="160">
        <v>426.73036216650195</v>
      </c>
      <c r="AS6" s="160">
        <v>413.48115930797411</v>
      </c>
      <c r="AT6" s="160">
        <v>311.31519835589125</v>
      </c>
      <c r="AU6" s="160">
        <v>358.74327186781755</v>
      </c>
      <c r="AV6" s="155">
        <v>355.62940815520159</v>
      </c>
      <c r="AW6" s="155">
        <v>335.81469598039007</v>
      </c>
    </row>
    <row r="7" spans="1:49" s="233" customFormat="1">
      <c r="A7" t="s">
        <v>28</v>
      </c>
      <c r="B7" s="14" t="s">
        <v>4</v>
      </c>
      <c r="C7" s="33"/>
      <c r="D7" s="33"/>
      <c r="E7" s="33"/>
      <c r="F7" s="33"/>
      <c r="G7" s="33"/>
      <c r="H7" s="33"/>
      <c r="I7" s="33"/>
      <c r="J7" s="33"/>
      <c r="K7" s="33">
        <v>0.81938170072049743</v>
      </c>
      <c r="L7" s="33">
        <v>0.86591211030114279</v>
      </c>
      <c r="M7" s="33">
        <v>0.93682486730652825</v>
      </c>
      <c r="N7" s="33">
        <v>1.0695910882480495</v>
      </c>
      <c r="O7" s="33">
        <v>0.76249617920618351</v>
      </c>
      <c r="P7" s="33">
        <v>0.8699292323972192</v>
      </c>
      <c r="Q7" s="33">
        <v>0.80484311252818797</v>
      </c>
      <c r="R7" s="33">
        <v>0.83469224255534913</v>
      </c>
      <c r="S7" s="33">
        <v>0.11556359906286344</v>
      </c>
      <c r="T7" s="33">
        <v>0.96219187884551705</v>
      </c>
      <c r="U7" s="33">
        <v>1.0759295562019831</v>
      </c>
      <c r="V7" s="33">
        <v>1.0296254973158796</v>
      </c>
      <c r="W7" s="33">
        <v>1.1720246378892736</v>
      </c>
      <c r="X7" s="33">
        <v>0.50320202298340777</v>
      </c>
      <c r="Y7" s="33">
        <v>1.0865435484870631</v>
      </c>
      <c r="Z7" s="33">
        <v>1.0504602131939815</v>
      </c>
      <c r="AA7" s="33">
        <v>1.2177648262743328</v>
      </c>
      <c r="AB7" s="33">
        <v>1.1481217386490943</v>
      </c>
      <c r="AC7" s="33">
        <v>0.91272466098882954</v>
      </c>
      <c r="AD7" s="33">
        <v>0.97946788747991953</v>
      </c>
      <c r="AE7" s="33">
        <v>0.26617941978791138</v>
      </c>
      <c r="AF7" s="33">
        <v>0.80743576433695341</v>
      </c>
      <c r="AG7" s="33">
        <v>1.000515271462427</v>
      </c>
      <c r="AH7" s="33">
        <v>1.195861901279349</v>
      </c>
      <c r="AI7" s="33">
        <v>0.73147575737927306</v>
      </c>
      <c r="AJ7" s="33">
        <v>0.82708308580111489</v>
      </c>
      <c r="AK7" s="33">
        <v>0.70215629999334828</v>
      </c>
      <c r="AL7" s="33">
        <v>0.81064083919881968</v>
      </c>
      <c r="AM7" s="33">
        <v>0.70666610602487923</v>
      </c>
      <c r="AN7" s="33">
        <v>0.82037162746871439</v>
      </c>
      <c r="AO7" s="33">
        <v>0.95165872616411618</v>
      </c>
      <c r="AP7" s="33">
        <v>0.92104010539573411</v>
      </c>
      <c r="AQ7" s="33">
        <v>0.80268059554291005</v>
      </c>
      <c r="AR7" s="33">
        <v>0.8532741940726315</v>
      </c>
      <c r="AS7" s="33">
        <v>0.84702713323425038</v>
      </c>
      <c r="AT7" s="33">
        <v>0.7103825473087495</v>
      </c>
      <c r="AU7" s="33">
        <v>0.74503245350314851</v>
      </c>
      <c r="AV7" s="33">
        <v>0.73576253501863109</v>
      </c>
      <c r="AW7" s="33">
        <v>0.70071139733422283</v>
      </c>
    </row>
    <row r="8" spans="1:49">
      <c r="A8" t="s">
        <v>19</v>
      </c>
      <c r="B8" s="14" t="s">
        <v>10</v>
      </c>
      <c r="C8" s="155"/>
      <c r="D8" s="155"/>
      <c r="E8" s="155"/>
      <c r="F8" s="155"/>
      <c r="G8" s="155"/>
      <c r="H8" s="155"/>
      <c r="I8" s="155"/>
      <c r="J8" s="155"/>
      <c r="K8" s="155">
        <v>54.006086456499993</v>
      </c>
      <c r="L8" s="155">
        <v>58.986113613800001</v>
      </c>
      <c r="M8" s="155">
        <v>62.107138266691209</v>
      </c>
      <c r="N8" s="155">
        <v>63.804321979207586</v>
      </c>
      <c r="O8" s="155">
        <v>37.741589180800005</v>
      </c>
      <c r="P8" s="155">
        <v>40.235315167388585</v>
      </c>
      <c r="Q8" s="155">
        <v>35.29747105477631</v>
      </c>
      <c r="R8" s="155">
        <v>35.545631760316866</v>
      </c>
      <c r="S8" s="155">
        <v>10.9907765154</v>
      </c>
      <c r="T8" s="155">
        <v>40.814279204099996</v>
      </c>
      <c r="U8" s="155">
        <v>44.408660491730508</v>
      </c>
      <c r="V8" s="155">
        <v>43.8675622644</v>
      </c>
      <c r="W8" s="155">
        <v>51.811617068163535</v>
      </c>
      <c r="X8" s="155">
        <v>27.682633685805239</v>
      </c>
      <c r="Y8" s="155">
        <v>47.105802450895368</v>
      </c>
      <c r="Z8" s="155">
        <v>49.669622377843559</v>
      </c>
      <c r="AA8" s="155">
        <v>52.831375906628338</v>
      </c>
      <c r="AB8" s="155">
        <v>44.751322369026333</v>
      </c>
      <c r="AC8" s="155">
        <v>39.502310603387308</v>
      </c>
      <c r="AD8" s="155">
        <v>45.218001312464104</v>
      </c>
      <c r="AE8" s="155">
        <v>33.031091758000002</v>
      </c>
      <c r="AF8" s="155">
        <v>33.7168691874</v>
      </c>
      <c r="AG8" s="155">
        <v>36.169296054600004</v>
      </c>
      <c r="AH8" s="155">
        <v>49.471159834300011</v>
      </c>
      <c r="AI8" s="160">
        <v>288.31536320536441</v>
      </c>
      <c r="AJ8" s="160">
        <v>282.19343104793978</v>
      </c>
      <c r="AK8" s="160">
        <v>264.87459776347055</v>
      </c>
      <c r="AL8" s="160">
        <v>309.44699944259412</v>
      </c>
      <c r="AM8" s="160">
        <v>329.13206772863316</v>
      </c>
      <c r="AN8" s="160">
        <v>389.60208608338871</v>
      </c>
      <c r="AO8" s="160">
        <v>455.71616653490003</v>
      </c>
      <c r="AP8" s="160">
        <v>480.14584574352523</v>
      </c>
      <c r="AQ8" s="160">
        <v>393.47578888334965</v>
      </c>
      <c r="AR8" s="160">
        <v>989.53874966968181</v>
      </c>
      <c r="AS8" s="160">
        <v>906.76700110656634</v>
      </c>
      <c r="AT8" s="160">
        <v>667.53375512092384</v>
      </c>
      <c r="AU8" s="160">
        <v>669.08463314758603</v>
      </c>
      <c r="AV8" s="155">
        <v>615.57538540848407</v>
      </c>
      <c r="AW8" s="155">
        <v>603.29560416059928</v>
      </c>
    </row>
    <row r="9" spans="1:49">
      <c r="A9" t="s">
        <v>21</v>
      </c>
      <c r="B9" s="14" t="s">
        <v>10</v>
      </c>
      <c r="C9" s="155"/>
      <c r="D9" s="155"/>
      <c r="E9" s="155"/>
      <c r="F9" s="155"/>
      <c r="G9" s="155"/>
      <c r="H9" s="155"/>
      <c r="I9" s="155"/>
      <c r="J9" s="155"/>
      <c r="K9" s="155">
        <v>16.923623651213056</v>
      </c>
      <c r="L9" s="155">
        <v>19.652576760560894</v>
      </c>
      <c r="M9" s="155">
        <v>14.541590585549914</v>
      </c>
      <c r="N9" s="155">
        <v>22.56587433335352</v>
      </c>
      <c r="O9" s="155">
        <v>17.631657421370544</v>
      </c>
      <c r="P9" s="155">
        <v>16.080381058384202</v>
      </c>
      <c r="Q9" s="155">
        <v>12.02542041751644</v>
      </c>
      <c r="R9" s="155">
        <v>15.878383773981287</v>
      </c>
      <c r="S9" s="155">
        <v>2.0374838409736644</v>
      </c>
      <c r="T9" s="155">
        <v>17.842181373568998</v>
      </c>
      <c r="U9" s="155">
        <v>16.391624733472195</v>
      </c>
      <c r="V9" s="155">
        <v>18.059468277481734</v>
      </c>
      <c r="W9" s="155">
        <v>19.43937870162949</v>
      </c>
      <c r="X9" s="155">
        <v>14.730624943613888</v>
      </c>
      <c r="Y9" s="155">
        <v>21.217465126890701</v>
      </c>
      <c r="Z9" s="155">
        <v>22.977379077643324</v>
      </c>
      <c r="AA9" s="155">
        <v>24.702809520331808</v>
      </c>
      <c r="AB9" s="155">
        <v>24.085774797326675</v>
      </c>
      <c r="AC9" s="155">
        <v>22.416243836989736</v>
      </c>
      <c r="AD9" s="155">
        <v>25.144905209473293</v>
      </c>
      <c r="AE9" s="155">
        <v>10.385431834333849</v>
      </c>
      <c r="AF9" s="155">
        <v>15.348406137222971</v>
      </c>
      <c r="AG9" s="155">
        <v>16.478191065467222</v>
      </c>
      <c r="AH9" s="155">
        <v>25.436200948531418</v>
      </c>
      <c r="AI9" s="160">
        <v>41.863494885224696</v>
      </c>
      <c r="AJ9" s="160">
        <v>48.32615607827718</v>
      </c>
      <c r="AK9" s="160">
        <v>51.986129548633848</v>
      </c>
      <c r="AL9" s="160">
        <v>58.087150737315113</v>
      </c>
      <c r="AM9" s="160">
        <v>57.651319647330915</v>
      </c>
      <c r="AN9" s="160">
        <v>93.086359352057897</v>
      </c>
      <c r="AO9" s="160">
        <v>120.14375799052765</v>
      </c>
      <c r="AP9" s="160">
        <v>107.09182177951786</v>
      </c>
      <c r="AQ9" s="32">
        <v>87.858897979115525</v>
      </c>
      <c r="AR9" s="160">
        <v>150.11189576411479</v>
      </c>
      <c r="AS9" s="160">
        <v>194.18687057696008</v>
      </c>
      <c r="AT9" s="160">
        <v>89.18517671326093</v>
      </c>
      <c r="AU9" s="160">
        <v>101.32525354901324</v>
      </c>
      <c r="AV9" s="155">
        <v>68.608944661611062</v>
      </c>
      <c r="AW9" s="155">
        <v>45.607124621169653</v>
      </c>
    </row>
    <row r="10" spans="1:49">
      <c r="A10" t="s">
        <v>21</v>
      </c>
      <c r="B10" s="14" t="s">
        <v>4</v>
      </c>
      <c r="C10" s="33"/>
      <c r="D10" s="33"/>
      <c r="E10" s="33"/>
      <c r="F10" s="33"/>
      <c r="G10" s="33"/>
      <c r="H10" s="33"/>
      <c r="I10" s="33"/>
      <c r="J10" s="33"/>
      <c r="K10" s="33">
        <v>0.31336511792692923</v>
      </c>
      <c r="L10" s="33">
        <v>0.33317293777366452</v>
      </c>
      <c r="M10" s="33">
        <v>0.23413718602051159</v>
      </c>
      <c r="N10" s="33">
        <v>0.35367313111966364</v>
      </c>
      <c r="O10" s="33">
        <v>0.46716785922570969</v>
      </c>
      <c r="P10" s="33">
        <v>0.39965838446861796</v>
      </c>
      <c r="Q10" s="33">
        <v>0.34068787531137329</v>
      </c>
      <c r="R10" s="33">
        <v>0.44670422180280139</v>
      </c>
      <c r="S10" s="33">
        <v>0.18538124563981381</v>
      </c>
      <c r="T10" s="33">
        <v>0.43715537114708281</v>
      </c>
      <c r="U10" s="33">
        <v>0.36910874032159868</v>
      </c>
      <c r="V10" s="33">
        <v>0.41168160128509351</v>
      </c>
      <c r="W10" s="33">
        <v>0.3751934373338508</v>
      </c>
      <c r="X10" s="33">
        <v>0.53212512620023134</v>
      </c>
      <c r="Y10" s="33">
        <v>0.45042147724812631</v>
      </c>
      <c r="Z10" s="33">
        <v>0.46260426348425365</v>
      </c>
      <c r="AA10" s="33">
        <v>0.46757838682812991</v>
      </c>
      <c r="AB10" s="33">
        <v>0.53821370011620318</v>
      </c>
      <c r="AC10" s="33">
        <v>0.56746664928171442</v>
      </c>
      <c r="AD10" s="33">
        <v>0.5560817479684188</v>
      </c>
      <c r="AE10" s="33">
        <v>0.31441382290425013</v>
      </c>
      <c r="AF10" s="33">
        <v>0.45521445220538664</v>
      </c>
      <c r="AG10" s="33">
        <v>0.45558506421004918</v>
      </c>
      <c r="AH10" s="33">
        <v>0.51416221155372321</v>
      </c>
      <c r="AI10" s="33">
        <v>0.14520036122877611</v>
      </c>
      <c r="AJ10" s="33">
        <v>0.17125188172813066</v>
      </c>
      <c r="AK10" s="33">
        <v>0.19626695042707251</v>
      </c>
      <c r="AL10" s="33">
        <v>0.1877127612868999</v>
      </c>
      <c r="AM10" s="33">
        <v>0.17516166092592345</v>
      </c>
      <c r="AN10" s="33">
        <v>0.23892674776934872</v>
      </c>
      <c r="AO10" s="33">
        <v>0.26363725233637658</v>
      </c>
      <c r="AP10" s="33">
        <v>0.22304019232673325</v>
      </c>
      <c r="AQ10" s="33">
        <v>0.22328920980996442</v>
      </c>
      <c r="AR10" s="33">
        <v>0.15169885546596704</v>
      </c>
      <c r="AS10" s="33">
        <v>0.21415299667939566</v>
      </c>
      <c r="AT10" s="33">
        <v>0.13360399534717915</v>
      </c>
      <c r="AU10" s="33">
        <v>0.1514386200626775</v>
      </c>
      <c r="AV10" s="33">
        <v>0.11145498388647147</v>
      </c>
      <c r="AW10" s="33">
        <v>7.559664666316529E-2</v>
      </c>
    </row>
    <row r="11" spans="1:49">
      <c r="A11" t="s">
        <v>6</v>
      </c>
      <c r="B11" s="14" t="s">
        <v>37</v>
      </c>
      <c r="C11" s="160"/>
      <c r="D11" s="160"/>
      <c r="E11" s="160"/>
      <c r="F11" s="160"/>
      <c r="G11" s="160"/>
      <c r="H11" s="160"/>
      <c r="I11" s="160"/>
      <c r="J11" s="160"/>
      <c r="K11" s="160">
        <v>380.74549415213022</v>
      </c>
      <c r="L11" s="160">
        <v>413.78474835162245</v>
      </c>
      <c r="M11" s="160">
        <v>279.92124371785599</v>
      </c>
      <c r="N11" s="160">
        <v>380.46678258135046</v>
      </c>
      <c r="O11" s="160">
        <v>426.26840249955569</v>
      </c>
      <c r="P11" s="160">
        <v>337.00876992843752</v>
      </c>
      <c r="Q11" s="160">
        <v>269.44578420391781</v>
      </c>
      <c r="R11" s="160">
        <v>343.05383088444489</v>
      </c>
      <c r="S11" s="160">
        <v>325.01304191817593</v>
      </c>
      <c r="T11" s="160">
        <v>338.07655489920131</v>
      </c>
      <c r="U11" s="160">
        <v>274.7391316265942</v>
      </c>
      <c r="V11" s="160">
        <v>316.30643459467649</v>
      </c>
      <c r="W11" s="160">
        <v>305.75482080433392</v>
      </c>
      <c r="X11" s="160">
        <v>533.71275872221179</v>
      </c>
      <c r="Y11" s="160">
        <v>352.15082962323908</v>
      </c>
      <c r="Z11" s="160">
        <v>394.46024273394022</v>
      </c>
      <c r="AA11" s="160">
        <v>373.94746889197728</v>
      </c>
      <c r="AB11" s="160">
        <v>382.47360798525619</v>
      </c>
      <c r="AC11" s="160">
        <v>442.8997278756359</v>
      </c>
      <c r="AD11" s="160">
        <v>462.95860116728159</v>
      </c>
      <c r="AE11" s="160">
        <v>719.24650410845993</v>
      </c>
      <c r="AF11" s="160">
        <v>346.56451420712921</v>
      </c>
      <c r="AG11" s="160">
        <v>297.00801453925351</v>
      </c>
      <c r="AH11" s="160">
        <v>383.57789683242794</v>
      </c>
      <c r="AI11" s="160">
        <v>202.84635136033964</v>
      </c>
      <c r="AJ11" s="160">
        <v>203.19053579820311</v>
      </c>
      <c r="AK11" s="160">
        <v>254.66989871980073</v>
      </c>
      <c r="AL11" s="160">
        <v>246.47650247781255</v>
      </c>
      <c r="AM11" s="160">
        <v>286.07243711350503</v>
      </c>
      <c r="AN11" s="160">
        <v>390.24885298073036</v>
      </c>
      <c r="AO11" s="160">
        <v>431.25483088672075</v>
      </c>
      <c r="AP11" s="160">
        <v>397.18401376921634</v>
      </c>
      <c r="AQ11" s="160">
        <v>360.80373471797776</v>
      </c>
      <c r="AR11" s="160">
        <v>351.77224091109792</v>
      </c>
      <c r="AS11" s="160">
        <v>469.6389816212241</v>
      </c>
      <c r="AT11" s="160">
        <v>286.47871091505675</v>
      </c>
      <c r="AU11" s="160">
        <v>282.44502822717055</v>
      </c>
      <c r="AV11" s="160">
        <v>192.92258482647523</v>
      </c>
      <c r="AW11" s="160">
        <v>135.81038938162757</v>
      </c>
    </row>
    <row r="12" spans="1:49"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</row>
    <row r="13" spans="1:49">
      <c r="A13" s="18" t="s">
        <v>14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</row>
    <row r="14" spans="1:49">
      <c r="A14" t="s">
        <v>3</v>
      </c>
      <c r="C14" s="160"/>
      <c r="D14" s="160"/>
      <c r="E14" s="160"/>
      <c r="F14" s="160"/>
      <c r="G14" s="160"/>
      <c r="H14" s="160"/>
      <c r="I14" s="160"/>
      <c r="J14" s="160"/>
      <c r="K14" s="160">
        <v>81.369863013698634</v>
      </c>
      <c r="L14" s="160">
        <v>82.273972602739732</v>
      </c>
      <c r="M14" s="160">
        <v>83.178082191780817</v>
      </c>
      <c r="N14" s="160">
        <v>83.178082191780817</v>
      </c>
      <c r="O14" s="160">
        <v>81.369863013698662</v>
      </c>
      <c r="P14" s="160">
        <v>82.273972602739732</v>
      </c>
      <c r="Q14" s="160">
        <v>83.178082191780817</v>
      </c>
      <c r="R14" s="160">
        <v>83.178082191780817</v>
      </c>
      <c r="S14" s="160">
        <v>81.369863013698662</v>
      </c>
      <c r="T14" s="160">
        <v>82.273972602739732</v>
      </c>
      <c r="U14" s="160">
        <v>83.178082191780817</v>
      </c>
      <c r="V14" s="160">
        <v>83.178082191780817</v>
      </c>
      <c r="W14" s="160">
        <v>81.369863013698634</v>
      </c>
      <c r="X14" s="160">
        <v>82.273972602739732</v>
      </c>
      <c r="Y14" s="160">
        <v>83.178082191780817</v>
      </c>
      <c r="Z14" s="160">
        <v>83.178082191780817</v>
      </c>
      <c r="AA14" s="160">
        <v>81.369863013698634</v>
      </c>
      <c r="AB14" s="160">
        <v>82.273972602739732</v>
      </c>
      <c r="AC14" s="160">
        <v>83.178082191780817</v>
      </c>
      <c r="AD14" s="160">
        <v>83.178082191780817</v>
      </c>
      <c r="AE14" s="160">
        <v>81.369863013698634</v>
      </c>
      <c r="AF14" s="160">
        <v>82.273972602739732</v>
      </c>
      <c r="AG14" s="160">
        <v>83.178082191780817</v>
      </c>
      <c r="AH14" s="160">
        <v>83.178082191780817</v>
      </c>
      <c r="AI14" s="160">
        <v>367.39764942551813</v>
      </c>
      <c r="AJ14" s="160">
        <v>373.80997457377987</v>
      </c>
      <c r="AK14" s="160">
        <v>377.91777649217306</v>
      </c>
      <c r="AL14" s="160">
        <v>377.91777649217306</v>
      </c>
      <c r="AM14" s="160">
        <v>370.71505532019603</v>
      </c>
      <c r="AN14" s="160">
        <v>374.83411149042036</v>
      </c>
      <c r="AO14" s="160">
        <v>378.95316766064479</v>
      </c>
      <c r="AP14" s="160">
        <v>378.95316766064479</v>
      </c>
      <c r="AQ14" s="160">
        <v>367.36560503444537</v>
      </c>
      <c r="AR14" s="160">
        <v>449.87573276161652</v>
      </c>
      <c r="AS14" s="160">
        <v>454.81942213262329</v>
      </c>
      <c r="AT14" s="160">
        <v>562.47642119096383</v>
      </c>
      <c r="AU14" s="160">
        <v>478.55529527991223</v>
      </c>
      <c r="AV14" s="160">
        <v>478.55529527991223</v>
      </c>
      <c r="AW14" s="160">
        <v>478.55529527991234</v>
      </c>
    </row>
    <row r="15" spans="1:49">
      <c r="A15" s="4" t="s">
        <v>110</v>
      </c>
      <c r="B15" s="17" t="s">
        <v>26</v>
      </c>
      <c r="C15" s="234"/>
      <c r="D15" s="234"/>
      <c r="E15" s="234"/>
      <c r="F15" s="234"/>
      <c r="G15" s="234"/>
      <c r="H15" s="234"/>
      <c r="I15" s="234"/>
      <c r="J15" s="234"/>
      <c r="K15" s="234">
        <v>81.369863013698634</v>
      </c>
      <c r="L15" s="234">
        <v>82.273972602739732</v>
      </c>
      <c r="M15" s="234">
        <v>83.178082191780817</v>
      </c>
      <c r="N15" s="234">
        <v>83.178082191780817</v>
      </c>
      <c r="O15" s="234">
        <v>81.369863013698662</v>
      </c>
      <c r="P15" s="234">
        <v>82.273972602739732</v>
      </c>
      <c r="Q15" s="234">
        <v>83.178082191780817</v>
      </c>
      <c r="R15" s="234">
        <v>83.178082191780817</v>
      </c>
      <c r="S15" s="234">
        <v>81.369863013698662</v>
      </c>
      <c r="T15" s="234">
        <v>82.273972602739732</v>
      </c>
      <c r="U15" s="234">
        <v>83.178082191780817</v>
      </c>
      <c r="V15" s="234">
        <v>83.178082191780817</v>
      </c>
      <c r="W15" s="234">
        <v>81.369863013698634</v>
      </c>
      <c r="X15" s="234">
        <v>82.273972602739732</v>
      </c>
      <c r="Y15" s="234">
        <v>83.178082191780817</v>
      </c>
      <c r="Z15" s="234">
        <v>83.178082191780817</v>
      </c>
      <c r="AA15" s="234">
        <v>81.369863013698634</v>
      </c>
      <c r="AB15" s="234">
        <v>82.273972602739732</v>
      </c>
      <c r="AC15" s="234">
        <v>83.178082191780817</v>
      </c>
      <c r="AD15" s="234">
        <v>83.178082191780817</v>
      </c>
      <c r="AE15" s="234">
        <v>81.369863013698634</v>
      </c>
      <c r="AF15" s="234">
        <v>82.273972602739732</v>
      </c>
      <c r="AG15" s="234">
        <v>83.178082191780817</v>
      </c>
      <c r="AH15" s="234">
        <v>83.178082191780817</v>
      </c>
      <c r="AI15" s="234">
        <v>189.59257320386732</v>
      </c>
      <c r="AJ15" s="234">
        <v>192.00927866175493</v>
      </c>
      <c r="AK15" s="234">
        <v>194.11927073496099</v>
      </c>
      <c r="AL15" s="234">
        <v>194.11927073496099</v>
      </c>
      <c r="AM15" s="234">
        <v>190.41955860659965</v>
      </c>
      <c r="AN15" s="234">
        <v>192.53533148000631</v>
      </c>
      <c r="AO15" s="234">
        <v>194.65110435341296</v>
      </c>
      <c r="AP15" s="234">
        <v>194.65110435341296</v>
      </c>
      <c r="AQ15" s="234">
        <v>184.25618241994101</v>
      </c>
      <c r="AR15" s="234">
        <v>264.73176100695105</v>
      </c>
      <c r="AS15" s="234">
        <v>267.64090123779664</v>
      </c>
      <c r="AT15" s="234">
        <v>329.55124997293603</v>
      </c>
      <c r="AU15" s="234">
        <v>281.46602365940618</v>
      </c>
      <c r="AV15" s="234">
        <v>281.46602365940618</v>
      </c>
      <c r="AW15" s="234">
        <v>281.46602365940623</v>
      </c>
    </row>
    <row r="16" spans="1:49">
      <c r="A16" s="4" t="s">
        <v>111</v>
      </c>
      <c r="B16" s="17" t="s">
        <v>26</v>
      </c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>
        <v>177.80507622165078</v>
      </c>
      <c r="AJ16" s="234">
        <v>181.80069591202493</v>
      </c>
      <c r="AK16" s="234">
        <v>183.79850575721204</v>
      </c>
      <c r="AL16" s="234">
        <v>183.79850575721204</v>
      </c>
      <c r="AM16" s="234">
        <v>180.29549671359635</v>
      </c>
      <c r="AN16" s="234">
        <v>182.29878001041405</v>
      </c>
      <c r="AO16" s="234">
        <v>184.3020633072318</v>
      </c>
      <c r="AP16" s="234">
        <v>184.3020633072318</v>
      </c>
      <c r="AQ16" s="234">
        <v>183.10942261450433</v>
      </c>
      <c r="AR16" s="234">
        <v>185.1439717546655</v>
      </c>
      <c r="AS16" s="234">
        <v>187.17852089482665</v>
      </c>
      <c r="AT16" s="234">
        <v>232.9251712180278</v>
      </c>
      <c r="AU16" s="234">
        <v>197.08927162050605</v>
      </c>
      <c r="AV16" s="234">
        <v>197.08927162050605</v>
      </c>
      <c r="AW16" s="234">
        <v>197.08927162050611</v>
      </c>
    </row>
    <row r="17" spans="1:49">
      <c r="A17" t="s">
        <v>27</v>
      </c>
      <c r="B17" s="14" t="s">
        <v>26</v>
      </c>
      <c r="C17" s="160"/>
      <c r="D17" s="160"/>
      <c r="E17" s="160"/>
      <c r="F17" s="160"/>
      <c r="G17" s="160"/>
      <c r="H17" s="160"/>
      <c r="I17" s="160"/>
      <c r="J17" s="160"/>
      <c r="K17" s="160">
        <v>96.933538837627808</v>
      </c>
      <c r="L17" s="160">
        <v>85.420063840468828</v>
      </c>
      <c r="M17" s="160">
        <v>92.749476125248947</v>
      </c>
      <c r="N17" s="160">
        <v>82.904146366738303</v>
      </c>
      <c r="O17" s="160">
        <v>97.476615471146488</v>
      </c>
      <c r="P17" s="160">
        <v>90.387813085311535</v>
      </c>
      <c r="Q17" s="160">
        <v>51.724555117804471</v>
      </c>
      <c r="R17" s="160">
        <v>58.028725979348501</v>
      </c>
      <c r="S17" s="160">
        <v>9.1517705137008747</v>
      </c>
      <c r="T17" s="160">
        <v>61.086094483745839</v>
      </c>
      <c r="U17" s="160">
        <v>81.161195294443459</v>
      </c>
      <c r="V17" s="160">
        <v>80.610440505132374</v>
      </c>
      <c r="W17" s="160">
        <v>49.729757177513378</v>
      </c>
      <c r="X17" s="160">
        <v>41.386043700729957</v>
      </c>
      <c r="Y17" s="160">
        <v>82.489297606190604</v>
      </c>
      <c r="Z17" s="160">
        <v>95.051552702525555</v>
      </c>
      <c r="AA17" s="160">
        <v>67.552718587781683</v>
      </c>
      <c r="AB17" s="160">
        <v>66.081699034172686</v>
      </c>
      <c r="AC17" s="160">
        <v>69.053379038977269</v>
      </c>
      <c r="AD17" s="160">
        <v>78.574383196378193</v>
      </c>
      <c r="AE17" s="160">
        <v>15.702857174376945</v>
      </c>
      <c r="AF17" s="160">
        <v>58.916347982041259</v>
      </c>
      <c r="AG17" s="160">
        <v>70.691034736144786</v>
      </c>
      <c r="AH17" s="160">
        <v>86.536618101986008</v>
      </c>
      <c r="AI17" s="160">
        <v>189.04306227014115</v>
      </c>
      <c r="AJ17" s="160">
        <v>310.84044562481154</v>
      </c>
      <c r="AK17" s="160">
        <v>259.43315233388967</v>
      </c>
      <c r="AL17" s="160">
        <v>334.73374027419788</v>
      </c>
      <c r="AM17" s="160">
        <v>267.96895322036039</v>
      </c>
      <c r="AN17" s="160">
        <v>277.8212685424138</v>
      </c>
      <c r="AO17" s="160">
        <v>356.46393739005021</v>
      </c>
      <c r="AP17" s="160">
        <v>352.34953555714822</v>
      </c>
      <c r="AQ17" s="160">
        <v>343.97113561520808</v>
      </c>
      <c r="AR17" s="160">
        <v>321.49071648265908</v>
      </c>
      <c r="AS17" s="160">
        <v>338.67028946806261</v>
      </c>
      <c r="AT17" s="160">
        <v>254.61200998405158</v>
      </c>
      <c r="AU17" s="160">
        <v>274.87164244591816</v>
      </c>
      <c r="AV17" s="155">
        <v>335.73205838859303</v>
      </c>
      <c r="AW17" s="155">
        <v>283.69548289142807</v>
      </c>
    </row>
    <row r="18" spans="1:49" s="233" customFormat="1">
      <c r="A18" t="s">
        <v>28</v>
      </c>
      <c r="B18" s="14" t="s">
        <v>4</v>
      </c>
      <c r="C18" s="33"/>
      <c r="D18" s="33"/>
      <c r="E18" s="33"/>
      <c r="F18" s="33"/>
      <c r="G18" s="33"/>
      <c r="H18" s="33"/>
      <c r="I18" s="33"/>
      <c r="J18" s="33"/>
      <c r="K18" s="33">
        <v>1.1912707634927322</v>
      </c>
      <c r="L18" s="33">
        <v>1.0382392041881825</v>
      </c>
      <c r="M18" s="33">
        <v>1.1150711062488758</v>
      </c>
      <c r="N18" s="33">
        <v>0.99670663451447572</v>
      </c>
      <c r="O18" s="33">
        <v>1.1979449376083655</v>
      </c>
      <c r="P18" s="33">
        <v>1.0986197727651916</v>
      </c>
      <c r="Q18" s="33">
        <v>0.62185318241102217</v>
      </c>
      <c r="R18" s="33">
        <v>0.69764443288742439</v>
      </c>
      <c r="S18" s="33">
        <v>0.11247125378790633</v>
      </c>
      <c r="T18" s="33">
        <v>0.74247167787436663</v>
      </c>
      <c r="U18" s="33">
        <v>0.97575218321712331</v>
      </c>
      <c r="V18" s="33">
        <v>0.96913078999912117</v>
      </c>
      <c r="W18" s="33">
        <v>0.61115694847785795</v>
      </c>
      <c r="X18" s="33">
        <v>0.50302717118769336</v>
      </c>
      <c r="Y18" s="33">
        <v>0.99171915765018359</v>
      </c>
      <c r="Z18" s="33">
        <v>1.1427475868386636</v>
      </c>
      <c r="AA18" s="33">
        <v>0.8301933429138153</v>
      </c>
      <c r="AB18" s="33">
        <v>0.80319081410166593</v>
      </c>
      <c r="AC18" s="33">
        <v>0.83018719859112988</v>
      </c>
      <c r="AD18" s="33">
        <v>0.94465249890243885</v>
      </c>
      <c r="AE18" s="33">
        <v>0.19298124136860553</v>
      </c>
      <c r="AF18" s="33">
        <v>0.71609946764718813</v>
      </c>
      <c r="AG18" s="33">
        <v>0.84987574699251811</v>
      </c>
      <c r="AH18" s="33">
        <v>1.0403776550469332</v>
      </c>
      <c r="AI18" s="33">
        <v>0.51454619420058512</v>
      </c>
      <c r="AJ18" s="33">
        <v>0.83154668619860528</v>
      </c>
      <c r="AK18" s="33">
        <v>0.68648041577176966</v>
      </c>
      <c r="AL18" s="33">
        <v>0.88573166200645881</v>
      </c>
      <c r="AM18" s="33">
        <v>0.72284345988837384</v>
      </c>
      <c r="AN18" s="33">
        <v>0.74118459346652632</v>
      </c>
      <c r="AO18" s="33">
        <v>0.94065432831865425</v>
      </c>
      <c r="AP18" s="33">
        <v>0.92979704519234863</v>
      </c>
      <c r="AQ18" s="33">
        <v>0.93631829137340239</v>
      </c>
      <c r="AR18" s="33">
        <v>0.76954928687988255</v>
      </c>
      <c r="AS18" s="33">
        <v>0.81946140458302064</v>
      </c>
      <c r="AT18" s="33">
        <v>0.47748162518952003</v>
      </c>
      <c r="AU18" s="33">
        <v>0.65053356688358799</v>
      </c>
      <c r="AV18" s="33">
        <v>0.79885847680511257</v>
      </c>
      <c r="AW18" s="33">
        <v>0.67463497894123814</v>
      </c>
    </row>
    <row r="19" spans="1:49">
      <c r="A19" t="s">
        <v>19</v>
      </c>
      <c r="B19" s="14" t="s">
        <v>10</v>
      </c>
      <c r="C19" s="155"/>
      <c r="D19" s="155"/>
      <c r="E19" s="155"/>
      <c r="F19" s="155"/>
      <c r="G19" s="155"/>
      <c r="H19" s="155"/>
      <c r="I19" s="155"/>
      <c r="J19" s="155"/>
      <c r="K19" s="155">
        <v>96.843608283500032</v>
      </c>
      <c r="L19" s="155">
        <v>93.268345856199971</v>
      </c>
      <c r="M19" s="155">
        <v>100.85425769330882</v>
      </c>
      <c r="N19" s="155">
        <v>76.682326200792417</v>
      </c>
      <c r="O19" s="155">
        <v>76.38197080920007</v>
      </c>
      <c r="P19" s="155">
        <v>89.725393582611161</v>
      </c>
      <c r="Q19" s="155">
        <v>56.162898395224488</v>
      </c>
      <c r="R19" s="155">
        <v>39.210963799680343</v>
      </c>
      <c r="S19" s="155">
        <v>46.031834504599999</v>
      </c>
      <c r="T19" s="155">
        <v>33.206938395899833</v>
      </c>
      <c r="U19" s="155">
        <v>41.794742568269719</v>
      </c>
      <c r="V19" s="155">
        <v>50.237635265598833</v>
      </c>
      <c r="W19" s="155">
        <v>42.468458291836463</v>
      </c>
      <c r="X19" s="155">
        <v>54.316718374194835</v>
      </c>
      <c r="Y19" s="155">
        <v>71.838426619103075</v>
      </c>
      <c r="Z19" s="155">
        <v>77.45640143215735</v>
      </c>
      <c r="AA19" s="155">
        <v>70.843076443371658</v>
      </c>
      <c r="AB19" s="155">
        <v>67.491109320973663</v>
      </c>
      <c r="AC19" s="155">
        <v>69.389425456612742</v>
      </c>
      <c r="AD19" s="155">
        <v>61.522928767535838</v>
      </c>
      <c r="AE19" s="155">
        <v>34.701944999999995</v>
      </c>
      <c r="AF19" s="155">
        <v>20.786357964599993</v>
      </c>
      <c r="AG19" s="155">
        <v>41.835211375400014</v>
      </c>
      <c r="AH19" s="155">
        <v>43.392691715699982</v>
      </c>
      <c r="AI19" s="160">
        <v>84.350516098976072</v>
      </c>
      <c r="AJ19" s="160">
        <v>84.09192928496347</v>
      </c>
      <c r="AK19" s="160">
        <v>110.24142626699224</v>
      </c>
      <c r="AL19" s="160">
        <v>128.01945112824308</v>
      </c>
      <c r="AM19" s="160">
        <v>177.99835593812151</v>
      </c>
      <c r="AN19" s="160">
        <v>198.06423936020363</v>
      </c>
      <c r="AO19" s="160">
        <v>247.06971979276852</v>
      </c>
      <c r="AP19" s="160">
        <v>236.06744362475149</v>
      </c>
      <c r="AQ19" s="160">
        <v>301.30166729772611</v>
      </c>
      <c r="AR19" s="160">
        <v>403.66214905064402</v>
      </c>
      <c r="AS19" s="160">
        <v>278.10754116157671</v>
      </c>
      <c r="AT19" s="160">
        <v>271.46260844813833</v>
      </c>
      <c r="AU19" s="160">
        <v>264.23476100016524</v>
      </c>
      <c r="AV19" s="155">
        <v>265.69071556088704</v>
      </c>
      <c r="AW19" s="155">
        <v>285.54843357429843</v>
      </c>
    </row>
    <row r="20" spans="1:49">
      <c r="A20" t="s">
        <v>21</v>
      </c>
      <c r="B20" s="14" t="s">
        <v>10</v>
      </c>
      <c r="C20" s="155"/>
      <c r="D20" s="155"/>
      <c r="E20" s="155"/>
      <c r="F20" s="155"/>
      <c r="G20" s="155"/>
      <c r="H20" s="155"/>
      <c r="I20" s="155"/>
      <c r="J20" s="155"/>
      <c r="K20" s="155">
        <v>24.786270472375776</v>
      </c>
      <c r="L20" s="155">
        <v>17.671224227597211</v>
      </c>
      <c r="M20" s="155">
        <v>19.936965028419248</v>
      </c>
      <c r="N20" s="155">
        <v>11.074251868766318</v>
      </c>
      <c r="O20" s="155">
        <v>21.678097217476793</v>
      </c>
      <c r="P20" s="155">
        <v>29.742673201309564</v>
      </c>
      <c r="Q20" s="155">
        <v>11.658989955447062</v>
      </c>
      <c r="R20" s="155">
        <v>5.6303577419952466</v>
      </c>
      <c r="S20" s="155">
        <v>-8.6864333493462471</v>
      </c>
      <c r="T20" s="155">
        <v>3.3688637698613952</v>
      </c>
      <c r="U20" s="155">
        <v>3.1277693632852146</v>
      </c>
      <c r="V20" s="155">
        <v>12.967743225805025</v>
      </c>
      <c r="W20" s="155">
        <v>8.922278223852274</v>
      </c>
      <c r="X20" s="155">
        <v>3.9892729234187163</v>
      </c>
      <c r="Y20" s="155">
        <v>24.040633896951807</v>
      </c>
      <c r="Z20" s="155">
        <v>29.528527860408357</v>
      </c>
      <c r="AA20" s="155">
        <v>48.149658422811001</v>
      </c>
      <c r="AB20" s="155">
        <v>32.643756631533307</v>
      </c>
      <c r="AC20" s="155">
        <v>29.368600712785639</v>
      </c>
      <c r="AD20" s="155">
        <v>25.340264220995106</v>
      </c>
      <c r="AE20" s="155">
        <v>-7.8553261521788773</v>
      </c>
      <c r="AF20" s="155">
        <v>10.244226577456098</v>
      </c>
      <c r="AG20" s="155">
        <v>-0.61930354069123905</v>
      </c>
      <c r="AH20" s="155">
        <v>5.3169074417751654</v>
      </c>
      <c r="AI20" s="160">
        <v>3.9547110677102335</v>
      </c>
      <c r="AJ20" s="160">
        <v>-19.42454734843481</v>
      </c>
      <c r="AK20" s="160">
        <v>-39.079500826957513</v>
      </c>
      <c r="AL20" s="160">
        <v>-30.842090408168797</v>
      </c>
      <c r="AM20" s="160">
        <v>-22.544256847118362</v>
      </c>
      <c r="AN20" s="160">
        <v>6.0980527947869065</v>
      </c>
      <c r="AO20" s="160">
        <v>-4.1661298934635216E-2</v>
      </c>
      <c r="AP20" s="160">
        <v>15.579667977293541</v>
      </c>
      <c r="AQ20" s="160">
        <v>37.93814326654006</v>
      </c>
      <c r="AR20" s="160">
        <v>109.3462181090992</v>
      </c>
      <c r="AS20" s="160">
        <v>24.305444625420485</v>
      </c>
      <c r="AT20" s="160">
        <v>37.297466931148243</v>
      </c>
      <c r="AU20" s="160">
        <v>39.161439812379328</v>
      </c>
      <c r="AV20" s="155">
        <v>40.559198288321753</v>
      </c>
      <c r="AW20" s="155">
        <v>70.995804355015693</v>
      </c>
    </row>
    <row r="21" spans="1:49">
      <c r="A21" t="s">
        <v>21</v>
      </c>
      <c r="B21" s="14" t="s">
        <v>4</v>
      </c>
      <c r="C21" s="33"/>
      <c r="D21" s="33"/>
      <c r="E21" s="33"/>
      <c r="F21" s="33"/>
      <c r="G21" s="33"/>
      <c r="H21" s="33"/>
      <c r="I21" s="33"/>
      <c r="J21" s="33"/>
      <c r="K21" s="33">
        <v>0.25594121193642883</v>
      </c>
      <c r="L21" s="33">
        <v>0.18946646973714421</v>
      </c>
      <c r="M21" s="33">
        <v>0.19768094559821411</v>
      </c>
      <c r="N21" s="33">
        <v>0.14441726558696755</v>
      </c>
      <c r="O21" s="33">
        <v>0.28381170304741216</v>
      </c>
      <c r="P21" s="33">
        <v>0.33148556962221798</v>
      </c>
      <c r="Q21" s="33">
        <v>0.20759238373706193</v>
      </c>
      <c r="R21" s="33">
        <v>0.14359141414527399</v>
      </c>
      <c r="S21" s="33">
        <v>-0.18870491351975566</v>
      </c>
      <c r="T21" s="33">
        <v>0.10145059835679882</v>
      </c>
      <c r="U21" s="33">
        <v>7.4836430878265428E-2</v>
      </c>
      <c r="V21" s="33">
        <v>0.2581280579240347</v>
      </c>
      <c r="W21" s="33">
        <v>0.2100918795436322</v>
      </c>
      <c r="X21" s="33">
        <v>7.3444660186134658E-2</v>
      </c>
      <c r="Y21" s="33">
        <v>0.3346486696377477</v>
      </c>
      <c r="Z21" s="33">
        <v>0.38122772701068297</v>
      </c>
      <c r="AA21" s="33">
        <v>0.67966639564699571</v>
      </c>
      <c r="AB21" s="33">
        <v>0.48367491599947482</v>
      </c>
      <c r="AC21" s="33">
        <v>0.42324317458355382</v>
      </c>
      <c r="AD21" s="33">
        <v>0.41188325602546005</v>
      </c>
      <c r="AE21" s="33">
        <v>-0.22636558706374754</v>
      </c>
      <c r="AF21" s="33">
        <v>0.49283412682983857</v>
      </c>
      <c r="AG21" s="33">
        <v>-1.4803404126109008E-2</v>
      </c>
      <c r="AH21" s="33">
        <v>0.12253002133655254</v>
      </c>
      <c r="AI21" s="33">
        <v>4.6884254544095665E-2</v>
      </c>
      <c r="AJ21" s="33">
        <v>-0.23099181471518607</v>
      </c>
      <c r="AK21" s="33">
        <v>-0.35449015991784605</v>
      </c>
      <c r="AL21" s="33">
        <v>-0.24091722106567096</v>
      </c>
      <c r="AM21" s="33">
        <v>-0.12665429817203222</v>
      </c>
      <c r="AN21" s="33">
        <v>3.0788257458717039E-2</v>
      </c>
      <c r="AO21" s="33">
        <v>-1.6862163024096568E-4</v>
      </c>
      <c r="AP21" s="33">
        <v>6.5996681872230956E-2</v>
      </c>
      <c r="AQ21" s="33">
        <v>0.12591414978481394</v>
      </c>
      <c r="AR21" s="33">
        <v>0.27088548769377052</v>
      </c>
      <c r="AS21" s="33">
        <v>8.7395848828490955E-2</v>
      </c>
      <c r="AT21" s="33">
        <v>0.13739449106588009</v>
      </c>
      <c r="AU21" s="33">
        <v>0.14820699465940002</v>
      </c>
      <c r="AV21" s="33">
        <v>0.15265568539984228</v>
      </c>
      <c r="AW21" s="33">
        <v>0.24862964039528831</v>
      </c>
    </row>
    <row r="22" spans="1:49">
      <c r="A22" t="s">
        <v>6</v>
      </c>
      <c r="B22" s="14" t="s">
        <v>37</v>
      </c>
      <c r="C22" s="160"/>
      <c r="D22" s="160"/>
      <c r="E22" s="160"/>
      <c r="F22" s="160"/>
      <c r="G22" s="160"/>
      <c r="H22" s="160"/>
      <c r="I22" s="160"/>
      <c r="J22" s="160"/>
      <c r="K22" s="160">
        <v>255.70376125331563</v>
      </c>
      <c r="L22" s="160">
        <v>206.874397338313</v>
      </c>
      <c r="M22" s="160">
        <v>214.95501496414232</v>
      </c>
      <c r="N22" s="160">
        <v>133.57898674666748</v>
      </c>
      <c r="O22" s="160">
        <v>222.39279762327823</v>
      </c>
      <c r="P22" s="160">
        <v>329.05623209665748</v>
      </c>
      <c r="Q22" s="160">
        <v>225.4053211070314</v>
      </c>
      <c r="R22" s="160">
        <v>97.027078347351633</v>
      </c>
      <c r="S22" s="160">
        <v>-949.15331807566815</v>
      </c>
      <c r="T22" s="160">
        <v>55.149437827586162</v>
      </c>
      <c r="U22" s="160">
        <v>38.537743954337145</v>
      </c>
      <c r="V22" s="160">
        <v>160.86927629404761</v>
      </c>
      <c r="W22" s="160">
        <v>179.415278301152</v>
      </c>
      <c r="X22" s="160">
        <v>96.391743851281802</v>
      </c>
      <c r="Y22" s="160">
        <v>291.43943026067933</v>
      </c>
      <c r="Z22" s="160">
        <v>310.6580273635422</v>
      </c>
      <c r="AA22" s="160">
        <v>712.77158683469872</v>
      </c>
      <c r="AB22" s="160">
        <v>493.99087960272198</v>
      </c>
      <c r="AC22" s="160">
        <v>425.30287614467784</v>
      </c>
      <c r="AD22" s="160">
        <v>322.50032631707808</v>
      </c>
      <c r="AE22" s="160">
        <v>-500.24820737698394</v>
      </c>
      <c r="AF22" s="160">
        <v>173.87748779979913</v>
      </c>
      <c r="AG22" s="160">
        <v>-8.7607083840659232</v>
      </c>
      <c r="AH22" s="160">
        <v>61.441128141950614</v>
      </c>
      <c r="AI22" s="160">
        <v>20.91963079850548</v>
      </c>
      <c r="AJ22" s="160">
        <v>-62.490411469427926</v>
      </c>
      <c r="AK22" s="160">
        <v>-150.63418254526823</v>
      </c>
      <c r="AL22" s="160">
        <v>-92.139174207250306</v>
      </c>
      <c r="AM22" s="160">
        <v>-84.130107522491315</v>
      </c>
      <c r="AN22" s="160">
        <v>21.949553490919801</v>
      </c>
      <c r="AO22" s="160">
        <v>-0.11687381124629323</v>
      </c>
      <c r="AP22" s="160">
        <v>44.216513447813661</v>
      </c>
      <c r="AQ22" s="160">
        <v>110.29455479944839</v>
      </c>
      <c r="AR22" s="160">
        <v>340.12247478069008</v>
      </c>
      <c r="AS22" s="160">
        <v>71.767277441420049</v>
      </c>
      <c r="AT22" s="160">
        <v>146.48746119039902</v>
      </c>
      <c r="AU22" s="160">
        <v>142.47173503932646</v>
      </c>
      <c r="AV22" s="160">
        <v>120.80823762554279</v>
      </c>
      <c r="AW22" s="160">
        <v>250.2535593144647</v>
      </c>
    </row>
    <row r="23" spans="1:49"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</row>
    <row r="24" spans="1:49">
      <c r="A24" s="18" t="s">
        <v>112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</row>
    <row r="25" spans="1:49">
      <c r="A25" t="s">
        <v>113</v>
      </c>
      <c r="B25" s="14" t="s">
        <v>26</v>
      </c>
      <c r="C25" s="155"/>
      <c r="D25" s="155"/>
      <c r="E25" s="155"/>
      <c r="F25" s="155"/>
      <c r="G25" s="155"/>
      <c r="H25" s="155"/>
      <c r="I25" s="155"/>
      <c r="J25" s="155"/>
      <c r="K25" s="155">
        <v>135.61643835616439</v>
      </c>
      <c r="L25" s="155">
        <v>137.1232876712329</v>
      </c>
      <c r="M25" s="155">
        <v>138.63013698630135</v>
      </c>
      <c r="N25" s="155">
        <v>138.63013698630135</v>
      </c>
      <c r="O25" s="155">
        <v>135.61643835616442</v>
      </c>
      <c r="P25" s="155">
        <v>137.1232876712329</v>
      </c>
      <c r="Q25" s="155">
        <v>138.63013698630135</v>
      </c>
      <c r="R25" s="155">
        <v>138.63013698630135</v>
      </c>
      <c r="S25" s="155">
        <v>135.61643835616442</v>
      </c>
      <c r="T25" s="155">
        <v>137.1232876712329</v>
      </c>
      <c r="U25" s="155">
        <v>138.63013698630135</v>
      </c>
      <c r="V25" s="155">
        <v>138.63013698630135</v>
      </c>
      <c r="W25" s="155">
        <v>135.61643835616439</v>
      </c>
      <c r="X25" s="155">
        <v>137.12328767123287</v>
      </c>
      <c r="Y25" s="155">
        <v>138.63013698630135</v>
      </c>
      <c r="Z25" s="155">
        <v>138.63013698630135</v>
      </c>
      <c r="AA25" s="155">
        <v>135.61643835616439</v>
      </c>
      <c r="AB25" s="155">
        <v>137.12328767123287</v>
      </c>
      <c r="AC25" s="155">
        <v>138.63013698630135</v>
      </c>
      <c r="AD25" s="155">
        <v>138.63013698630135</v>
      </c>
      <c r="AE25" s="155">
        <v>135.61643835616439</v>
      </c>
      <c r="AF25" s="155">
        <v>137.12328767123287</v>
      </c>
      <c r="AG25" s="155">
        <v>138.63013698630135</v>
      </c>
      <c r="AH25" s="155">
        <v>138.63013698630135</v>
      </c>
      <c r="AI25" s="155">
        <v>649.54004146322961</v>
      </c>
      <c r="AJ25" s="155">
        <v>661.37074418168856</v>
      </c>
      <c r="AK25" s="155">
        <v>668.63855455731164</v>
      </c>
      <c r="AL25" s="155">
        <v>668.63855455731164</v>
      </c>
      <c r="AM25" s="155">
        <v>655.89499663841116</v>
      </c>
      <c r="AN25" s="155">
        <v>665.59352089466734</v>
      </c>
      <c r="AO25" s="155">
        <v>671.69582106653661</v>
      </c>
      <c r="AP25" s="155">
        <v>671.69582106653706</v>
      </c>
      <c r="AQ25" s="155">
        <v>670.73513804087827</v>
      </c>
      <c r="AR25" s="155">
        <v>1000.8422566487073</v>
      </c>
      <c r="AS25" s="155">
        <v>1011.8405232052864</v>
      </c>
      <c r="AT25" s="155">
        <v>1070.1398091831538</v>
      </c>
      <c r="AU25" s="155">
        <v>1019.2747124858532</v>
      </c>
      <c r="AV25" s="155">
        <v>1019.2747124858532</v>
      </c>
      <c r="AW25" s="155">
        <v>1019.2747124858535</v>
      </c>
    </row>
    <row r="26" spans="1:49">
      <c r="A26" t="s">
        <v>27</v>
      </c>
      <c r="B26" s="14" t="s">
        <v>26</v>
      </c>
      <c r="C26" s="155"/>
      <c r="D26" s="155"/>
      <c r="E26" s="155"/>
      <c r="F26" s="155"/>
      <c r="G26" s="155"/>
      <c r="H26" s="155"/>
      <c r="I26" s="155"/>
      <c r="J26" s="155"/>
      <c r="K26" s="155">
        <v>141.38218999999998</v>
      </c>
      <c r="L26" s="155">
        <v>132.91475</v>
      </c>
      <c r="M26" s="155">
        <v>144.69834</v>
      </c>
      <c r="N26" s="155">
        <v>142.21517</v>
      </c>
      <c r="O26" s="155">
        <v>138.83942190479701</v>
      </c>
      <c r="P26" s="155">
        <v>138.10283564035902</v>
      </c>
      <c r="Q26" s="155">
        <v>96.354759494710009</v>
      </c>
      <c r="R26" s="155">
        <v>104.31412595008896</v>
      </c>
      <c r="S26" s="155">
        <v>15.420699997111001</v>
      </c>
      <c r="T26" s="155">
        <v>113.861660002889</v>
      </c>
      <c r="U26" s="155">
        <v>140.8237</v>
      </c>
      <c r="V26" s="155">
        <v>137.705290000128</v>
      </c>
      <c r="W26" s="155">
        <v>113.30808</v>
      </c>
      <c r="X26" s="155">
        <v>68.986330002450018</v>
      </c>
      <c r="Y26" s="155">
        <v>142.74036999352802</v>
      </c>
      <c r="Z26" s="155">
        <v>153.30173000402195</v>
      </c>
      <c r="AA26" s="155">
        <v>133.61228998567699</v>
      </c>
      <c r="AB26" s="155">
        <v>129.055390014323</v>
      </c>
      <c r="AC26" s="155">
        <v>119.66583695244003</v>
      </c>
      <c r="AD26" s="155">
        <v>132.88789016238798</v>
      </c>
      <c r="AE26" s="155">
        <v>30.1421791245157</v>
      </c>
      <c r="AF26" s="155">
        <v>103.2036466177284</v>
      </c>
      <c r="AG26" s="155">
        <v>126.17166239203389</v>
      </c>
      <c r="AH26" s="155">
        <v>152.849617778408</v>
      </c>
      <c r="AI26" s="155">
        <v>395.42338217472593</v>
      </c>
      <c r="AJ26" s="155">
        <v>548.67709430746413</v>
      </c>
      <c r="AK26" s="155">
        <v>463.56457819129469</v>
      </c>
      <c r="AL26" s="155">
        <v>570.4038757774556</v>
      </c>
      <c r="AM26" s="155">
        <v>469.495951868107</v>
      </c>
      <c r="AN26" s="155">
        <v>516.35203843721808</v>
      </c>
      <c r="AO26" s="155">
        <v>635.05503802420458</v>
      </c>
      <c r="AP26" s="155">
        <v>621.97725990393815</v>
      </c>
      <c r="AQ26" s="155">
        <v>587.47997303838611</v>
      </c>
      <c r="AR26" s="155">
        <v>748.22107864916097</v>
      </c>
      <c r="AS26" s="155">
        <v>752.15144877603666</v>
      </c>
      <c r="AT26" s="155">
        <v>565.92720833994281</v>
      </c>
      <c r="AU26" s="155">
        <v>633.61491431373565</v>
      </c>
      <c r="AV26" s="155">
        <v>691.36146654379468</v>
      </c>
      <c r="AW26" s="155">
        <v>619.5101788718182</v>
      </c>
    </row>
    <row r="27" spans="1:49">
      <c r="A27" t="s">
        <v>28</v>
      </c>
      <c r="B27" s="14" t="s">
        <v>4</v>
      </c>
      <c r="C27" s="33"/>
      <c r="D27" s="33"/>
      <c r="E27" s="33"/>
      <c r="F27" s="33"/>
      <c r="G27" s="33"/>
      <c r="H27" s="33"/>
      <c r="I27" s="33"/>
      <c r="J27" s="33"/>
      <c r="K27" s="33">
        <v>1.0425151383838382</v>
      </c>
      <c r="L27" s="33">
        <v>0.96930836663336639</v>
      </c>
      <c r="M27" s="33">
        <v>1.0437726106719369</v>
      </c>
      <c r="N27" s="33">
        <v>1.0258604160079052</v>
      </c>
      <c r="O27" s="33">
        <v>1.0237654342474929</v>
      </c>
      <c r="P27" s="33">
        <v>1.0071435566180027</v>
      </c>
      <c r="Q27" s="33">
        <v>0.69504915445788851</v>
      </c>
      <c r="R27" s="33">
        <v>0.75246355675459442</v>
      </c>
      <c r="S27" s="33">
        <v>0.11370819189788917</v>
      </c>
      <c r="T27" s="33">
        <v>0.83035975826282671</v>
      </c>
      <c r="U27" s="33">
        <v>1.0158231324110674</v>
      </c>
      <c r="V27" s="33">
        <v>0.99332867292582461</v>
      </c>
      <c r="W27" s="33">
        <v>0.8355040242424242</v>
      </c>
      <c r="X27" s="33">
        <v>0.50309711190597917</v>
      </c>
      <c r="Y27" s="33">
        <v>1.0296489139849354</v>
      </c>
      <c r="Z27" s="33">
        <v>1.105832637380791</v>
      </c>
      <c r="AA27" s="33">
        <v>0.98522193625802224</v>
      </c>
      <c r="AB27" s="33">
        <v>0.94116318392063725</v>
      </c>
      <c r="AC27" s="33">
        <v>0.86320218355020983</v>
      </c>
      <c r="AD27" s="33">
        <v>0.95857865433343115</v>
      </c>
      <c r="AE27" s="33">
        <v>0.22226051273632788</v>
      </c>
      <c r="AF27" s="33">
        <v>0.7526339863230942</v>
      </c>
      <c r="AG27" s="33">
        <v>0.91013155678048174</v>
      </c>
      <c r="AH27" s="33">
        <v>1.1025713535398998</v>
      </c>
      <c r="AI27" s="33">
        <v>0.60877445104685024</v>
      </c>
      <c r="AJ27" s="33">
        <v>0.82960593454483711</v>
      </c>
      <c r="AK27" s="33">
        <v>0.69329621367438021</v>
      </c>
      <c r="AL27" s="33">
        <v>0.85308253897369901</v>
      </c>
      <c r="AM27" s="33">
        <v>0.71580962543450499</v>
      </c>
      <c r="AN27" s="33">
        <v>0.77577684010979542</v>
      </c>
      <c r="AO27" s="33">
        <v>0.94545033347959073</v>
      </c>
      <c r="AP27" s="33">
        <v>0.92598054118655315</v>
      </c>
      <c r="AQ27" s="33">
        <v>0.87587475252054237</v>
      </c>
      <c r="AR27" s="33">
        <v>0.80741756685438892</v>
      </c>
      <c r="AS27" s="33">
        <v>0.83192922049666351</v>
      </c>
      <c r="AT27" s="33">
        <v>0.56064585717307081</v>
      </c>
      <c r="AU27" s="33">
        <v>0.69085526957199017</v>
      </c>
      <c r="AV27" s="33">
        <v>0.77193608759431076</v>
      </c>
      <c r="AW27" s="33">
        <v>0.68576151838771116</v>
      </c>
    </row>
    <row r="28" spans="1:49">
      <c r="A28" t="s">
        <v>19</v>
      </c>
      <c r="B28" s="14" t="s">
        <v>10</v>
      </c>
      <c r="C28" s="160"/>
      <c r="D28" s="160"/>
      <c r="E28" s="160"/>
      <c r="F28" s="160"/>
      <c r="G28" s="160"/>
      <c r="H28" s="160"/>
      <c r="I28" s="160"/>
      <c r="J28" s="160"/>
      <c r="K28" s="160">
        <v>150.84969474000002</v>
      </c>
      <c r="L28" s="160">
        <v>152.25445946999997</v>
      </c>
      <c r="M28" s="160">
        <v>162.96139596000003</v>
      </c>
      <c r="N28" s="160">
        <v>140.48664818</v>
      </c>
      <c r="O28" s="160">
        <v>114.12355999000008</v>
      </c>
      <c r="P28" s="160">
        <v>129.96070874999975</v>
      </c>
      <c r="Q28" s="160">
        <v>91.460369450000798</v>
      </c>
      <c r="R28" s="160">
        <v>74.756595559997209</v>
      </c>
      <c r="S28" s="160">
        <v>57.022611019999999</v>
      </c>
      <c r="T28" s="160">
        <v>74.021217599999829</v>
      </c>
      <c r="U28" s="160">
        <v>86.203403060000227</v>
      </c>
      <c r="V28" s="160">
        <v>94.105197529998833</v>
      </c>
      <c r="W28" s="160">
        <v>94.280075359999998</v>
      </c>
      <c r="X28" s="160">
        <v>81.999352060000078</v>
      </c>
      <c r="Y28" s="160">
        <v>118.94422906999844</v>
      </c>
      <c r="Z28" s="160">
        <v>127.1260238100009</v>
      </c>
      <c r="AA28" s="160">
        <v>123.67445235</v>
      </c>
      <c r="AB28" s="160">
        <v>112.24243168999999</v>
      </c>
      <c r="AC28" s="160">
        <v>108.89173606000006</v>
      </c>
      <c r="AD28" s="160">
        <v>106.74093007999994</v>
      </c>
      <c r="AE28" s="160">
        <v>67.733036757999997</v>
      </c>
      <c r="AF28" s="160">
        <v>54.503227151999994</v>
      </c>
      <c r="AG28" s="160">
        <v>78.004507430000018</v>
      </c>
      <c r="AH28" s="160">
        <v>92.863851549999993</v>
      </c>
      <c r="AI28" s="160">
        <v>372.66587930434048</v>
      </c>
      <c r="AJ28" s="160">
        <v>366.28536033290322</v>
      </c>
      <c r="AK28" s="160">
        <v>375.11602403046277</v>
      </c>
      <c r="AL28" s="160">
        <v>437.4664505708372</v>
      </c>
      <c r="AM28" s="160">
        <v>507.13042366675467</v>
      </c>
      <c r="AN28" s="160">
        <v>587.66632544359231</v>
      </c>
      <c r="AO28" s="160">
        <v>702.78588632766855</v>
      </c>
      <c r="AP28" s="160">
        <v>716.21328936827672</v>
      </c>
      <c r="AQ28" s="160">
        <v>694.77745618107576</v>
      </c>
      <c r="AR28" s="160">
        <v>1393.2008987203258</v>
      </c>
      <c r="AS28" s="160">
        <v>1184.8745422681432</v>
      </c>
      <c r="AT28" s="160">
        <v>938.99636356906217</v>
      </c>
      <c r="AU28" s="155">
        <v>933.31939414775138</v>
      </c>
      <c r="AV28" s="155">
        <v>881.26610096937111</v>
      </c>
      <c r="AW28" s="155">
        <v>888.84403773489782</v>
      </c>
    </row>
    <row r="29" spans="1:49">
      <c r="A29" s="290" t="s">
        <v>21</v>
      </c>
      <c r="B29" s="291" t="s">
        <v>10</v>
      </c>
      <c r="C29" s="329"/>
      <c r="D29" s="297"/>
      <c r="E29" s="297"/>
      <c r="F29" s="297"/>
      <c r="G29" s="297"/>
      <c r="H29" s="297"/>
      <c r="I29" s="297"/>
      <c r="J29" s="297"/>
      <c r="K29" s="297">
        <v>41.709894123588832</v>
      </c>
      <c r="L29" s="297">
        <v>37.323800988158105</v>
      </c>
      <c r="M29" s="297">
        <v>34.478555613969164</v>
      </c>
      <c r="N29" s="297">
        <v>33.640126202119838</v>
      </c>
      <c r="O29" s="297">
        <v>39.309754638847338</v>
      </c>
      <c r="P29" s="297">
        <v>45.823054259693762</v>
      </c>
      <c r="Q29" s="297">
        <v>23.684410372963502</v>
      </c>
      <c r="R29" s="297">
        <v>21.508741515976535</v>
      </c>
      <c r="S29" s="297">
        <v>-6.6489495083725831</v>
      </c>
      <c r="T29" s="297">
        <v>21.211045143430393</v>
      </c>
      <c r="U29" s="297">
        <v>19.519394096757409</v>
      </c>
      <c r="V29" s="297">
        <v>31.027211503286757</v>
      </c>
      <c r="W29" s="297">
        <v>28.361656925481764</v>
      </c>
      <c r="X29" s="297">
        <v>18.719897867032604</v>
      </c>
      <c r="Y29" s="297">
        <v>45.258099023842504</v>
      </c>
      <c r="Z29" s="297">
        <v>52.50590693805168</v>
      </c>
      <c r="AA29" s="297">
        <v>72.852467943142813</v>
      </c>
      <c r="AB29" s="297">
        <v>56.729531428859985</v>
      </c>
      <c r="AC29" s="297">
        <v>51.784844549775372</v>
      </c>
      <c r="AD29" s="297">
        <v>50.485169430468403</v>
      </c>
      <c r="AE29" s="297">
        <v>2.5301056821549714</v>
      </c>
      <c r="AF29" s="297">
        <v>25.59263271467907</v>
      </c>
      <c r="AG29" s="297">
        <v>15.858887524775982</v>
      </c>
      <c r="AH29" s="297">
        <v>30.753108390306583</v>
      </c>
      <c r="AI29" s="297">
        <v>45.818205952934932</v>
      </c>
      <c r="AJ29" s="297">
        <v>28.901608729842369</v>
      </c>
      <c r="AK29" s="297">
        <v>12.906628721676334</v>
      </c>
      <c r="AL29" s="297">
        <v>27.245060329146316</v>
      </c>
      <c r="AM29" s="297">
        <v>35.107062800212553</v>
      </c>
      <c r="AN29" s="297">
        <v>99.184412146844807</v>
      </c>
      <c r="AO29" s="297">
        <v>120.102096691593</v>
      </c>
      <c r="AP29" s="297">
        <v>122.6714897568114</v>
      </c>
      <c r="AQ29" s="296">
        <v>125.79704124565558</v>
      </c>
      <c r="AR29" s="296">
        <v>259.45811387321396</v>
      </c>
      <c r="AS29" s="296">
        <v>218.49231520238055</v>
      </c>
      <c r="AT29" s="296">
        <v>126.48264364440917</v>
      </c>
      <c r="AU29" s="296">
        <v>140.48669336139255</v>
      </c>
      <c r="AV29" s="296">
        <v>109.16814294993281</v>
      </c>
      <c r="AW29" s="296">
        <v>116.60292897618535</v>
      </c>
    </row>
    <row r="30" spans="1:49" ht="13.5" customHeight="1">
      <c r="A30" s="1" t="s">
        <v>21</v>
      </c>
      <c r="B30" s="15" t="s">
        <v>4</v>
      </c>
      <c r="C30" s="34"/>
      <c r="D30" s="34"/>
      <c r="E30" s="34"/>
      <c r="F30" s="34"/>
      <c r="G30" s="34"/>
      <c r="H30" s="34"/>
      <c r="I30" s="34"/>
      <c r="J30" s="34"/>
      <c r="K30" s="34">
        <v>0.27649969193161938</v>
      </c>
      <c r="L30" s="34">
        <v>0.24514093786206859</v>
      </c>
      <c r="M30" s="34">
        <v>0.21157498934552668</v>
      </c>
      <c r="N30" s="34">
        <v>0.23945425873509396</v>
      </c>
      <c r="O30" s="34">
        <v>0.34444907468967673</v>
      </c>
      <c r="P30" s="34">
        <v>0.35259160018772867</v>
      </c>
      <c r="Q30" s="34">
        <v>0.25895817516800218</v>
      </c>
      <c r="R30" s="34">
        <v>0.28771697473454794</v>
      </c>
      <c r="S30" s="34">
        <v>-0.1166019827825938</v>
      </c>
      <c r="T30" s="34">
        <v>0.28655358329893837</v>
      </c>
      <c r="U30" s="34">
        <v>0.22643414765390768</v>
      </c>
      <c r="V30" s="34">
        <v>0.32970773472311038</v>
      </c>
      <c r="W30" s="34">
        <v>0.30082344352383389</v>
      </c>
      <c r="X30" s="34">
        <v>0.22829324130921169</v>
      </c>
      <c r="Y30" s="34">
        <v>0.38049848553146876</v>
      </c>
      <c r="Z30" s="34">
        <v>0.41302249031658206</v>
      </c>
      <c r="AA30" s="34">
        <v>0.58906642850513347</v>
      </c>
      <c r="AB30" s="34">
        <v>0.50541965791992183</v>
      </c>
      <c r="AC30" s="34">
        <v>0.47556266823812582</v>
      </c>
      <c r="AD30" s="34">
        <v>0.47296917304946562</v>
      </c>
      <c r="AE30" s="34">
        <v>3.7354086030346761E-2</v>
      </c>
      <c r="AF30" s="34">
        <v>0.46956178655817354</v>
      </c>
      <c r="AG30" s="34">
        <v>0.20330732219554737</v>
      </c>
      <c r="AH30" s="34">
        <v>0.33116339541170564</v>
      </c>
      <c r="AI30" s="34">
        <v>0.12294714514369892</v>
      </c>
      <c r="AJ30" s="34">
        <v>7.8904624262282189E-2</v>
      </c>
      <c r="AK30" s="34">
        <v>3.4407031144657797E-2</v>
      </c>
      <c r="AL30" s="34">
        <v>6.2279199453112423E-2</v>
      </c>
      <c r="AM30" s="34">
        <v>6.9226891469800864E-2</v>
      </c>
      <c r="AN30" s="34">
        <v>0.16877674941128665</v>
      </c>
      <c r="AO30" s="34">
        <v>0.1708942923130877</v>
      </c>
      <c r="AP30" s="34">
        <v>0.17127787431173139</v>
      </c>
      <c r="AQ30" s="34">
        <v>0.18106091400419566</v>
      </c>
      <c r="AR30" s="34">
        <v>0.18623165841446832</v>
      </c>
      <c r="AS30" s="34">
        <v>0.18440122342753029</v>
      </c>
      <c r="AT30" s="34">
        <v>0.13469982265283448</v>
      </c>
      <c r="AU30" s="34">
        <v>0.15052370522062941</v>
      </c>
      <c r="AV30" s="34">
        <v>0.12387648047491051</v>
      </c>
      <c r="AW30" s="34">
        <v>0.13118491436735358</v>
      </c>
    </row>
    <row r="31" spans="1:49" ht="13.5" customHeight="1">
      <c r="A31" s="1" t="s">
        <v>6</v>
      </c>
      <c r="B31" s="15" t="s">
        <v>37</v>
      </c>
      <c r="C31" s="161"/>
      <c r="D31" s="161"/>
      <c r="E31" s="161"/>
      <c r="F31" s="161"/>
      <c r="G31" s="161"/>
      <c r="H31" s="161"/>
      <c r="I31" s="161"/>
      <c r="J31" s="161"/>
      <c r="K31" s="161">
        <v>295.01519338177491</v>
      </c>
      <c r="L31" s="161">
        <v>280.81007554209077</v>
      </c>
      <c r="M31" s="161">
        <v>238.27886079390521</v>
      </c>
      <c r="N31" s="161">
        <v>236.54386660804076</v>
      </c>
      <c r="O31" s="161">
        <v>283.13107401010546</v>
      </c>
      <c r="P31" s="161">
        <v>331.80386229739725</v>
      </c>
      <c r="Q31" s="161">
        <v>245.80426018565075</v>
      </c>
      <c r="R31" s="161">
        <v>206.19203123331343</v>
      </c>
      <c r="S31" s="161">
        <v>-431.17040793337748</v>
      </c>
      <c r="T31" s="161">
        <v>186.28786145303175</v>
      </c>
      <c r="U31" s="161">
        <v>138.60872918945751</v>
      </c>
      <c r="V31" s="161">
        <v>225.31604634257636</v>
      </c>
      <c r="W31" s="161">
        <v>250.30568804521059</v>
      </c>
      <c r="X31" s="161">
        <v>271.35662770244159</v>
      </c>
      <c r="Y31" s="161">
        <v>317.06586599078133</v>
      </c>
      <c r="Z31" s="161">
        <v>342.500420162735</v>
      </c>
      <c r="AA31" s="161">
        <v>545.25274546939102</v>
      </c>
      <c r="AB31" s="161">
        <v>439.57506480406556</v>
      </c>
      <c r="AC31" s="161">
        <v>432.74543402355289</v>
      </c>
      <c r="AD31" s="161">
        <v>379.90797633084486</v>
      </c>
      <c r="AE31" s="161">
        <v>83.939043414984781</v>
      </c>
      <c r="AF31" s="161">
        <v>247.98186453115841</v>
      </c>
      <c r="AG31" s="161">
        <v>125.6929426474551</v>
      </c>
      <c r="AH31" s="161">
        <v>201.19846445995404</v>
      </c>
      <c r="AI31" s="161">
        <v>115.87126107957171</v>
      </c>
      <c r="AJ31" s="161">
        <v>52.675077982473006</v>
      </c>
      <c r="AK31" s="161">
        <v>27.84213749038927</v>
      </c>
      <c r="AL31" s="161">
        <v>47.76450772185153</v>
      </c>
      <c r="AM31" s="161">
        <v>74.776071360195644</v>
      </c>
      <c r="AN31" s="161">
        <v>192.08680273062268</v>
      </c>
      <c r="AO31" s="161">
        <v>189.12076828058392</v>
      </c>
      <c r="AP31" s="161">
        <v>197.22825521910158</v>
      </c>
      <c r="AQ31" s="161">
        <v>214.12992275301949</v>
      </c>
      <c r="AR31" s="161">
        <v>346.76664595127403</v>
      </c>
      <c r="AS31" s="161">
        <v>290.48978840355812</v>
      </c>
      <c r="AT31" s="161">
        <v>223.49631150519485</v>
      </c>
      <c r="AU31" s="161">
        <v>221.72251660703537</v>
      </c>
      <c r="AV31" s="161">
        <v>157.90313494860865</v>
      </c>
      <c r="AW31" s="161">
        <v>188.21793886991398</v>
      </c>
    </row>
    <row r="32" spans="1:49">
      <c r="A32" s="1" t="s">
        <v>38</v>
      </c>
      <c r="B32" s="15" t="s">
        <v>4</v>
      </c>
      <c r="C32" s="317"/>
      <c r="D32" s="317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>
        <v>8.1116837663063768E-2</v>
      </c>
      <c r="R32" s="317">
        <v>4.9027489760760531E-2</v>
      </c>
      <c r="S32" s="317">
        <v>-0.12318197156896124</v>
      </c>
      <c r="T32" s="317">
        <v>4.6195721756505444E-2</v>
      </c>
      <c r="U32" s="317">
        <v>2.1721429801485323E-2</v>
      </c>
      <c r="V32" s="317">
        <v>0.1028961430441101</v>
      </c>
      <c r="W32" s="317">
        <v>9.5579120338986703E-2</v>
      </c>
      <c r="X32" s="317">
        <v>2.7808762283859308E-2</v>
      </c>
      <c r="Y32" s="317">
        <v>0.17287963933681277</v>
      </c>
      <c r="Z32" s="317">
        <v>0.21259003825520104</v>
      </c>
      <c r="AA32" s="317">
        <v>0.42451040555951847</v>
      </c>
      <c r="AB32" s="317">
        <v>0.31700652259534939</v>
      </c>
      <c r="AC32" s="317">
        <v>0.28181722885529997</v>
      </c>
      <c r="AD32" s="317">
        <v>0.28442769782691679</v>
      </c>
      <c r="AE32" s="317">
        <v>-8.1338398946249293E-2</v>
      </c>
      <c r="AF32" s="317">
        <v>0.10612406291617378</v>
      </c>
      <c r="AG32" s="317">
        <v>1.5487252230843027E-2</v>
      </c>
      <c r="AH32" s="317">
        <v>0.13659331194603774</v>
      </c>
      <c r="AI32" s="34">
        <v>7.2318493504230849E-3</v>
      </c>
      <c r="AJ32" s="34">
        <v>-3.5625476330183398E-2</v>
      </c>
      <c r="AK32" s="34">
        <v>-5.3331791886267618E-2</v>
      </c>
      <c r="AL32" s="34">
        <v>-3.9082591645126473E-2</v>
      </c>
      <c r="AM32" s="34">
        <v>-1.9127188049753295E-2</v>
      </c>
      <c r="AN32" s="183">
        <v>8.7907469483329753E-2</v>
      </c>
      <c r="AO32" s="34">
        <v>0.11322057448830122</v>
      </c>
      <c r="AP32" s="34">
        <v>0.11082274975768375</v>
      </c>
      <c r="AQ32" s="34">
        <v>8.3674327467598481E-2</v>
      </c>
      <c r="AR32" s="34">
        <v>0.17273553233833969</v>
      </c>
      <c r="AS32" s="34">
        <v>0.13933621185543016</v>
      </c>
      <c r="AT32" s="183">
        <v>3.8565485369308573E-2</v>
      </c>
      <c r="AU32" s="183">
        <v>5.4075896831351701E-2</v>
      </c>
      <c r="AV32" s="183">
        <v>3.0532043277945498E-2</v>
      </c>
      <c r="AW32" s="183">
        <v>3.0532043277945498E-2</v>
      </c>
    </row>
    <row r="33" spans="1:49" ht="13.5" customHeight="1">
      <c r="A33" t="s">
        <v>114</v>
      </c>
      <c r="B33" s="14" t="s">
        <v>5</v>
      </c>
      <c r="C33" s="160"/>
      <c r="D33" s="160"/>
      <c r="E33" s="160"/>
      <c r="F33" s="160"/>
      <c r="G33" s="160"/>
      <c r="H33" s="160"/>
      <c r="I33" s="160"/>
      <c r="J33" s="160"/>
      <c r="K33" s="160">
        <v>780.1991375936168</v>
      </c>
      <c r="L33" s="160">
        <v>784.03581845758299</v>
      </c>
      <c r="M33" s="160">
        <v>844.55796325870904</v>
      </c>
      <c r="N33" s="160">
        <v>714.83316653881286</v>
      </c>
      <c r="O33" s="160">
        <v>679.04602095626672</v>
      </c>
      <c r="P33" s="160">
        <v>843.5298262944001</v>
      </c>
      <c r="Q33" s="160">
        <v>662.19389393493339</v>
      </c>
      <c r="R33" s="160">
        <v>511.04132974293339</v>
      </c>
      <c r="S33" s="160">
        <v>547.89902873697781</v>
      </c>
      <c r="T33" s="160">
        <v>523.20329377866676</v>
      </c>
      <c r="U33" s="160">
        <v>524.62531942985277</v>
      </c>
      <c r="V33" s="160">
        <v>599.9079095254292</v>
      </c>
      <c r="W33" s="160">
        <v>749.27091245422218</v>
      </c>
      <c r="X33" s="160">
        <v>607.0916011608</v>
      </c>
      <c r="Y33" s="160">
        <v>737.32426911919299</v>
      </c>
      <c r="Z33" s="160">
        <v>769.94796480773323</v>
      </c>
      <c r="AA33" s="160">
        <v>854.31943918906666</v>
      </c>
      <c r="AB33" s="160">
        <v>802.55546101385971</v>
      </c>
      <c r="AC33" s="160">
        <v>686.71074851520007</v>
      </c>
      <c r="AD33" s="160">
        <v>573.57899754665266</v>
      </c>
      <c r="AE33" s="160">
        <v>464.32738420505581</v>
      </c>
      <c r="AF33" s="160">
        <v>448.7944421013537</v>
      </c>
      <c r="AG33" s="160">
        <v>458.11320522497027</v>
      </c>
      <c r="AH33" s="160">
        <v>457.92981029019529</v>
      </c>
      <c r="AI33" s="160">
        <v>446.70406368605876</v>
      </c>
      <c r="AJ33" s="160">
        <v>303.84859101349844</v>
      </c>
      <c r="AK33" s="160">
        <v>332.24641126951707</v>
      </c>
      <c r="AL33" s="160">
        <v>375.210257706253</v>
      </c>
      <c r="AM33" s="160">
        <v>535.13191281252114</v>
      </c>
      <c r="AN33" s="160">
        <v>500.40400295904237</v>
      </c>
      <c r="AO33" s="160">
        <v>492.56182046933742</v>
      </c>
      <c r="AP33" s="160">
        <v>510.94629438944435</v>
      </c>
      <c r="AQ33" s="160">
        <v>467.55802673633451</v>
      </c>
      <c r="AR33" s="160">
        <v>310.29668813314305</v>
      </c>
      <c r="AS33" s="160">
        <v>220.44252947295902</v>
      </c>
      <c r="AT33" s="160">
        <v>258.34732214413492</v>
      </c>
      <c r="AU33" s="155">
        <v>379.35560070646551</v>
      </c>
      <c r="AV33" s="155">
        <v>374.81861501277331</v>
      </c>
      <c r="AW33" s="155">
        <v>314.17507056627909</v>
      </c>
    </row>
    <row r="34" spans="1:49">
      <c r="A34" t="s">
        <v>115</v>
      </c>
      <c r="B34" s="14" t="s">
        <v>5</v>
      </c>
      <c r="C34" s="160"/>
      <c r="D34" s="160"/>
      <c r="E34" s="160"/>
      <c r="F34" s="160"/>
      <c r="G34" s="160"/>
      <c r="H34" s="160"/>
      <c r="I34" s="160"/>
      <c r="J34" s="160"/>
      <c r="K34" s="160">
        <v>425.99093921666667</v>
      </c>
      <c r="L34" s="160">
        <v>534.45169811416656</v>
      </c>
      <c r="M34" s="160">
        <v>572.92274973666667</v>
      </c>
      <c r="N34" s="160">
        <v>494.75706029999992</v>
      </c>
      <c r="O34" s="160">
        <v>367.39914501594893</v>
      </c>
      <c r="P34" s="160">
        <v>570.84045847763355</v>
      </c>
      <c r="Q34" s="160">
        <v>543.57883026695538</v>
      </c>
      <c r="R34" s="160">
        <v>298.32726495215314</v>
      </c>
      <c r="S34" s="160">
        <v>275.09559537094896</v>
      </c>
      <c r="T34" s="160">
        <v>331.14149248516247</v>
      </c>
      <c r="U34" s="160">
        <v>276.20497491661314</v>
      </c>
      <c r="V34" s="160">
        <v>218.27854806686506</v>
      </c>
      <c r="W34" s="160">
        <v>203.09366595274983</v>
      </c>
      <c r="X34" s="160">
        <v>321.51633350940585</v>
      </c>
      <c r="Y34" s="160">
        <v>248.19734634208422</v>
      </c>
      <c r="Z34" s="160">
        <v>217.17663381704554</v>
      </c>
      <c r="AA34" s="160">
        <v>275.80331847564531</v>
      </c>
      <c r="AB34" s="160">
        <v>328.53489792332613</v>
      </c>
      <c r="AC34" s="160">
        <v>270.23180634124543</v>
      </c>
      <c r="AD34" s="160">
        <v>265.08502530130431</v>
      </c>
      <c r="AE34" s="160">
        <v>212.0470718322118</v>
      </c>
      <c r="AF34" s="160">
        <v>357.99324301418102</v>
      </c>
      <c r="AG34" s="160">
        <v>394.06603062537533</v>
      </c>
      <c r="AH34" s="160">
        <v>469.48062915489965</v>
      </c>
      <c r="AI34" s="160">
        <v>303.93389172724761</v>
      </c>
      <c r="AJ34" s="160">
        <v>80.03126181712841</v>
      </c>
      <c r="AK34" s="160">
        <v>141.03474834054842</v>
      </c>
      <c r="AL34" s="160">
        <v>79.326797713981932</v>
      </c>
      <c r="AM34" s="160">
        <v>179.05135406178485</v>
      </c>
      <c r="AN34" s="160">
        <v>291.25724566197647</v>
      </c>
      <c r="AO34" s="160">
        <v>150.33043870851455</v>
      </c>
      <c r="AP34" s="160">
        <v>201.94995585317471</v>
      </c>
      <c r="AQ34" s="160">
        <v>370.94275382818364</v>
      </c>
      <c r="AR34" s="160">
        <v>883.62921101190477</v>
      </c>
      <c r="AS34" s="160">
        <v>637.17125786318115</v>
      </c>
      <c r="AT34" s="160">
        <v>600.73538819444423</v>
      </c>
      <c r="AU34" s="155">
        <v>623.86364654366969</v>
      </c>
      <c r="AV34" s="155">
        <v>578.08316365155315</v>
      </c>
      <c r="AW34" s="155">
        <v>891.67034329181934</v>
      </c>
    </row>
    <row r="35" spans="1:49">
      <c r="A35" s="1"/>
      <c r="B35" s="15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</row>
    <row r="36" spans="1:49" s="1" customFormat="1">
      <c r="A36" s="28" t="s">
        <v>95</v>
      </c>
      <c r="B36" s="15" t="s">
        <v>10</v>
      </c>
      <c r="C36" s="157"/>
      <c r="D36" s="157"/>
      <c r="E36" s="157"/>
      <c r="F36" s="157"/>
      <c r="G36" s="157"/>
      <c r="H36" s="157"/>
      <c r="I36" s="157"/>
      <c r="J36" s="157"/>
      <c r="K36" s="157">
        <v>1.4180931664112393</v>
      </c>
      <c r="L36" s="157">
        <v>0.4908539018418594</v>
      </c>
      <c r="M36" s="157">
        <v>2.7035835760308942</v>
      </c>
      <c r="N36" s="157">
        <v>-3.9778774221198461</v>
      </c>
      <c r="O36" s="157">
        <v>-3.901691528847401</v>
      </c>
      <c r="P36" s="157">
        <v>0.22731900030621333</v>
      </c>
      <c r="Q36" s="157">
        <v>1.6973385556058016</v>
      </c>
      <c r="R36" s="157">
        <v>-2.0243458420632994</v>
      </c>
      <c r="S36" s="157">
        <v>1.6475245383725836</v>
      </c>
      <c r="T36" s="157">
        <v>-4.6687272648836373</v>
      </c>
      <c r="U36" s="157">
        <v>0.46658509319885422</v>
      </c>
      <c r="V36" s="157">
        <v>-1.1675772018297121</v>
      </c>
      <c r="W36" s="157">
        <v>0.57788148043972543</v>
      </c>
      <c r="X36" s="157">
        <v>-2.8485746429539498</v>
      </c>
      <c r="Y36" s="157">
        <v>-3.4186152038441286</v>
      </c>
      <c r="Z36" s="157">
        <v>-14.566417958049271</v>
      </c>
      <c r="AA36" s="157">
        <v>-2.2960601631425663</v>
      </c>
      <c r="AB36" s="157">
        <v>-2.9663465062394021</v>
      </c>
      <c r="AC36" s="157">
        <v>-1.1231923798518</v>
      </c>
      <c r="AD36" s="157">
        <v>-3.1974615344987392</v>
      </c>
      <c r="AE36" s="157">
        <v>-1.8551492645631871</v>
      </c>
      <c r="AF36" s="157">
        <v>-1.0468595408708528</v>
      </c>
      <c r="AG36" s="157">
        <v>-0.73408600796999113</v>
      </c>
      <c r="AH36" s="157">
        <v>-9.4237778812388999</v>
      </c>
      <c r="AI36" s="157">
        <v>44.914267399546624</v>
      </c>
      <c r="AJ36" s="157">
        <v>9.347389199052083</v>
      </c>
      <c r="AK36" s="157">
        <v>-19.587961903477392</v>
      </c>
      <c r="AL36" s="157">
        <v>-19.933283378724568</v>
      </c>
      <c r="AM36" s="157">
        <v>-16.375165087833402</v>
      </c>
      <c r="AN36" s="157">
        <v>-17.947573234367422</v>
      </c>
      <c r="AO36" s="157">
        <v>-4.6113946911771233</v>
      </c>
      <c r="AP36" s="157">
        <v>7.6029021767969001</v>
      </c>
      <c r="AQ36" s="157">
        <v>-2.7142327335692773</v>
      </c>
      <c r="AR36" s="157">
        <v>57.776476773157448</v>
      </c>
      <c r="AS36" s="157">
        <v>-9.2696412895256053</v>
      </c>
      <c r="AT36" s="157">
        <v>-33.070031613793986</v>
      </c>
      <c r="AU36" s="157">
        <v>-12.808246377180092</v>
      </c>
      <c r="AV36" s="157">
        <v>-15.532718156462945</v>
      </c>
      <c r="AW36" s="157">
        <v>2.7048448919092984</v>
      </c>
    </row>
    <row r="37" spans="1:49">
      <c r="A37" t="s">
        <v>50</v>
      </c>
      <c r="B37" s="14" t="s">
        <v>10</v>
      </c>
      <c r="C37" s="155"/>
      <c r="D37" s="155"/>
      <c r="E37" s="155"/>
      <c r="F37" s="155"/>
      <c r="G37" s="155"/>
      <c r="H37" s="155"/>
      <c r="I37" s="155"/>
      <c r="J37" s="155"/>
      <c r="K37" s="155">
        <v>1.4180931664112393</v>
      </c>
      <c r="L37" s="155">
        <v>0.4908539018418594</v>
      </c>
      <c r="M37" s="155">
        <v>2.7035835760308942</v>
      </c>
      <c r="N37" s="155">
        <v>-3.9778774221198461</v>
      </c>
      <c r="O37" s="155">
        <v>-3.901691528847401</v>
      </c>
      <c r="P37" s="155">
        <v>0.22731900030621333</v>
      </c>
      <c r="Q37" s="155">
        <v>1.6973385556058016</v>
      </c>
      <c r="R37" s="155">
        <v>-2.0243458420632994</v>
      </c>
      <c r="S37" s="155">
        <v>1.6475245383725836</v>
      </c>
      <c r="T37" s="155">
        <v>-1.3630232034305054</v>
      </c>
      <c r="U37" s="155">
        <v>0.48723191340137451</v>
      </c>
      <c r="V37" s="155">
        <v>-1.1707914134853645</v>
      </c>
      <c r="W37" s="155">
        <v>2.3446784804397254</v>
      </c>
      <c r="X37" s="155">
        <v>-0.51660307295394903</v>
      </c>
      <c r="Y37" s="155">
        <v>-0.58427366384412949</v>
      </c>
      <c r="Z37" s="155">
        <v>-1.0122510880492719</v>
      </c>
      <c r="AA37" s="155">
        <v>-0.98938711314256622</v>
      </c>
      <c r="AB37" s="155">
        <v>-1.584615036239402</v>
      </c>
      <c r="AC37" s="155">
        <v>0.12670467014820019</v>
      </c>
      <c r="AD37" s="155">
        <v>1.2803048955012599</v>
      </c>
      <c r="AE37" s="155">
        <v>1.3019649854368136</v>
      </c>
      <c r="AF37" s="155">
        <v>-0.60426683087085276</v>
      </c>
      <c r="AG37" s="155">
        <v>1.6955107138272114</v>
      </c>
      <c r="AH37" s="155">
        <v>-2.7164508430361045</v>
      </c>
      <c r="AI37" s="168">
        <v>-13.814929711965403</v>
      </c>
      <c r="AJ37" s="168">
        <v>5.6745697910416961</v>
      </c>
      <c r="AK37" s="168">
        <v>1.6608816603636267</v>
      </c>
      <c r="AL37" s="168">
        <v>5.3553995818326925</v>
      </c>
      <c r="AM37" s="168">
        <v>10.38565487198305</v>
      </c>
      <c r="AN37" s="168">
        <v>3.1196633071225981</v>
      </c>
      <c r="AO37" s="168">
        <v>6.9490177984052925</v>
      </c>
      <c r="AP37" s="168">
        <v>-0.22466038963256163</v>
      </c>
      <c r="AQ37" s="168">
        <v>-2.6076252035692775</v>
      </c>
      <c r="AR37" s="168">
        <v>2.2808193168608804</v>
      </c>
      <c r="AS37" s="168">
        <v>-8.4616197776668223</v>
      </c>
      <c r="AT37" s="168">
        <v>-16.022600790942693</v>
      </c>
      <c r="AU37" s="168">
        <v>-11.639043511660461</v>
      </c>
      <c r="AV37" s="168">
        <v>-9.4532204331733602</v>
      </c>
      <c r="AW37" s="168">
        <v>3.7361670888650398</v>
      </c>
    </row>
    <row r="38" spans="1:49">
      <c r="A38" t="s">
        <v>116</v>
      </c>
      <c r="B38" s="14" t="s">
        <v>10</v>
      </c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>
        <v>4.6110937280997328</v>
      </c>
      <c r="AJ38" s="168">
        <v>5.1793718789606462</v>
      </c>
      <c r="AK38" s="168">
        <v>-5.4041961417821955</v>
      </c>
      <c r="AL38" s="168">
        <v>-14.42971403440019</v>
      </c>
      <c r="AM38" s="168">
        <v>2.1293616700000007</v>
      </c>
      <c r="AN38" s="168">
        <v>-17.640339660000002</v>
      </c>
      <c r="AO38" s="168">
        <v>-11.310375750000004</v>
      </c>
      <c r="AP38" s="168">
        <v>-5.4304486999999853</v>
      </c>
      <c r="AQ38" s="168">
        <v>0</v>
      </c>
      <c r="AR38" s="168">
        <v>0</v>
      </c>
      <c r="AS38" s="168"/>
      <c r="AT38" s="168"/>
      <c r="AU38" s="299"/>
      <c r="AV38" s="299"/>
      <c r="AW38" s="299"/>
    </row>
    <row r="39" spans="1:49">
      <c r="A39" t="s">
        <v>96</v>
      </c>
      <c r="B39" s="14" t="s">
        <v>10</v>
      </c>
      <c r="C39" s="168"/>
      <c r="D39" s="168"/>
      <c r="E39" s="168"/>
      <c r="F39" s="168"/>
      <c r="G39" s="168"/>
      <c r="H39" s="168"/>
      <c r="I39" s="168"/>
      <c r="J39" s="168"/>
      <c r="K39" s="168">
        <v>0</v>
      </c>
      <c r="L39" s="168">
        <v>0</v>
      </c>
      <c r="M39" s="168">
        <v>0</v>
      </c>
      <c r="N39" s="168">
        <v>0</v>
      </c>
      <c r="O39" s="168">
        <v>0</v>
      </c>
      <c r="P39" s="168">
        <v>0</v>
      </c>
      <c r="Q39" s="168">
        <v>0</v>
      </c>
      <c r="R39" s="168">
        <v>0</v>
      </c>
      <c r="S39" s="168">
        <v>0</v>
      </c>
      <c r="T39" s="168">
        <v>-3.3057040614531319</v>
      </c>
      <c r="U39" s="168">
        <v>-2.0646820202520288E-2</v>
      </c>
      <c r="V39" s="168">
        <v>3.2142116556523881E-3</v>
      </c>
      <c r="W39" s="168">
        <v>-1.766797</v>
      </c>
      <c r="X39" s="168">
        <v>-2.3319715700000008</v>
      </c>
      <c r="Y39" s="168">
        <v>-2.8343415399999992</v>
      </c>
      <c r="Z39" s="168">
        <v>-1.6759965599999993</v>
      </c>
      <c r="AA39" s="168">
        <v>-1.3066730500000001</v>
      </c>
      <c r="AB39" s="168">
        <v>-1.3817314700000001</v>
      </c>
      <c r="AC39" s="168">
        <v>-1.2498970500000002</v>
      </c>
      <c r="AD39" s="168">
        <v>-4.4777664299999991</v>
      </c>
      <c r="AE39" s="168">
        <v>-3.1571142500000007</v>
      </c>
      <c r="AF39" s="168">
        <v>-0.44259271</v>
      </c>
      <c r="AG39" s="168">
        <v>-2.4295967217972025</v>
      </c>
      <c r="AH39" s="168">
        <v>-6.7073270382027959</v>
      </c>
      <c r="AI39" s="168">
        <v>-1.2692298193548401</v>
      </c>
      <c r="AJ39" s="168">
        <v>0</v>
      </c>
      <c r="AK39" s="168">
        <v>-7.4155419626735251</v>
      </c>
      <c r="AL39" s="168">
        <v>-8.0848491441516313</v>
      </c>
      <c r="AM39" s="168">
        <v>0</v>
      </c>
      <c r="AN39" s="168">
        <v>0</v>
      </c>
      <c r="AO39" s="168">
        <v>0</v>
      </c>
      <c r="AP39" s="168">
        <v>0</v>
      </c>
      <c r="AQ39" s="168">
        <v>0</v>
      </c>
      <c r="AR39" s="168">
        <v>0</v>
      </c>
      <c r="AS39" s="168"/>
      <c r="AT39" s="168">
        <v>-7.2559500000000003</v>
      </c>
      <c r="AU39" s="168">
        <v>0</v>
      </c>
      <c r="AV39" s="168"/>
      <c r="AW39" s="168"/>
    </row>
    <row r="40" spans="1:49">
      <c r="A40" t="s">
        <v>99</v>
      </c>
      <c r="B40" s="14" t="s">
        <v>10</v>
      </c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>
        <v>58.16385634599709</v>
      </c>
      <c r="AJ40" s="168">
        <v>-0.60606485730859105</v>
      </c>
      <c r="AK40" s="168">
        <v>-0.23845837113364884</v>
      </c>
      <c r="AL40" s="168">
        <v>0.40370113247871031</v>
      </c>
      <c r="AM40" s="168">
        <v>0</v>
      </c>
      <c r="AN40" s="168">
        <v>0</v>
      </c>
      <c r="AO40" s="168">
        <v>0</v>
      </c>
      <c r="AP40" s="168">
        <v>0</v>
      </c>
      <c r="AQ40" s="168">
        <v>0</v>
      </c>
      <c r="AR40" s="168">
        <v>0</v>
      </c>
      <c r="AS40" s="168"/>
      <c r="AT40" s="168"/>
      <c r="AU40" s="168"/>
      <c r="AV40" s="168"/>
      <c r="AW40" s="168"/>
    </row>
    <row r="41" spans="1:49">
      <c r="A41" t="s">
        <v>100</v>
      </c>
      <c r="B41" s="14" t="s">
        <v>10</v>
      </c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>
        <v>0</v>
      </c>
      <c r="AJ41" s="168">
        <v>0</v>
      </c>
      <c r="AK41" s="168">
        <v>0</v>
      </c>
      <c r="AL41" s="168">
        <v>0</v>
      </c>
      <c r="AM41" s="168">
        <v>-5.2741798164531884E-3</v>
      </c>
      <c r="AN41" s="168">
        <v>-0.26172979149001829</v>
      </c>
      <c r="AO41" s="168">
        <v>1.627041758817116E-5</v>
      </c>
      <c r="AP41" s="168">
        <v>1.3613592028499138E-2</v>
      </c>
      <c r="AQ41" s="168">
        <v>0</v>
      </c>
      <c r="AR41" s="168">
        <v>3.6597184938068558E-3</v>
      </c>
      <c r="AS41" s="168">
        <v>6.6987965526157656E-3</v>
      </c>
      <c r="AT41" s="168">
        <v>5.800604203579497E-3</v>
      </c>
      <c r="AU41" s="168">
        <v>1.1371824480369511E-2</v>
      </c>
      <c r="AV41" s="168">
        <v>-0.61460157969567852</v>
      </c>
      <c r="AW41" s="168">
        <v>-1.0502210345450744</v>
      </c>
    </row>
    <row r="42" spans="1:49">
      <c r="A42" t="s">
        <v>117</v>
      </c>
      <c r="B42" s="14" t="s">
        <v>10</v>
      </c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>
        <v>0</v>
      </c>
      <c r="AJ42" s="168">
        <v>0</v>
      </c>
      <c r="AK42" s="168">
        <v>0</v>
      </c>
      <c r="AL42" s="168">
        <v>-2.18078467</v>
      </c>
      <c r="AM42" s="168">
        <v>-3.1283764500000002</v>
      </c>
      <c r="AN42" s="168">
        <v>-0.63607944999999977</v>
      </c>
      <c r="AO42" s="168">
        <v>-0.25645455000000017</v>
      </c>
      <c r="AP42" s="168">
        <v>0.25408165153861173</v>
      </c>
      <c r="AQ42" s="168">
        <v>-0.10280547999999999</v>
      </c>
      <c r="AR42" s="168">
        <v>-3.323679000000003E-2</v>
      </c>
      <c r="AS42" s="168">
        <v>0</v>
      </c>
      <c r="AT42" s="168"/>
      <c r="AU42" s="168"/>
      <c r="AV42" s="168"/>
      <c r="AW42" s="168"/>
    </row>
    <row r="43" spans="1:49">
      <c r="A43" t="s">
        <v>101</v>
      </c>
      <c r="B43" s="14" t="s">
        <v>10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>
        <v>0</v>
      </c>
      <c r="AJ43" s="168">
        <v>0</v>
      </c>
      <c r="AK43" s="168">
        <v>-8.5</v>
      </c>
      <c r="AL43" s="168">
        <v>-6.6499999999999995</v>
      </c>
      <c r="AM43" s="168">
        <v>-5.1142089999999998</v>
      </c>
      <c r="AN43" s="168">
        <v>-0.96509400000000056</v>
      </c>
      <c r="AO43" s="168">
        <v>-0.17238299999999995</v>
      </c>
      <c r="AP43" s="168">
        <v>-0.49243445999999924</v>
      </c>
      <c r="AQ43" s="168">
        <v>-0.20036823000000001</v>
      </c>
      <c r="AR43" s="168">
        <v>-8.4984167500000005</v>
      </c>
      <c r="AS43" s="168">
        <v>-2.4999999984065546E-7</v>
      </c>
      <c r="AT43" s="168">
        <v>2.4999999936881068E-7</v>
      </c>
      <c r="AU43" s="168">
        <v>-7.9075140000000002E-2</v>
      </c>
      <c r="AV43" s="168">
        <v>0</v>
      </c>
      <c r="AW43" s="168"/>
    </row>
    <row r="44" spans="1:49">
      <c r="A44" t="s">
        <v>103</v>
      </c>
      <c r="B44" s="14" t="s">
        <v>10</v>
      </c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>
        <v>0</v>
      </c>
      <c r="AJ44" s="168">
        <v>0</v>
      </c>
      <c r="AK44" s="168">
        <v>0</v>
      </c>
      <c r="AL44" s="168">
        <v>11.262499999999999</v>
      </c>
      <c r="AM44" s="168">
        <v>5.1142089999999998</v>
      </c>
      <c r="AN44" s="168">
        <v>0.96509400000000056</v>
      </c>
      <c r="AO44" s="168">
        <v>0.17238299999999995</v>
      </c>
      <c r="AP44" s="168">
        <v>0.49243445999999924</v>
      </c>
      <c r="AQ44" s="168">
        <v>0.20036823000000001</v>
      </c>
      <c r="AR44" s="168">
        <v>63.768707019999994</v>
      </c>
      <c r="AS44" s="168">
        <v>9.3536289824669439E-15</v>
      </c>
      <c r="AT44" s="168"/>
      <c r="AU44" s="168"/>
      <c r="AV44" s="168"/>
      <c r="AW44" s="168"/>
    </row>
    <row r="45" spans="1:49">
      <c r="A45" t="s">
        <v>118</v>
      </c>
      <c r="B45" s="14" t="s">
        <v>10</v>
      </c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>
        <v>0</v>
      </c>
      <c r="AJ45" s="168">
        <v>0</v>
      </c>
      <c r="AK45" s="168">
        <v>0</v>
      </c>
      <c r="AL45" s="168">
        <v>-5.64078575</v>
      </c>
      <c r="AM45" s="168">
        <v>-1.9640127300000003</v>
      </c>
      <c r="AN45" s="168">
        <v>-0.42761503000000012</v>
      </c>
      <c r="AO45" s="168">
        <v>6.401540000000816E-3</v>
      </c>
      <c r="AP45" s="168">
        <v>-3.6959000000011955E-3</v>
      </c>
      <c r="AQ45" s="168">
        <v>-3.8020499999999991E-3</v>
      </c>
      <c r="AR45" s="168">
        <v>1.0842021724855044E-17</v>
      </c>
      <c r="AS45" s="168">
        <v>0</v>
      </c>
      <c r="AT45" s="168">
        <v>-4.3368086899420177E-19</v>
      </c>
      <c r="AU45" s="168"/>
      <c r="AV45" s="168"/>
      <c r="AW45" s="168"/>
    </row>
    <row r="46" spans="1:49">
      <c r="A46" t="s">
        <v>105</v>
      </c>
      <c r="B46" s="14" t="s">
        <v>10</v>
      </c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>
        <v>-11.87817031</v>
      </c>
      <c r="AA46" s="168"/>
      <c r="AB46" s="168"/>
      <c r="AC46" s="168"/>
      <c r="AD46" s="168"/>
      <c r="AE46" s="168"/>
      <c r="AF46" s="168"/>
      <c r="AG46" s="168"/>
      <c r="AH46" s="168"/>
      <c r="AI46" s="168">
        <v>0</v>
      </c>
      <c r="AJ46" s="168">
        <v>0</v>
      </c>
      <c r="AK46" s="168">
        <v>0</v>
      </c>
      <c r="AL46" s="168">
        <v>0</v>
      </c>
      <c r="AM46" s="168">
        <v>0</v>
      </c>
      <c r="AN46" s="168">
        <v>0</v>
      </c>
      <c r="AO46" s="168">
        <v>0</v>
      </c>
      <c r="AP46" s="168">
        <v>0</v>
      </c>
      <c r="AQ46" s="168">
        <v>0</v>
      </c>
      <c r="AR46" s="168">
        <v>-6.0277421972352195E-3</v>
      </c>
      <c r="AS46" s="168">
        <v>9.8371588592774221E-5</v>
      </c>
      <c r="AT46" s="168">
        <v>-2.6714467770548675</v>
      </c>
      <c r="AU46" s="168">
        <v>-0.94740076999999989</v>
      </c>
      <c r="AV46" s="168">
        <v>-6.9282911386737242E-2</v>
      </c>
      <c r="AW46" s="168">
        <v>-1.241478300592962E-2</v>
      </c>
    </row>
    <row r="47" spans="1:49">
      <c r="A47" t="s">
        <v>106</v>
      </c>
      <c r="B47" s="14" t="s">
        <v>10</v>
      </c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>
        <v>0</v>
      </c>
      <c r="AJ47" s="168">
        <v>-0.90109299999999992</v>
      </c>
      <c r="AK47" s="168">
        <v>0.30895099999999992</v>
      </c>
      <c r="AL47" s="168">
        <v>3.1006000000000034E-2</v>
      </c>
      <c r="AM47" s="168">
        <v>0</v>
      </c>
      <c r="AN47" s="168">
        <v>0</v>
      </c>
      <c r="AO47" s="168">
        <v>0</v>
      </c>
      <c r="AP47" s="168">
        <v>0</v>
      </c>
      <c r="AQ47" s="168">
        <v>0</v>
      </c>
      <c r="AR47" s="168">
        <v>0.26097200000000004</v>
      </c>
      <c r="AS47" s="168">
        <v>-0.81481843000000009</v>
      </c>
      <c r="AT47" s="168">
        <v>0.93179843000000007</v>
      </c>
      <c r="AU47" s="168">
        <v>-0.15409877999999999</v>
      </c>
      <c r="AV47" s="168">
        <v>-0.1014951</v>
      </c>
      <c r="AW47" s="168">
        <v>0.10119006</v>
      </c>
    </row>
    <row r="48" spans="1:49">
      <c r="A48" t="s">
        <v>119</v>
      </c>
      <c r="B48" s="14" t="s">
        <v>10</v>
      </c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>
        <v>0</v>
      </c>
      <c r="AJ48" s="168">
        <v>0</v>
      </c>
      <c r="AK48" s="168">
        <v>0</v>
      </c>
      <c r="AL48" s="168">
        <v>0</v>
      </c>
      <c r="AM48" s="168">
        <v>-23.466850669999999</v>
      </c>
      <c r="AN48" s="168">
        <v>-2.1014726100000001</v>
      </c>
      <c r="AO48" s="168">
        <v>-8.8817841970012523E-16</v>
      </c>
      <c r="AP48" s="168">
        <v>12.65932677</v>
      </c>
      <c r="AQ48" s="168">
        <v>0</v>
      </c>
      <c r="AR48" s="168">
        <v>0</v>
      </c>
      <c r="AS48" s="168"/>
      <c r="AT48" s="168"/>
      <c r="AU48" s="299"/>
      <c r="AV48" s="299"/>
      <c r="AW48" s="299"/>
    </row>
    <row r="49" spans="1:49">
      <c r="A49" t="s">
        <v>120</v>
      </c>
      <c r="B49" s="14" t="s">
        <v>10</v>
      </c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>
        <v>-2.7765231432299586</v>
      </c>
      <c r="AJ49" s="168">
        <v>6.0538635832996191E-4</v>
      </c>
      <c r="AK49" s="168">
        <v>4.0191174835202393E-4</v>
      </c>
      <c r="AL49" s="168">
        <v>2.4350551585206E-4</v>
      </c>
      <c r="AM49" s="168">
        <v>0</v>
      </c>
      <c r="AN49" s="168">
        <v>0</v>
      </c>
      <c r="AO49" s="168">
        <v>0</v>
      </c>
      <c r="AP49" s="168">
        <v>0</v>
      </c>
      <c r="AQ49" s="168">
        <v>0</v>
      </c>
      <c r="AR49" s="168">
        <v>0</v>
      </c>
      <c r="AS49" s="168"/>
      <c r="AT49" s="168"/>
      <c r="AU49" s="299"/>
      <c r="AV49" s="299"/>
      <c r="AW49" s="299"/>
    </row>
    <row r="50" spans="1:49">
      <c r="A50" t="s">
        <v>455</v>
      </c>
      <c r="B50" s="14" t="s">
        <v>10</v>
      </c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68"/>
      <c r="AT50" s="168"/>
      <c r="AU50" s="299"/>
      <c r="AV50" s="168">
        <v>-5.294118132207168</v>
      </c>
      <c r="AW50" s="168">
        <v>-6.9876439404737312E-2</v>
      </c>
    </row>
    <row r="51" spans="1:49">
      <c r="A51" t="s">
        <v>107</v>
      </c>
      <c r="B51" s="14" t="s">
        <v>10</v>
      </c>
      <c r="C51" s="168"/>
      <c r="D51" s="168"/>
      <c r="E51" s="168"/>
      <c r="F51" s="168"/>
      <c r="G51" s="168"/>
      <c r="H51" s="168"/>
      <c r="I51" s="168"/>
      <c r="J51" s="168"/>
      <c r="K51" s="168">
        <v>0</v>
      </c>
      <c r="L51" s="168">
        <v>0</v>
      </c>
      <c r="M51" s="168">
        <v>0</v>
      </c>
      <c r="N51" s="168">
        <v>0</v>
      </c>
      <c r="O51" s="168">
        <v>0</v>
      </c>
      <c r="P51" s="168">
        <v>0</v>
      </c>
      <c r="Q51" s="168">
        <v>0</v>
      </c>
      <c r="R51" s="168">
        <v>0</v>
      </c>
      <c r="S51" s="168">
        <v>0</v>
      </c>
      <c r="T51" s="168">
        <v>0</v>
      </c>
      <c r="U51" s="168">
        <v>0</v>
      </c>
      <c r="V51" s="168">
        <v>0</v>
      </c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>
        <v>0</v>
      </c>
      <c r="AJ51" s="168">
        <v>0</v>
      </c>
      <c r="AK51" s="168">
        <v>0</v>
      </c>
      <c r="AL51" s="168">
        <v>0</v>
      </c>
      <c r="AM51" s="168">
        <v>-0.32566760000000006</v>
      </c>
      <c r="AN51" s="168">
        <v>0</v>
      </c>
      <c r="AO51" s="168">
        <v>1.6653345369377348E-16</v>
      </c>
      <c r="AP51" s="168">
        <v>0.33468515286233719</v>
      </c>
      <c r="AQ51" s="168">
        <v>0</v>
      </c>
      <c r="AR51" s="168">
        <v>0</v>
      </c>
      <c r="AS51" s="168"/>
      <c r="AT51" s="168">
        <v>-8.0576333299999998</v>
      </c>
      <c r="AU51" s="299"/>
      <c r="AV51" s="299"/>
      <c r="AW51" s="331"/>
    </row>
    <row r="52" spans="1:49">
      <c r="A52" s="1" t="s">
        <v>466</v>
      </c>
      <c r="B52" s="15" t="s">
        <v>10</v>
      </c>
      <c r="C52" s="157"/>
      <c r="D52" s="157"/>
      <c r="E52" s="157"/>
      <c r="F52" s="157"/>
      <c r="G52" s="157"/>
      <c r="H52" s="325"/>
      <c r="I52" s="157"/>
      <c r="J52" s="157"/>
      <c r="K52" s="157">
        <v>43.127987290000071</v>
      </c>
      <c r="L52" s="157">
        <v>37.814654889999964</v>
      </c>
      <c r="M52" s="157">
        <v>37.182139190000058</v>
      </c>
      <c r="N52" s="157">
        <v>29.662248779999992</v>
      </c>
      <c r="O52" s="157">
        <v>35.408063109999937</v>
      </c>
      <c r="P52" s="157">
        <v>46.050373259999972</v>
      </c>
      <c r="Q52" s="157">
        <v>25.381748928569301</v>
      </c>
      <c r="R52" s="157">
        <v>19.484395673913234</v>
      </c>
      <c r="S52" s="157">
        <v>-5.0014249699999995</v>
      </c>
      <c r="T52" s="157">
        <v>16.542317878546754</v>
      </c>
      <c r="U52" s="157">
        <v>19.985979189956264</v>
      </c>
      <c r="V52" s="157">
        <v>29.859634301457046</v>
      </c>
      <c r="W52" s="157">
        <v>28.939538405921489</v>
      </c>
      <c r="X52" s="157">
        <v>15.871323224078655</v>
      </c>
      <c r="Y52" s="157">
        <v>41.839483819998378</v>
      </c>
      <c r="Z52" s="157">
        <v>37.939488980002409</v>
      </c>
      <c r="AA52" s="157">
        <v>70.556407780000242</v>
      </c>
      <c r="AB52" s="157">
        <v>53.763184922620582</v>
      </c>
      <c r="AC52" s="157">
        <v>50.66165216992357</v>
      </c>
      <c r="AD52" s="157">
        <v>47.28770789596966</v>
      </c>
      <c r="AE52" s="157">
        <v>0.67495641759178437</v>
      </c>
      <c r="AF52" s="157">
        <v>24.545773173808218</v>
      </c>
      <c r="AG52" s="157">
        <v>15.124801516805991</v>
      </c>
      <c r="AH52" s="157">
        <v>21.329330509067681</v>
      </c>
      <c r="AI52" s="157">
        <v>90.732473352481549</v>
      </c>
      <c r="AJ52" s="157">
        <v>38.248997928894454</v>
      </c>
      <c r="AK52" s="157">
        <v>-6.6813331818010582</v>
      </c>
      <c r="AL52" s="157">
        <v>7.3117769504217485</v>
      </c>
      <c r="AM52" s="157">
        <v>18.731897712379151</v>
      </c>
      <c r="AN52" s="157">
        <v>81.236838912477381</v>
      </c>
      <c r="AO52" s="157">
        <v>115.49070200041588</v>
      </c>
      <c r="AP52" s="157">
        <v>130.27439193360829</v>
      </c>
      <c r="AQ52" s="157">
        <v>123.0828085120863</v>
      </c>
      <c r="AR52" s="157">
        <v>317.23459064637143</v>
      </c>
      <c r="AS52" s="157">
        <v>209.22267391285496</v>
      </c>
      <c r="AT52" s="157">
        <v>93.412612030615179</v>
      </c>
      <c r="AU52" s="157">
        <v>127.67844698421246</v>
      </c>
      <c r="AV52" s="157">
        <v>93.635424793469866</v>
      </c>
      <c r="AW52" s="157">
        <v>119.30777386809466</v>
      </c>
    </row>
    <row r="53" spans="1:49">
      <c r="A53" s="5" t="s">
        <v>121</v>
      </c>
      <c r="B53" s="1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</row>
    <row r="54" spans="1:49">
      <c r="A54" s="5" t="s">
        <v>80</v>
      </c>
      <c r="B54" s="15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</row>
    <row r="55" spans="1:49">
      <c r="A55" s="200"/>
      <c r="B55" s="201"/>
      <c r="AT55" s="192"/>
      <c r="AU55" s="192"/>
      <c r="AV55" s="192"/>
      <c r="AW55" s="192"/>
    </row>
    <row r="56" spans="1:49"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203"/>
      <c r="AN56" s="203"/>
      <c r="AO56" s="203"/>
      <c r="AP56" s="203"/>
      <c r="AQ56" s="203"/>
      <c r="AR56" s="203"/>
      <c r="AS56" s="203"/>
      <c r="AT56" s="203"/>
      <c r="AU56" s="203"/>
      <c r="AV56" s="203"/>
      <c r="AW56" s="203"/>
    </row>
    <row r="60" spans="1:49"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3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203"/>
      <c r="AK60" s="203"/>
      <c r="AL60" s="203"/>
      <c r="AM60" s="203"/>
      <c r="AN60" s="203"/>
      <c r="AO60" s="203"/>
      <c r="AP60" s="203"/>
      <c r="AQ60" s="203"/>
      <c r="AR60" s="203"/>
      <c r="AS60" s="203"/>
      <c r="AT60" s="283"/>
      <c r="AU60" s="283"/>
      <c r="AV60" s="283"/>
      <c r="AW60" s="283"/>
    </row>
    <row r="61" spans="1:49"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3"/>
      <c r="T61" s="203"/>
      <c r="U61" s="203"/>
      <c r="V61" s="203"/>
      <c r="W61" s="203"/>
      <c r="X61" s="203"/>
      <c r="Y61" s="203"/>
      <c r="Z61" s="203"/>
      <c r="AA61" s="203"/>
      <c r="AB61" s="203"/>
      <c r="AC61" s="203"/>
      <c r="AD61" s="203"/>
      <c r="AE61" s="203"/>
      <c r="AF61" s="203"/>
      <c r="AG61" s="203"/>
      <c r="AH61" s="203"/>
      <c r="AI61" s="203"/>
      <c r="AJ61" s="203"/>
      <c r="AK61" s="203"/>
      <c r="AL61" s="203"/>
      <c r="AM61" s="203"/>
      <c r="AN61" s="203"/>
      <c r="AO61" s="203"/>
      <c r="AP61" s="203"/>
      <c r="AQ61" s="203"/>
      <c r="AR61" s="203"/>
      <c r="AS61" s="203"/>
      <c r="AT61" s="283"/>
      <c r="AU61" s="283"/>
      <c r="AV61" s="283"/>
      <c r="AW61" s="283"/>
    </row>
    <row r="63" spans="1:49">
      <c r="B63" s="204"/>
    </row>
    <row r="64" spans="1:49">
      <c r="B64" s="204"/>
    </row>
    <row r="66" spans="1:49">
      <c r="A66" s="280"/>
      <c r="B66" s="146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  <c r="AO66" s="145"/>
      <c r="AP66" s="145"/>
      <c r="AQ66" s="145"/>
      <c r="AR66" s="145"/>
      <c r="AS66" s="145"/>
      <c r="AT66" s="145"/>
      <c r="AU66" s="145"/>
      <c r="AV66" s="145"/>
      <c r="AW66" s="145"/>
    </row>
    <row r="67" spans="1:49">
      <c r="A67" s="178"/>
      <c r="B67" s="146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50"/>
      <c r="AR67" s="150"/>
      <c r="AS67" s="150"/>
      <c r="AT67" s="150"/>
      <c r="AU67" s="150"/>
      <c r="AV67" s="150"/>
      <c r="AW67" s="150"/>
    </row>
    <row r="68" spans="1:49">
      <c r="A68" s="178"/>
      <c r="B68" s="146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50"/>
      <c r="AR68" s="150"/>
      <c r="AS68" s="150"/>
      <c r="AT68" s="150"/>
      <c r="AU68" s="150"/>
      <c r="AV68" s="150"/>
      <c r="AW68" s="150"/>
    </row>
    <row r="69" spans="1:49">
      <c r="A69" s="280"/>
      <c r="B69" s="146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5"/>
      <c r="AL69" s="145"/>
      <c r="AM69" s="145"/>
      <c r="AN69" s="145"/>
      <c r="AO69" s="145"/>
      <c r="AP69" s="145"/>
      <c r="AQ69" s="145"/>
      <c r="AR69" s="145"/>
      <c r="AS69" s="145"/>
      <c r="AT69" s="145"/>
      <c r="AU69" s="145"/>
      <c r="AV69" s="145"/>
      <c r="AW69" s="145"/>
    </row>
    <row r="70" spans="1:49">
      <c r="A70" s="178"/>
      <c r="B70" s="146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5"/>
      <c r="AP70" s="145"/>
      <c r="AQ70" s="145"/>
      <c r="AR70" s="150"/>
      <c r="AS70" s="150"/>
      <c r="AT70" s="150"/>
      <c r="AU70" s="150"/>
      <c r="AV70" s="150"/>
      <c r="AW70" s="150"/>
    </row>
    <row r="71" spans="1:49">
      <c r="A71" s="178"/>
      <c r="B71" s="146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  <c r="AN71" s="145"/>
      <c r="AO71" s="145"/>
      <c r="AP71" s="145"/>
      <c r="AQ71" s="145"/>
      <c r="AR71" s="150"/>
      <c r="AS71" s="150"/>
      <c r="AT71" s="150"/>
      <c r="AU71" s="150"/>
      <c r="AV71" s="150"/>
      <c r="AW71" s="150"/>
    </row>
    <row r="72" spans="1:49">
      <c r="A72" s="145"/>
      <c r="B72" s="146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145"/>
      <c r="AO72" s="145"/>
      <c r="AP72" s="145"/>
      <c r="AQ72" s="145"/>
      <c r="AR72" s="145"/>
      <c r="AS72" s="145"/>
      <c r="AT72" s="145"/>
      <c r="AU72" s="145"/>
      <c r="AV72" s="145"/>
      <c r="AW72" s="145"/>
    </row>
    <row r="73" spans="1:49">
      <c r="A73" s="281"/>
      <c r="B73" s="146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282"/>
      <c r="AR73" s="282"/>
      <c r="AS73" s="282"/>
      <c r="AT73" s="282"/>
      <c r="AU73" s="282"/>
      <c r="AV73" s="282"/>
      <c r="AW73" s="282"/>
    </row>
    <row r="74" spans="1:49">
      <c r="A74" s="178"/>
      <c r="B74" s="146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145"/>
      <c r="AP74" s="145"/>
      <c r="AQ74" s="275"/>
      <c r="AR74" s="275"/>
      <c r="AS74" s="275"/>
      <c r="AT74" s="275"/>
      <c r="AU74" s="275"/>
      <c r="AV74" s="275"/>
      <c r="AW74" s="275"/>
    </row>
    <row r="75" spans="1:49">
      <c r="A75" s="178"/>
      <c r="B75" s="146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275"/>
      <c r="AR75" s="275"/>
      <c r="AS75" s="275"/>
      <c r="AT75" s="275"/>
      <c r="AU75" s="275"/>
      <c r="AV75" s="275"/>
      <c r="AW75" s="275"/>
    </row>
    <row r="76" spans="1:49">
      <c r="A76" s="281"/>
      <c r="B76" s="146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282"/>
      <c r="AR76" s="282"/>
      <c r="AS76" s="282"/>
      <c r="AT76" s="282"/>
      <c r="AU76" s="282"/>
      <c r="AV76" s="282"/>
      <c r="AW76" s="282"/>
    </row>
    <row r="77" spans="1:49">
      <c r="A77" s="178"/>
      <c r="B77" s="146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275"/>
      <c r="AR77" s="275"/>
      <c r="AS77" s="275"/>
      <c r="AT77" s="275"/>
      <c r="AU77" s="275"/>
      <c r="AV77" s="275"/>
      <c r="AW77" s="275"/>
    </row>
    <row r="78" spans="1:49">
      <c r="A78" s="178"/>
      <c r="B78" s="146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145"/>
      <c r="AQ78" s="275"/>
      <c r="AR78" s="275"/>
      <c r="AS78" s="275"/>
      <c r="AT78" s="275"/>
      <c r="AU78" s="275"/>
      <c r="AV78" s="275"/>
      <c r="AW78" s="275"/>
    </row>
    <row r="79" spans="1:49">
      <c r="A79" s="145"/>
      <c r="B79" s="146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  <c r="AO79" s="145"/>
      <c r="AP79" s="145"/>
      <c r="AQ79" s="303"/>
      <c r="AR79" s="303"/>
      <c r="AS79" s="303"/>
      <c r="AT79" s="303"/>
      <c r="AU79" s="303"/>
      <c r="AV79" s="303"/>
      <c r="AW79" s="303"/>
    </row>
    <row r="80" spans="1:49">
      <c r="A80" s="145"/>
      <c r="B80" s="146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5"/>
      <c r="AO80" s="145"/>
      <c r="AP80" s="145"/>
      <c r="AQ80" s="303"/>
      <c r="AR80" s="303"/>
      <c r="AS80" s="303"/>
      <c r="AT80" s="303"/>
      <c r="AU80" s="303"/>
      <c r="AV80" s="303"/>
      <c r="AW80" s="303"/>
    </row>
  </sheetData>
  <phoneticPr fontId="3" type="noConversion"/>
  <pageMargins left="0.23622047244094491" right="0.23622047244094491" top="0.39370078740157483" bottom="0.39370078740157483" header="0.31496062992125984" footer="0.31496062992125984"/>
  <pageSetup paperSize="9" scale="63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CD0BA976C761409BCDC10900E4EE8D" ma:contentTypeVersion="18" ma:contentTypeDescription="Create a new document." ma:contentTypeScope="" ma:versionID="4969b20f708ebc2511e8a52fcb83220f">
  <xsd:schema xmlns:xsd="http://www.w3.org/2001/XMLSchema" xmlns:xs="http://www.w3.org/2001/XMLSchema" xmlns:p="http://schemas.microsoft.com/office/2006/metadata/properties" xmlns:ns1="http://schemas.microsoft.com/sharepoint/v3" xmlns:ns2="1b621761-7b15-401f-9ccf-948911177ea7" xmlns:ns3="c5f10f20-f51f-42e7-92ea-90c261cd9e47" targetNamespace="http://schemas.microsoft.com/office/2006/metadata/properties" ma:root="true" ma:fieldsID="8d5a0fcc7862580b80c27dff427fa2f2" ns1:_="" ns2:_="" ns3:_="">
    <xsd:import namespace="http://schemas.microsoft.com/sharepoint/v3"/>
    <xsd:import namespace="1b621761-7b15-401f-9ccf-948911177ea7"/>
    <xsd:import namespace="c5f10f20-f51f-42e7-92ea-90c261cd9e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21761-7b15-401f-9ccf-948911177e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3890b14-0df8-462d-827d-ee3b8107f1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10f20-f51f-42e7-92ea-90c261cd9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1adb373-0437-4daa-bece-10d182051fb5}" ma:internalName="TaxCatchAll" ma:showField="CatchAllData" ma:web="c5f10f20-f51f-42e7-92ea-90c261cd9e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b621761-7b15-401f-9ccf-948911177ea7">
      <Terms xmlns="http://schemas.microsoft.com/office/infopath/2007/PartnerControls"/>
    </lcf76f155ced4ddcb4097134ff3c332f>
    <TaxCatchAll xmlns="c5f10f20-f51f-42e7-92ea-90c261cd9e4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CEF371-F25C-4E38-A5F5-0331CF4E8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621761-7b15-401f-9ccf-948911177ea7"/>
    <ds:schemaRef ds:uri="c5f10f20-f51f-42e7-92ea-90c261cd9e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CEF0B8-9DCD-43C7-AE24-C828D76433EE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c5f10f20-f51f-42e7-92ea-90c261cd9e47"/>
    <ds:schemaRef ds:uri="http://schemas.microsoft.com/sharepoint/v3"/>
    <ds:schemaRef ds:uri="http://purl.org/dc/elements/1.1/"/>
    <ds:schemaRef ds:uri="http://schemas.openxmlformats.org/package/2006/metadata/core-properties"/>
    <ds:schemaRef ds:uri="1b621761-7b15-401f-9ccf-948911177ea7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F51F74D-29A8-4FBB-A8D8-5BD7E2B569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Annually</vt:lpstr>
      <vt:lpstr>IVL Consolidated</vt:lpstr>
      <vt:lpstr>CPET</vt:lpstr>
      <vt:lpstr>IOD</vt:lpstr>
      <vt:lpstr>Fibers</vt:lpstr>
      <vt:lpstr>Quarterly</vt:lpstr>
      <vt:lpstr>IVL Consolidated_Q</vt:lpstr>
      <vt:lpstr>CPET_Q</vt:lpstr>
      <vt:lpstr>IOD_Q</vt:lpstr>
      <vt:lpstr>Fibers_Q</vt:lpstr>
      <vt:lpstr>Appendix</vt:lpstr>
      <vt:lpstr>Effective Capacity</vt:lpstr>
      <vt:lpstr>History of IVL M&amp;A</vt:lpstr>
      <vt:lpstr>Dividend PMT</vt:lpstr>
      <vt:lpstr>IVL Debts &amp; Glossary of terms</vt:lpstr>
      <vt:lpstr>IVL Shareholding Structure</vt:lpstr>
      <vt:lpstr>Annually!Print_Area</vt:lpstr>
      <vt:lpstr>Appendix!Print_Area</vt:lpstr>
      <vt:lpstr>CPET!Print_Area</vt:lpstr>
      <vt:lpstr>CPET_Q!Print_Area</vt:lpstr>
      <vt:lpstr>'Dividend PMT'!Print_Area</vt:lpstr>
      <vt:lpstr>'Effective Capacity'!Print_Area</vt:lpstr>
      <vt:lpstr>Fibers!Print_Area</vt:lpstr>
      <vt:lpstr>Fibers_Q!Print_Area</vt:lpstr>
      <vt:lpstr>'History of IVL M&amp;A'!Print_Area</vt:lpstr>
      <vt:lpstr>IOD!Print_Area</vt:lpstr>
      <vt:lpstr>IOD_Q!Print_Area</vt:lpstr>
      <vt:lpstr>'IVL Consolidated'!Print_Area</vt:lpstr>
      <vt:lpstr>'IVL Consolidated_Q'!Print_Area</vt:lpstr>
      <vt:lpstr>'IVL Debts &amp; Glossary of terms'!Print_Area</vt:lpstr>
      <vt:lpstr>'IVL Shareholding Structure'!Print_Area</vt:lpstr>
      <vt:lpstr>Quarterly!Print_Area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Nitchanan Yaem-Uthai</dc:creator>
  <cp:keywords/>
  <dc:description/>
  <cp:lastModifiedBy>Nitchanan Yaem-Uthai</cp:lastModifiedBy>
  <cp:revision/>
  <cp:lastPrinted>2023-11-14T08:48:39Z</cp:lastPrinted>
  <dcterms:created xsi:type="dcterms:W3CDTF">2021-08-27T08:12:01Z</dcterms:created>
  <dcterms:modified xsi:type="dcterms:W3CDTF">2023-11-14T09:28:51Z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0x010100DFCD0BA976C761409BCDC10900E4EE8D</vt:lpwstr>
  </property>
  <property fmtid="{D5CDD505-2E9C-101B-9397-08002B2CF9AE}" pid="5" name="Order">
    <vt:r8>9048000</vt:r8>
  </property>
  <property fmtid="{D5CDD505-2E9C-101B-9397-08002B2CF9AE}" pid="6" name="MediaServiceImageTags">
    <vt:lpwstr/>
  </property>
</Properties>
</file>