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ile-hq\Material\Projects\IVL\IR\Content\Factsheet 4Q20\Financial Model\"/>
    </mc:Choice>
  </mc:AlternateContent>
  <xr:revisionPtr revIDLastSave="0" documentId="13_ncr:1_{8116660B-9CD9-4D88-8DA8-3EEC90F86A65}" xr6:coauthVersionLast="46" xr6:coauthVersionMax="46" xr10:uidLastSave="{00000000-0000-0000-0000-000000000000}"/>
  <bookViews>
    <workbookView xWindow="19090" yWindow="-110" windowWidth="22780" windowHeight="14660" tabRatio="980" xr2:uid="{00000000-000D-0000-FFFF-FFFF00000000}"/>
  </bookViews>
  <sheets>
    <sheet name="IVL Model_TH" sheetId="18"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T" localSheetId="0">#REF!</definedName>
    <definedName name="\T">#REF!</definedName>
    <definedName name="\z" localSheetId="0">#REF!</definedName>
    <definedName name="\z">#REF!</definedName>
    <definedName name="_" localSheetId="0">#REF!</definedName>
    <definedName name="_">#REF!</definedName>
    <definedName name="_????" localSheetId="0">#REF!</definedName>
    <definedName name="_????">#REF!</definedName>
    <definedName name="__????" localSheetId="0">#REF!</definedName>
    <definedName name="__????">#REF!</definedName>
    <definedName name="___????" localSheetId="0">#REF!</definedName>
    <definedName name="___????">#REF!</definedName>
    <definedName name="____????" localSheetId="0">#REF!</definedName>
    <definedName name="____????">#REF!</definedName>
    <definedName name="_____????" localSheetId="0">#REF!</definedName>
    <definedName name="_____????">#REF!</definedName>
    <definedName name="______????" localSheetId="0">#REF!</definedName>
    <definedName name="______????">#REF!</definedName>
    <definedName name="_______????" localSheetId="0">#REF!</definedName>
    <definedName name="_______????">#REF!</definedName>
    <definedName name="________????" localSheetId="0">#REF!</definedName>
    <definedName name="________????">#REF!</definedName>
    <definedName name="_________????" localSheetId="0">#REF!</definedName>
    <definedName name="_________????">#REF!</definedName>
    <definedName name="__________????" localSheetId="0">#REF!</definedName>
    <definedName name="__________????">#REF!</definedName>
    <definedName name="___________????" localSheetId="0">#REF!</definedName>
    <definedName name="___________????">#REF!</definedName>
    <definedName name="____________????" localSheetId="0">#REF!</definedName>
    <definedName name="____________????">#REF!</definedName>
    <definedName name="_____________????" localSheetId="0">#REF!</definedName>
    <definedName name="_____________????">#REF!</definedName>
    <definedName name="______________????" localSheetId="0">#REF!</definedName>
    <definedName name="______________????">#REF!</definedName>
    <definedName name="_______________????" localSheetId="0">#REF!</definedName>
    <definedName name="_______________????">#REF!</definedName>
    <definedName name="________________????" localSheetId="0">#REF!</definedName>
    <definedName name="________________????">#REF!</definedName>
    <definedName name="_________________????" localSheetId="0">#REF!</definedName>
    <definedName name="_________________????">#REF!</definedName>
    <definedName name="__________________????" localSheetId="0">#REF!</definedName>
    <definedName name="__________________????">#REF!</definedName>
    <definedName name="___________________????" localSheetId="0">#REF!</definedName>
    <definedName name="___________________????">#REF!</definedName>
    <definedName name="____________________????" localSheetId="0">#REF!</definedName>
    <definedName name="____________________????">#REF!</definedName>
    <definedName name="_____________________????" localSheetId="0">#REF!</definedName>
    <definedName name="_____________________????">#REF!</definedName>
    <definedName name="______________________????" localSheetId="0">#REF!</definedName>
    <definedName name="______________________????">#REF!</definedName>
    <definedName name="_______________________????" localSheetId="0">#REF!</definedName>
    <definedName name="_______________________????">#REF!</definedName>
    <definedName name="________________________????" localSheetId="0">#REF!</definedName>
    <definedName name="________________________????">#REF!</definedName>
    <definedName name="_________________________????" localSheetId="0">#REF!</definedName>
    <definedName name="_________________________????">#REF!</definedName>
    <definedName name="__________________________????" localSheetId="0">#REF!</definedName>
    <definedName name="__________________________????">#REF!</definedName>
    <definedName name="___________________________????" localSheetId="0">#REF!</definedName>
    <definedName name="___________________________????">#REF!</definedName>
    <definedName name="____________________________????" localSheetId="0">#REF!</definedName>
    <definedName name="____________________________????">#REF!</definedName>
    <definedName name="_____________________________????" localSheetId="0">#REF!</definedName>
    <definedName name="_____________________________????">#REF!</definedName>
    <definedName name="______________________________????" localSheetId="0">#REF!</definedName>
    <definedName name="______________________________????">#REF!</definedName>
    <definedName name="_______________________________????" localSheetId="0">#REF!</definedName>
    <definedName name="_______________________________????">#REF!</definedName>
    <definedName name="___________________________________________________xlnm.Print_Area_3">NA()</definedName>
    <definedName name="__________________________________________________xlnm.Print_Area_3">NA()</definedName>
    <definedName name="_________________________________________________xlnm.Print_Area_3">NA()</definedName>
    <definedName name="________________________________________________xlnm.Print_Area_3">NA()</definedName>
    <definedName name="_______________________________________________xlnm.Print_Area_3">NA()</definedName>
    <definedName name="______________________________________________xlnm.Print_Area_3">NA()</definedName>
    <definedName name="_____________________________________________xlnm.Print_Area_3">NA()</definedName>
    <definedName name="____________________________________________xlnm.Print_Area_3">NA()</definedName>
    <definedName name="___________________________________________xlnm.Print_Area_3">NA()</definedName>
    <definedName name="__________________________________________xlnm.Print_Area_3">NA()</definedName>
    <definedName name="_________________________________________xlnm.Print_Area_3">NA()</definedName>
    <definedName name="________________________________________xlnm.Print_Area_3">NA()</definedName>
    <definedName name="_______________________________________xlnm.Print_Area_3">NA()</definedName>
    <definedName name="______________________________________xlnm.Print_Area_3">NA()</definedName>
    <definedName name="_____________________________________xlnm.Print_Area_3">NA()</definedName>
    <definedName name="____________________________________DAT7" localSheetId="0">#REF!</definedName>
    <definedName name="____________________________________DAT7">#REF!</definedName>
    <definedName name="____________________________________xlnm.Print_Area_3">NA()</definedName>
    <definedName name="___________________________________DAT10" localSheetId="0">#REF!</definedName>
    <definedName name="___________________________________DAT10">#REF!</definedName>
    <definedName name="___________________________________DAT5" localSheetId="0">#REF!</definedName>
    <definedName name="___________________________________DAT5">#REF!</definedName>
    <definedName name="___________________________________DAT7" localSheetId="0">#REF!</definedName>
    <definedName name="___________________________________DAT7">#REF!</definedName>
    <definedName name="___________________________________xlnm.Print_Area_3">NA()</definedName>
    <definedName name="__________________________________DAT1" localSheetId="0">#REF!</definedName>
    <definedName name="__________________________________DAT1">#REF!</definedName>
    <definedName name="__________________________________DAT10" localSheetId="0">#REF!</definedName>
    <definedName name="__________________________________DAT10">#REF!</definedName>
    <definedName name="__________________________________DAT5" localSheetId="0">#REF!</definedName>
    <definedName name="__________________________________DAT5">#REF!</definedName>
    <definedName name="__________________________________DAT7" localSheetId="0">#REF!</definedName>
    <definedName name="__________________________________DAT7">#REF!</definedName>
    <definedName name="__________________________________xlnm.Print_Area_3">NA()</definedName>
    <definedName name="_________________________________DAT1" localSheetId="0">#REF!</definedName>
    <definedName name="_________________________________DAT1">#REF!</definedName>
    <definedName name="_________________________________DAT10" localSheetId="0">#REF!</definedName>
    <definedName name="_________________________________DAT10">#REF!</definedName>
    <definedName name="_________________________________DAT5" localSheetId="0">#REF!</definedName>
    <definedName name="_________________________________DAT5">#REF!</definedName>
    <definedName name="_________________________________DAT7" localSheetId="0">#REF!</definedName>
    <definedName name="_________________________________DAT7">#REF!</definedName>
    <definedName name="_________________________________xlnm.Print_Area_3">NA()</definedName>
    <definedName name="________________________________DAT1" localSheetId="0">#REF!</definedName>
    <definedName name="________________________________DAT1">#REF!</definedName>
    <definedName name="________________________________DAT10" localSheetId="0">#REF!</definedName>
    <definedName name="________________________________DAT10">#REF!</definedName>
    <definedName name="________________________________DAT5" localSheetId="0">#REF!</definedName>
    <definedName name="________________________________DAT5">#REF!</definedName>
    <definedName name="________________________________DAT7" localSheetId="0">#REF!</definedName>
    <definedName name="________________________________DAT7">#REF!</definedName>
    <definedName name="________________________________TG10" localSheetId="0">#REF!</definedName>
    <definedName name="________________________________TG10">#REF!</definedName>
    <definedName name="________________________________TG11" localSheetId="0">#REF!</definedName>
    <definedName name="________________________________TG11">#REF!</definedName>
    <definedName name="________________________________TG12" localSheetId="0">#REF!</definedName>
    <definedName name="________________________________TG12">#REF!</definedName>
    <definedName name="________________________________TG13" localSheetId="0">#REF!</definedName>
    <definedName name="________________________________TG13">#REF!</definedName>
    <definedName name="________________________________TG14" localSheetId="0">#REF!</definedName>
    <definedName name="________________________________TG14">#REF!</definedName>
    <definedName name="________________________________TG15" localSheetId="0">#REF!</definedName>
    <definedName name="________________________________TG15">#REF!</definedName>
    <definedName name="________________________________TG16" localSheetId="0">#REF!</definedName>
    <definedName name="________________________________TG16">#REF!</definedName>
    <definedName name="________________________________TG17" localSheetId="0">#REF!</definedName>
    <definedName name="________________________________TG17">#REF!</definedName>
    <definedName name="________________________________TG18" localSheetId="0">#REF!</definedName>
    <definedName name="________________________________TG18">#REF!</definedName>
    <definedName name="________________________________TG19" localSheetId="0">#REF!</definedName>
    <definedName name="________________________________TG19">#REF!</definedName>
    <definedName name="________________________________TG2" localSheetId="0">#REF!</definedName>
    <definedName name="________________________________TG2">#REF!</definedName>
    <definedName name="________________________________TG20" localSheetId="0">#REF!</definedName>
    <definedName name="________________________________TG20">#REF!</definedName>
    <definedName name="________________________________TG21" localSheetId="0">#REF!</definedName>
    <definedName name="________________________________TG21">#REF!</definedName>
    <definedName name="________________________________TG22" localSheetId="0">#REF!</definedName>
    <definedName name="________________________________TG22">#REF!</definedName>
    <definedName name="________________________________TG23" localSheetId="0">#REF!</definedName>
    <definedName name="________________________________TG23">#REF!</definedName>
    <definedName name="________________________________TG24" localSheetId="0">#REF!</definedName>
    <definedName name="________________________________TG24">#REF!</definedName>
    <definedName name="________________________________TG25" localSheetId="0">#REF!</definedName>
    <definedName name="________________________________TG25">#REF!</definedName>
    <definedName name="________________________________TG26" localSheetId="0">#REF!</definedName>
    <definedName name="________________________________TG26">#REF!</definedName>
    <definedName name="________________________________TG27" localSheetId="0">#REF!</definedName>
    <definedName name="________________________________TG27">#REF!</definedName>
    <definedName name="________________________________TG28" localSheetId="0">#REF!</definedName>
    <definedName name="________________________________TG28">#REF!</definedName>
    <definedName name="________________________________TG29" localSheetId="0">#REF!</definedName>
    <definedName name="________________________________TG29">#REF!</definedName>
    <definedName name="________________________________TG3" localSheetId="0">#REF!</definedName>
    <definedName name="________________________________TG3">#REF!</definedName>
    <definedName name="________________________________TG30" localSheetId="0">#REF!</definedName>
    <definedName name="________________________________TG30">#REF!</definedName>
    <definedName name="________________________________TG31" localSheetId="0">#REF!</definedName>
    <definedName name="________________________________TG31">#REF!</definedName>
    <definedName name="________________________________TG4" localSheetId="0">#REF!</definedName>
    <definedName name="________________________________TG4">#REF!</definedName>
    <definedName name="________________________________TG5" localSheetId="0">#REF!</definedName>
    <definedName name="________________________________TG5">#REF!</definedName>
    <definedName name="________________________________TG6" localSheetId="0">#REF!</definedName>
    <definedName name="________________________________TG6">#REF!</definedName>
    <definedName name="________________________________TG7" localSheetId="0">#REF!</definedName>
    <definedName name="________________________________TG7">#REF!</definedName>
    <definedName name="________________________________TG8" localSheetId="0">#REF!</definedName>
    <definedName name="________________________________TG8">#REF!</definedName>
    <definedName name="________________________________TG9" localSheetId="0">#REF!</definedName>
    <definedName name="________________________________TG9">#REF!</definedName>
    <definedName name="________________________________xlnm.Print_Area_3">NA()</definedName>
    <definedName name="_______________________________DAT1" localSheetId="0">#REF!</definedName>
    <definedName name="_______________________________DAT1">#REF!</definedName>
    <definedName name="_______________________________DAT10" localSheetId="0">#REF!</definedName>
    <definedName name="_______________________________DAT10">#REF!</definedName>
    <definedName name="_______________________________DAT4" localSheetId="0">#REF!</definedName>
    <definedName name="_______________________________DAT4">#REF!</definedName>
    <definedName name="_______________________________DAT5" localSheetId="0">#REF!</definedName>
    <definedName name="_______________________________DAT5">#REF!</definedName>
    <definedName name="_______________________________DAT7" localSheetId="0">#REF!</definedName>
    <definedName name="_______________________________DAT7">#REF!</definedName>
    <definedName name="_______________________________FEB107" localSheetId="0" hidden="1">#REF!</definedName>
    <definedName name="_______________________________FEB107" hidden="1">#REF!</definedName>
    <definedName name="_______________________________ISP4" localSheetId="0">#REF!</definedName>
    <definedName name="_______________________________ISP4">#REF!</definedName>
    <definedName name="_______________________________TAB1" localSheetId="0">#REF!</definedName>
    <definedName name="_______________________________TAB1">#REF!</definedName>
    <definedName name="_______________________________TAB2" localSheetId="0">#REF!</definedName>
    <definedName name="_______________________________TAB2">#REF!</definedName>
    <definedName name="_______________________________TG1" localSheetId="0">#REF!</definedName>
    <definedName name="_______________________________TG1">#REF!</definedName>
    <definedName name="_______________________________TG10" localSheetId="0">#REF!</definedName>
    <definedName name="_______________________________TG10">#REF!</definedName>
    <definedName name="_______________________________TG11" localSheetId="0">#REF!</definedName>
    <definedName name="_______________________________TG11">#REF!</definedName>
    <definedName name="_______________________________TG12" localSheetId="0">#REF!</definedName>
    <definedName name="_______________________________TG12">#REF!</definedName>
    <definedName name="_______________________________TG13" localSheetId="0">#REF!</definedName>
    <definedName name="_______________________________TG13">#REF!</definedName>
    <definedName name="_______________________________TG14" localSheetId="0">#REF!</definedName>
    <definedName name="_______________________________TG14">#REF!</definedName>
    <definedName name="_______________________________TG15" localSheetId="0">#REF!</definedName>
    <definedName name="_______________________________TG15">#REF!</definedName>
    <definedName name="_______________________________TG16" localSheetId="0">#REF!</definedName>
    <definedName name="_______________________________TG16">#REF!</definedName>
    <definedName name="_______________________________TG17" localSheetId="0">#REF!</definedName>
    <definedName name="_______________________________TG17">#REF!</definedName>
    <definedName name="_______________________________TG18" localSheetId="0">#REF!</definedName>
    <definedName name="_______________________________TG18">#REF!</definedName>
    <definedName name="_______________________________TG19" localSheetId="0">#REF!</definedName>
    <definedName name="_______________________________TG19">#REF!</definedName>
    <definedName name="_______________________________TG2" localSheetId="0">#REF!</definedName>
    <definedName name="_______________________________TG2">#REF!</definedName>
    <definedName name="_______________________________TG20" localSheetId="0">#REF!</definedName>
    <definedName name="_______________________________TG20">#REF!</definedName>
    <definedName name="_______________________________TG21" localSheetId="0">#REF!</definedName>
    <definedName name="_______________________________TG21">#REF!</definedName>
    <definedName name="_______________________________TG22" localSheetId="0">#REF!</definedName>
    <definedName name="_______________________________TG22">#REF!</definedName>
    <definedName name="_______________________________TG23" localSheetId="0">#REF!</definedName>
    <definedName name="_______________________________TG23">#REF!</definedName>
    <definedName name="_______________________________TG24" localSheetId="0">#REF!</definedName>
    <definedName name="_______________________________TG24">#REF!</definedName>
    <definedName name="_______________________________TG25" localSheetId="0">#REF!</definedName>
    <definedName name="_______________________________TG25">#REF!</definedName>
    <definedName name="_______________________________TG26" localSheetId="0">#REF!</definedName>
    <definedName name="_______________________________TG26">#REF!</definedName>
    <definedName name="_______________________________TG27" localSheetId="0">#REF!</definedName>
    <definedName name="_______________________________TG27">#REF!</definedName>
    <definedName name="_______________________________TG28" localSheetId="0">#REF!</definedName>
    <definedName name="_______________________________TG28">#REF!</definedName>
    <definedName name="_______________________________TG29" localSheetId="0">#REF!</definedName>
    <definedName name="_______________________________TG29">#REF!</definedName>
    <definedName name="_______________________________TG3" localSheetId="0">#REF!</definedName>
    <definedName name="_______________________________TG3">#REF!</definedName>
    <definedName name="_______________________________TG30" localSheetId="0">#REF!</definedName>
    <definedName name="_______________________________TG30">#REF!</definedName>
    <definedName name="_______________________________TG31" localSheetId="0">#REF!</definedName>
    <definedName name="_______________________________TG31">#REF!</definedName>
    <definedName name="_______________________________TG4" localSheetId="0">#REF!</definedName>
    <definedName name="_______________________________TG4">#REF!</definedName>
    <definedName name="_______________________________TG5" localSheetId="0">#REF!</definedName>
    <definedName name="_______________________________TG5">#REF!</definedName>
    <definedName name="_______________________________TG6" localSheetId="0">#REF!</definedName>
    <definedName name="_______________________________TG6">#REF!</definedName>
    <definedName name="_______________________________TG7" localSheetId="0">#REF!</definedName>
    <definedName name="_______________________________TG7">#REF!</definedName>
    <definedName name="_______________________________TG8" localSheetId="0">#REF!</definedName>
    <definedName name="_______________________________TG8">#REF!</definedName>
    <definedName name="_______________________________TG9" localSheetId="0">#REF!</definedName>
    <definedName name="_______________________________TG9">#REF!</definedName>
    <definedName name="_______________________________xlnm.Print_Area_3">NA()</definedName>
    <definedName name="______________________________DAT1" localSheetId="0">#REF!</definedName>
    <definedName name="______________________________DAT1">#REF!</definedName>
    <definedName name="______________________________DAT10" localSheetId="0">#REF!</definedName>
    <definedName name="______________________________DAT10">#REF!</definedName>
    <definedName name="______________________________DAT4" localSheetId="0">#REF!</definedName>
    <definedName name="______________________________DAT4">#REF!</definedName>
    <definedName name="______________________________DAT5" localSheetId="0">#REF!</definedName>
    <definedName name="______________________________DAT5">#REF!</definedName>
    <definedName name="______________________________DAT7" localSheetId="0">#REF!</definedName>
    <definedName name="______________________________DAT7">#REF!</definedName>
    <definedName name="______________________________FEB107" localSheetId="0" hidden="1">#REF!</definedName>
    <definedName name="______________________________FEB107" hidden="1">#REF!</definedName>
    <definedName name="______________________________ISP4" localSheetId="0">#REF!</definedName>
    <definedName name="______________________________ISP4">#REF!</definedName>
    <definedName name="______________________________TAB1" localSheetId="0">#REF!</definedName>
    <definedName name="______________________________TAB1">#REF!</definedName>
    <definedName name="______________________________TAB2" localSheetId="0">#REF!</definedName>
    <definedName name="______________________________TAB2">#REF!</definedName>
    <definedName name="______________________________TG1" localSheetId="0">#REF!</definedName>
    <definedName name="______________________________TG1">#REF!</definedName>
    <definedName name="______________________________TG10" localSheetId="0">#REF!</definedName>
    <definedName name="______________________________TG10">#REF!</definedName>
    <definedName name="______________________________TG11" localSheetId="0">#REF!</definedName>
    <definedName name="______________________________TG11">#REF!</definedName>
    <definedName name="______________________________TG12" localSheetId="0">#REF!</definedName>
    <definedName name="______________________________TG12">#REF!</definedName>
    <definedName name="______________________________TG13" localSheetId="0">#REF!</definedName>
    <definedName name="______________________________TG13">#REF!</definedName>
    <definedName name="______________________________TG14" localSheetId="0">#REF!</definedName>
    <definedName name="______________________________TG14">#REF!</definedName>
    <definedName name="______________________________TG15" localSheetId="0">#REF!</definedName>
    <definedName name="______________________________TG15">#REF!</definedName>
    <definedName name="______________________________TG16" localSheetId="0">#REF!</definedName>
    <definedName name="______________________________TG16">#REF!</definedName>
    <definedName name="______________________________TG17" localSheetId="0">#REF!</definedName>
    <definedName name="______________________________TG17">#REF!</definedName>
    <definedName name="______________________________TG18" localSheetId="0">#REF!</definedName>
    <definedName name="______________________________TG18">#REF!</definedName>
    <definedName name="______________________________TG19" localSheetId="0">#REF!</definedName>
    <definedName name="______________________________TG19">#REF!</definedName>
    <definedName name="______________________________TG2" localSheetId="0">#REF!</definedName>
    <definedName name="______________________________TG2">#REF!</definedName>
    <definedName name="______________________________TG20" localSheetId="0">#REF!</definedName>
    <definedName name="______________________________TG20">#REF!</definedName>
    <definedName name="______________________________TG21" localSheetId="0">#REF!</definedName>
    <definedName name="______________________________TG21">#REF!</definedName>
    <definedName name="______________________________TG22" localSheetId="0">#REF!</definedName>
    <definedName name="______________________________TG22">#REF!</definedName>
    <definedName name="______________________________TG23" localSheetId="0">#REF!</definedName>
    <definedName name="______________________________TG23">#REF!</definedName>
    <definedName name="______________________________TG24" localSheetId="0">#REF!</definedName>
    <definedName name="______________________________TG24">#REF!</definedName>
    <definedName name="______________________________TG25" localSheetId="0">#REF!</definedName>
    <definedName name="______________________________TG25">#REF!</definedName>
    <definedName name="______________________________TG26" localSheetId="0">#REF!</definedName>
    <definedName name="______________________________TG26">#REF!</definedName>
    <definedName name="______________________________TG27" localSheetId="0">#REF!</definedName>
    <definedName name="______________________________TG27">#REF!</definedName>
    <definedName name="______________________________TG28" localSheetId="0">#REF!</definedName>
    <definedName name="______________________________TG28">#REF!</definedName>
    <definedName name="______________________________TG29" localSheetId="0">#REF!</definedName>
    <definedName name="______________________________TG29">#REF!</definedName>
    <definedName name="______________________________TG3" localSheetId="0">#REF!</definedName>
    <definedName name="______________________________TG3">#REF!</definedName>
    <definedName name="______________________________TG30" localSheetId="0">#REF!</definedName>
    <definedName name="______________________________TG30">#REF!</definedName>
    <definedName name="______________________________TG31" localSheetId="0">#REF!</definedName>
    <definedName name="______________________________TG31">#REF!</definedName>
    <definedName name="______________________________TG4" localSheetId="0">#REF!</definedName>
    <definedName name="______________________________TG4">#REF!</definedName>
    <definedName name="______________________________TG5" localSheetId="0">#REF!</definedName>
    <definedName name="______________________________TG5">#REF!</definedName>
    <definedName name="______________________________TG6" localSheetId="0">#REF!</definedName>
    <definedName name="______________________________TG6">#REF!</definedName>
    <definedName name="______________________________TG7" localSheetId="0">#REF!</definedName>
    <definedName name="______________________________TG7">#REF!</definedName>
    <definedName name="______________________________TG8" localSheetId="0">#REF!</definedName>
    <definedName name="______________________________TG8">#REF!</definedName>
    <definedName name="______________________________TG9" localSheetId="0">#REF!</definedName>
    <definedName name="______________________________TG9">#REF!</definedName>
    <definedName name="______________________________xlnm.Print_Area_3">NA()</definedName>
    <definedName name="_____________________________DAT1" localSheetId="0">#REF!</definedName>
    <definedName name="_____________________________DAT1">#REF!</definedName>
    <definedName name="_____________________________DAT10" localSheetId="0">#REF!</definedName>
    <definedName name="_____________________________DAT10">#REF!</definedName>
    <definedName name="_____________________________DAT2" localSheetId="0">#REF!</definedName>
    <definedName name="_____________________________DAT2">#REF!</definedName>
    <definedName name="_____________________________DAT4" localSheetId="0">#REF!</definedName>
    <definedName name="_____________________________DAT4">#REF!</definedName>
    <definedName name="_____________________________DAT5" localSheetId="0">#REF!</definedName>
    <definedName name="_____________________________DAT5">#REF!</definedName>
    <definedName name="_____________________________DAT7" localSheetId="0">#REF!</definedName>
    <definedName name="_____________________________DAT7">#REF!</definedName>
    <definedName name="_____________________________FEB107" localSheetId="0" hidden="1">#REF!</definedName>
    <definedName name="_____________________________FEB107" hidden="1">#REF!</definedName>
    <definedName name="_____________________________ISP4" localSheetId="0">#REF!</definedName>
    <definedName name="_____________________________ISP4">#REF!</definedName>
    <definedName name="_____________________________TAB1" localSheetId="0">#REF!</definedName>
    <definedName name="_____________________________TAB1">#REF!</definedName>
    <definedName name="_____________________________TAB2" localSheetId="0">#REF!</definedName>
    <definedName name="_____________________________TAB2">#REF!</definedName>
    <definedName name="_____________________________TG1" localSheetId="0">#REF!</definedName>
    <definedName name="_____________________________TG1">#REF!</definedName>
    <definedName name="_____________________________TG10" localSheetId="0">#REF!</definedName>
    <definedName name="_____________________________TG10">#REF!</definedName>
    <definedName name="_____________________________TG11" localSheetId="0">#REF!</definedName>
    <definedName name="_____________________________TG11">#REF!</definedName>
    <definedName name="_____________________________TG12" localSheetId="0">#REF!</definedName>
    <definedName name="_____________________________TG12">#REF!</definedName>
    <definedName name="_____________________________TG13" localSheetId="0">#REF!</definedName>
    <definedName name="_____________________________TG13">#REF!</definedName>
    <definedName name="_____________________________TG14" localSheetId="0">#REF!</definedName>
    <definedName name="_____________________________TG14">#REF!</definedName>
    <definedName name="_____________________________TG15" localSheetId="0">#REF!</definedName>
    <definedName name="_____________________________TG15">#REF!</definedName>
    <definedName name="_____________________________TG16" localSheetId="0">#REF!</definedName>
    <definedName name="_____________________________TG16">#REF!</definedName>
    <definedName name="_____________________________TG17" localSheetId="0">#REF!</definedName>
    <definedName name="_____________________________TG17">#REF!</definedName>
    <definedName name="_____________________________TG18" localSheetId="0">#REF!</definedName>
    <definedName name="_____________________________TG18">#REF!</definedName>
    <definedName name="_____________________________TG19" localSheetId="0">#REF!</definedName>
    <definedName name="_____________________________TG19">#REF!</definedName>
    <definedName name="_____________________________TG2" localSheetId="0">#REF!</definedName>
    <definedName name="_____________________________TG2">#REF!</definedName>
    <definedName name="_____________________________TG20" localSheetId="0">#REF!</definedName>
    <definedName name="_____________________________TG20">#REF!</definedName>
    <definedName name="_____________________________TG21" localSheetId="0">#REF!</definedName>
    <definedName name="_____________________________TG21">#REF!</definedName>
    <definedName name="_____________________________TG22" localSheetId="0">#REF!</definedName>
    <definedName name="_____________________________TG22">#REF!</definedName>
    <definedName name="_____________________________TG23" localSheetId="0">#REF!</definedName>
    <definedName name="_____________________________TG23">#REF!</definedName>
    <definedName name="_____________________________TG24" localSheetId="0">#REF!</definedName>
    <definedName name="_____________________________TG24">#REF!</definedName>
    <definedName name="_____________________________TG25" localSheetId="0">#REF!</definedName>
    <definedName name="_____________________________TG25">#REF!</definedName>
    <definedName name="_____________________________TG26" localSheetId="0">#REF!</definedName>
    <definedName name="_____________________________TG26">#REF!</definedName>
    <definedName name="_____________________________TG27" localSheetId="0">#REF!</definedName>
    <definedName name="_____________________________TG27">#REF!</definedName>
    <definedName name="_____________________________TG28" localSheetId="0">#REF!</definedName>
    <definedName name="_____________________________TG28">#REF!</definedName>
    <definedName name="_____________________________TG29" localSheetId="0">#REF!</definedName>
    <definedName name="_____________________________TG29">#REF!</definedName>
    <definedName name="_____________________________TG3" localSheetId="0">#REF!</definedName>
    <definedName name="_____________________________TG3">#REF!</definedName>
    <definedName name="_____________________________TG30" localSheetId="0">#REF!</definedName>
    <definedName name="_____________________________TG30">#REF!</definedName>
    <definedName name="_____________________________TG31" localSheetId="0">#REF!</definedName>
    <definedName name="_____________________________TG31">#REF!</definedName>
    <definedName name="_____________________________TG4" localSheetId="0">#REF!</definedName>
    <definedName name="_____________________________TG4">#REF!</definedName>
    <definedName name="_____________________________TG5" localSheetId="0">#REF!</definedName>
    <definedName name="_____________________________TG5">#REF!</definedName>
    <definedName name="_____________________________TG6" localSheetId="0">#REF!</definedName>
    <definedName name="_____________________________TG6">#REF!</definedName>
    <definedName name="_____________________________TG7" localSheetId="0">#REF!</definedName>
    <definedName name="_____________________________TG7">#REF!</definedName>
    <definedName name="_____________________________TG8" localSheetId="0">#REF!</definedName>
    <definedName name="_____________________________TG8">#REF!</definedName>
    <definedName name="_____________________________TG9" localSheetId="0">#REF!</definedName>
    <definedName name="_____________________________TG9">#REF!</definedName>
    <definedName name="_____________________________xlnm.Print_Area_3">NA()</definedName>
    <definedName name="____________________________DAT1" localSheetId="0">#REF!</definedName>
    <definedName name="____________________________DAT1">#REF!</definedName>
    <definedName name="____________________________DAT10" localSheetId="0">#REF!</definedName>
    <definedName name="____________________________DAT10">#REF!</definedName>
    <definedName name="____________________________DAT2" localSheetId="0">#REF!</definedName>
    <definedName name="____________________________DAT2">#REF!</definedName>
    <definedName name="____________________________DAT4" localSheetId="0">#REF!</definedName>
    <definedName name="____________________________DAT4">#REF!</definedName>
    <definedName name="____________________________DAT5" localSheetId="0">#REF!</definedName>
    <definedName name="____________________________DAT5">#REF!</definedName>
    <definedName name="____________________________DAT7" localSheetId="0">#REF!</definedName>
    <definedName name="____________________________DAT7">#REF!</definedName>
    <definedName name="____________________________DAT9" localSheetId="0">#REF!</definedName>
    <definedName name="____________________________DAT9">#REF!</definedName>
    <definedName name="____________________________FEB107" localSheetId="0" hidden="1">#REF!</definedName>
    <definedName name="____________________________FEB107" hidden="1">#REF!</definedName>
    <definedName name="____________________________ISP4" localSheetId="0">#REF!</definedName>
    <definedName name="____________________________ISP4">#REF!</definedName>
    <definedName name="____________________________TAB1" localSheetId="0">#REF!</definedName>
    <definedName name="____________________________TAB1">#REF!</definedName>
    <definedName name="____________________________TAB2" localSheetId="0">#REF!</definedName>
    <definedName name="____________________________TAB2">#REF!</definedName>
    <definedName name="____________________________TG1" localSheetId="0">#REF!</definedName>
    <definedName name="____________________________TG1">#REF!</definedName>
    <definedName name="____________________________TG10" localSheetId="0">#REF!</definedName>
    <definedName name="____________________________TG10">#REF!</definedName>
    <definedName name="____________________________TG11" localSheetId="0">#REF!</definedName>
    <definedName name="____________________________TG11">#REF!</definedName>
    <definedName name="____________________________TG12" localSheetId="0">#REF!</definedName>
    <definedName name="____________________________TG12">#REF!</definedName>
    <definedName name="____________________________TG13" localSheetId="0">#REF!</definedName>
    <definedName name="____________________________TG13">#REF!</definedName>
    <definedName name="____________________________TG14" localSheetId="0">#REF!</definedName>
    <definedName name="____________________________TG14">#REF!</definedName>
    <definedName name="____________________________TG15" localSheetId="0">#REF!</definedName>
    <definedName name="____________________________TG15">#REF!</definedName>
    <definedName name="____________________________TG16" localSheetId="0">#REF!</definedName>
    <definedName name="____________________________TG16">#REF!</definedName>
    <definedName name="____________________________TG17" localSheetId="0">#REF!</definedName>
    <definedName name="____________________________TG17">#REF!</definedName>
    <definedName name="____________________________TG18" localSheetId="0">#REF!</definedName>
    <definedName name="____________________________TG18">#REF!</definedName>
    <definedName name="____________________________TG19" localSheetId="0">#REF!</definedName>
    <definedName name="____________________________TG19">#REF!</definedName>
    <definedName name="____________________________TG2" localSheetId="0">#REF!</definedName>
    <definedName name="____________________________TG2">#REF!</definedName>
    <definedName name="____________________________TG20" localSheetId="0">#REF!</definedName>
    <definedName name="____________________________TG20">#REF!</definedName>
    <definedName name="____________________________TG21" localSheetId="0">#REF!</definedName>
    <definedName name="____________________________TG21">#REF!</definedName>
    <definedName name="____________________________TG22" localSheetId="0">#REF!</definedName>
    <definedName name="____________________________TG22">#REF!</definedName>
    <definedName name="____________________________TG23" localSheetId="0">#REF!</definedName>
    <definedName name="____________________________TG23">#REF!</definedName>
    <definedName name="____________________________TG24" localSheetId="0">#REF!</definedName>
    <definedName name="____________________________TG24">#REF!</definedName>
    <definedName name="____________________________TG25" localSheetId="0">#REF!</definedName>
    <definedName name="____________________________TG25">#REF!</definedName>
    <definedName name="____________________________TG26" localSheetId="0">#REF!</definedName>
    <definedName name="____________________________TG26">#REF!</definedName>
    <definedName name="____________________________TG27" localSheetId="0">#REF!</definedName>
    <definedName name="____________________________TG27">#REF!</definedName>
    <definedName name="____________________________TG28" localSheetId="0">#REF!</definedName>
    <definedName name="____________________________TG28">#REF!</definedName>
    <definedName name="____________________________TG29" localSheetId="0">#REF!</definedName>
    <definedName name="____________________________TG29">#REF!</definedName>
    <definedName name="____________________________TG3" localSheetId="0">#REF!</definedName>
    <definedName name="____________________________TG3">#REF!</definedName>
    <definedName name="____________________________TG30" localSheetId="0">#REF!</definedName>
    <definedName name="____________________________TG30">#REF!</definedName>
    <definedName name="____________________________TG31" localSheetId="0">#REF!</definedName>
    <definedName name="____________________________TG31">#REF!</definedName>
    <definedName name="____________________________TG4" localSheetId="0">#REF!</definedName>
    <definedName name="____________________________TG4">#REF!</definedName>
    <definedName name="____________________________TG5" localSheetId="0">#REF!</definedName>
    <definedName name="____________________________TG5">#REF!</definedName>
    <definedName name="____________________________TG6" localSheetId="0">#REF!</definedName>
    <definedName name="____________________________TG6">#REF!</definedName>
    <definedName name="____________________________TG7" localSheetId="0">#REF!</definedName>
    <definedName name="____________________________TG7">#REF!</definedName>
    <definedName name="____________________________TG8" localSheetId="0">#REF!</definedName>
    <definedName name="____________________________TG8">#REF!</definedName>
    <definedName name="____________________________TG9" localSheetId="0">#REF!</definedName>
    <definedName name="____________________________TG9">#REF!</definedName>
    <definedName name="____________________________xlnm.Print_Area_3">NA()</definedName>
    <definedName name="___________________________DAT1" localSheetId="0">#REF!</definedName>
    <definedName name="___________________________DAT1">#REF!</definedName>
    <definedName name="___________________________DAT10" localSheetId="0">#REF!</definedName>
    <definedName name="___________________________DAT10">#REF!</definedName>
    <definedName name="___________________________DAT2" localSheetId="0">#REF!</definedName>
    <definedName name="___________________________DAT2">#REF!</definedName>
    <definedName name="___________________________DAT4" localSheetId="0">#REF!</definedName>
    <definedName name="___________________________DAT4">#REF!</definedName>
    <definedName name="___________________________DAT5" localSheetId="0">#REF!</definedName>
    <definedName name="___________________________DAT5">#REF!</definedName>
    <definedName name="___________________________DAT7" localSheetId="0">#REF!</definedName>
    <definedName name="___________________________DAT7">#REF!</definedName>
    <definedName name="___________________________DAT9" localSheetId="0">#REF!</definedName>
    <definedName name="___________________________DAT9">#REF!</definedName>
    <definedName name="___________________________FEB107" localSheetId="0" hidden="1">#REF!</definedName>
    <definedName name="___________________________FEB107" hidden="1">#REF!</definedName>
    <definedName name="___________________________ISP4" localSheetId="0">#REF!</definedName>
    <definedName name="___________________________ISP4">#REF!</definedName>
    <definedName name="___________________________TAB1" localSheetId="0">#REF!</definedName>
    <definedName name="___________________________TAB1">#REF!</definedName>
    <definedName name="___________________________TAB2" localSheetId="0">#REF!</definedName>
    <definedName name="___________________________TAB2">#REF!</definedName>
    <definedName name="___________________________TG1" localSheetId="0">#REF!</definedName>
    <definedName name="___________________________TG1">#REF!</definedName>
    <definedName name="___________________________TG10" localSheetId="0">#REF!</definedName>
    <definedName name="___________________________TG10">#REF!</definedName>
    <definedName name="___________________________TG11" localSheetId="0">#REF!</definedName>
    <definedName name="___________________________TG11">#REF!</definedName>
    <definedName name="___________________________TG12" localSheetId="0">#REF!</definedName>
    <definedName name="___________________________TG12">#REF!</definedName>
    <definedName name="___________________________TG13" localSheetId="0">#REF!</definedName>
    <definedName name="___________________________TG13">#REF!</definedName>
    <definedName name="___________________________TG14" localSheetId="0">#REF!</definedName>
    <definedName name="___________________________TG14">#REF!</definedName>
    <definedName name="___________________________TG15" localSheetId="0">#REF!</definedName>
    <definedName name="___________________________TG15">#REF!</definedName>
    <definedName name="___________________________TG16" localSheetId="0">#REF!</definedName>
    <definedName name="___________________________TG16">#REF!</definedName>
    <definedName name="___________________________TG17" localSheetId="0">#REF!</definedName>
    <definedName name="___________________________TG17">#REF!</definedName>
    <definedName name="___________________________TG18" localSheetId="0">#REF!</definedName>
    <definedName name="___________________________TG18">#REF!</definedName>
    <definedName name="___________________________TG19" localSheetId="0">#REF!</definedName>
    <definedName name="___________________________TG19">#REF!</definedName>
    <definedName name="___________________________TG2" localSheetId="0">#REF!</definedName>
    <definedName name="___________________________TG2">#REF!</definedName>
    <definedName name="___________________________TG20" localSheetId="0">#REF!</definedName>
    <definedName name="___________________________TG20">#REF!</definedName>
    <definedName name="___________________________TG21" localSheetId="0">#REF!</definedName>
    <definedName name="___________________________TG21">#REF!</definedName>
    <definedName name="___________________________TG22" localSheetId="0">#REF!</definedName>
    <definedName name="___________________________TG22">#REF!</definedName>
    <definedName name="___________________________TG23" localSheetId="0">#REF!</definedName>
    <definedName name="___________________________TG23">#REF!</definedName>
    <definedName name="___________________________TG24" localSheetId="0">#REF!</definedName>
    <definedName name="___________________________TG24">#REF!</definedName>
    <definedName name="___________________________TG25" localSheetId="0">#REF!</definedName>
    <definedName name="___________________________TG25">#REF!</definedName>
    <definedName name="___________________________TG26" localSheetId="0">#REF!</definedName>
    <definedName name="___________________________TG26">#REF!</definedName>
    <definedName name="___________________________TG27" localSheetId="0">#REF!</definedName>
    <definedName name="___________________________TG27">#REF!</definedName>
    <definedName name="___________________________TG28" localSheetId="0">#REF!</definedName>
    <definedName name="___________________________TG28">#REF!</definedName>
    <definedName name="___________________________TG29" localSheetId="0">#REF!</definedName>
    <definedName name="___________________________TG29">#REF!</definedName>
    <definedName name="___________________________TG3" localSheetId="0">#REF!</definedName>
    <definedName name="___________________________TG3">#REF!</definedName>
    <definedName name="___________________________TG30" localSheetId="0">#REF!</definedName>
    <definedName name="___________________________TG30">#REF!</definedName>
    <definedName name="___________________________TG31" localSheetId="0">#REF!</definedName>
    <definedName name="___________________________TG31">#REF!</definedName>
    <definedName name="___________________________TG4" localSheetId="0">#REF!</definedName>
    <definedName name="___________________________TG4">#REF!</definedName>
    <definedName name="___________________________TG5" localSheetId="0">#REF!</definedName>
    <definedName name="___________________________TG5">#REF!</definedName>
    <definedName name="___________________________TG6" localSheetId="0">#REF!</definedName>
    <definedName name="___________________________TG6">#REF!</definedName>
    <definedName name="___________________________TG7" localSheetId="0">#REF!</definedName>
    <definedName name="___________________________TG7">#REF!</definedName>
    <definedName name="___________________________TG8" localSheetId="0">#REF!</definedName>
    <definedName name="___________________________TG8">#REF!</definedName>
    <definedName name="___________________________TG9" localSheetId="0">#REF!</definedName>
    <definedName name="___________________________TG9">#REF!</definedName>
    <definedName name="___________________________xlnm.Print_Area_3">NA()</definedName>
    <definedName name="__________________________DAT1" localSheetId="0">#REF!</definedName>
    <definedName name="__________________________DAT1">#REF!</definedName>
    <definedName name="__________________________DAT10" localSheetId="0">#REF!</definedName>
    <definedName name="__________________________DAT10">#REF!</definedName>
    <definedName name="__________________________DAT2" localSheetId="0">#REF!</definedName>
    <definedName name="__________________________DAT2">#REF!</definedName>
    <definedName name="__________________________DAT4" localSheetId="0">#REF!</definedName>
    <definedName name="__________________________DAT4">#REF!</definedName>
    <definedName name="__________________________DAT5" localSheetId="0">#REF!</definedName>
    <definedName name="__________________________DAT5">#REF!</definedName>
    <definedName name="__________________________DAT7" localSheetId="0">#REF!</definedName>
    <definedName name="__________________________DAT7">#REF!</definedName>
    <definedName name="__________________________DAT9" localSheetId="0">#REF!</definedName>
    <definedName name="__________________________DAT9">#REF!</definedName>
    <definedName name="__________________________FEB107" localSheetId="0" hidden="1">#REF!</definedName>
    <definedName name="__________________________FEB107" hidden="1">#REF!</definedName>
    <definedName name="__________________________ISP4" localSheetId="0">#REF!</definedName>
    <definedName name="__________________________ISP4">#REF!</definedName>
    <definedName name="__________________________TAB1" localSheetId="0">#REF!</definedName>
    <definedName name="__________________________TAB1">#REF!</definedName>
    <definedName name="__________________________TAB2" localSheetId="0">#REF!</definedName>
    <definedName name="__________________________TAB2">#REF!</definedName>
    <definedName name="__________________________TG1" localSheetId="0">#REF!</definedName>
    <definedName name="__________________________TG1">#REF!</definedName>
    <definedName name="__________________________TG10" localSheetId="0">#REF!</definedName>
    <definedName name="__________________________TG10">#REF!</definedName>
    <definedName name="__________________________TG11" localSheetId="0">#REF!</definedName>
    <definedName name="__________________________TG11">#REF!</definedName>
    <definedName name="__________________________TG12" localSheetId="0">#REF!</definedName>
    <definedName name="__________________________TG12">#REF!</definedName>
    <definedName name="__________________________TG13" localSheetId="0">#REF!</definedName>
    <definedName name="__________________________TG13">#REF!</definedName>
    <definedName name="__________________________TG14" localSheetId="0">#REF!</definedName>
    <definedName name="__________________________TG14">#REF!</definedName>
    <definedName name="__________________________TG15" localSheetId="0">#REF!</definedName>
    <definedName name="__________________________TG15">#REF!</definedName>
    <definedName name="__________________________TG16" localSheetId="0">#REF!</definedName>
    <definedName name="__________________________TG16">#REF!</definedName>
    <definedName name="__________________________TG17" localSheetId="0">#REF!</definedName>
    <definedName name="__________________________TG17">#REF!</definedName>
    <definedName name="__________________________TG18" localSheetId="0">#REF!</definedName>
    <definedName name="__________________________TG18">#REF!</definedName>
    <definedName name="__________________________TG19" localSheetId="0">#REF!</definedName>
    <definedName name="__________________________TG19">#REF!</definedName>
    <definedName name="__________________________TG2" localSheetId="0">#REF!</definedName>
    <definedName name="__________________________TG2">#REF!</definedName>
    <definedName name="__________________________TG20" localSheetId="0">#REF!</definedName>
    <definedName name="__________________________TG20">#REF!</definedName>
    <definedName name="__________________________TG21" localSheetId="0">#REF!</definedName>
    <definedName name="__________________________TG21">#REF!</definedName>
    <definedName name="__________________________TG22" localSheetId="0">#REF!</definedName>
    <definedName name="__________________________TG22">#REF!</definedName>
    <definedName name="__________________________TG23" localSheetId="0">#REF!</definedName>
    <definedName name="__________________________TG23">#REF!</definedName>
    <definedName name="__________________________TG24" localSheetId="0">#REF!</definedName>
    <definedName name="__________________________TG24">#REF!</definedName>
    <definedName name="__________________________TG25" localSheetId="0">#REF!</definedName>
    <definedName name="__________________________TG25">#REF!</definedName>
    <definedName name="__________________________TG26" localSheetId="0">#REF!</definedName>
    <definedName name="__________________________TG26">#REF!</definedName>
    <definedName name="__________________________TG27" localSheetId="0">#REF!</definedName>
    <definedName name="__________________________TG27">#REF!</definedName>
    <definedName name="__________________________TG28" localSheetId="0">#REF!</definedName>
    <definedName name="__________________________TG28">#REF!</definedName>
    <definedName name="__________________________TG29" localSheetId="0">#REF!</definedName>
    <definedName name="__________________________TG29">#REF!</definedName>
    <definedName name="__________________________TG3" localSheetId="0">#REF!</definedName>
    <definedName name="__________________________TG3">#REF!</definedName>
    <definedName name="__________________________TG30" localSheetId="0">#REF!</definedName>
    <definedName name="__________________________TG30">#REF!</definedName>
    <definedName name="__________________________TG31" localSheetId="0">#REF!</definedName>
    <definedName name="__________________________TG31">#REF!</definedName>
    <definedName name="__________________________TG4" localSheetId="0">#REF!</definedName>
    <definedName name="__________________________TG4">#REF!</definedName>
    <definedName name="__________________________TG5" localSheetId="0">#REF!</definedName>
    <definedName name="__________________________TG5">#REF!</definedName>
    <definedName name="__________________________TG6" localSheetId="0">#REF!</definedName>
    <definedName name="__________________________TG6">#REF!</definedName>
    <definedName name="__________________________TG7" localSheetId="0">#REF!</definedName>
    <definedName name="__________________________TG7">#REF!</definedName>
    <definedName name="__________________________TG8" localSheetId="0">#REF!</definedName>
    <definedName name="__________________________TG8">#REF!</definedName>
    <definedName name="__________________________TG9" localSheetId="0">#REF!</definedName>
    <definedName name="__________________________TG9">#REF!</definedName>
    <definedName name="__________________________xlnm.Print_Area_3">NA()</definedName>
    <definedName name="_________________________DAT1" localSheetId="0">#REF!</definedName>
    <definedName name="_________________________DAT1">#REF!</definedName>
    <definedName name="_________________________DAT10" localSheetId="0">#REF!</definedName>
    <definedName name="_________________________DAT10">#REF!</definedName>
    <definedName name="_________________________DAT2" localSheetId="0">#REF!</definedName>
    <definedName name="_________________________DAT2">#REF!</definedName>
    <definedName name="_________________________DAT4" localSheetId="0">#REF!</definedName>
    <definedName name="_________________________DAT4">#REF!</definedName>
    <definedName name="_________________________DAT5" localSheetId="0">#REF!</definedName>
    <definedName name="_________________________DAT5">#REF!</definedName>
    <definedName name="_________________________DAT7" localSheetId="0">#REF!</definedName>
    <definedName name="_________________________DAT7">#REF!</definedName>
    <definedName name="_________________________DAT9" localSheetId="0">#REF!</definedName>
    <definedName name="_________________________DAT9">#REF!</definedName>
    <definedName name="_________________________FEB107" localSheetId="0" hidden="1">#REF!</definedName>
    <definedName name="_________________________FEB107" hidden="1">#REF!</definedName>
    <definedName name="_________________________ISP4" localSheetId="0">#REF!</definedName>
    <definedName name="_________________________ISP4">#REF!</definedName>
    <definedName name="_________________________TAB1" localSheetId="0">#REF!</definedName>
    <definedName name="_________________________TAB1">#REF!</definedName>
    <definedName name="_________________________TAB2" localSheetId="0">#REF!</definedName>
    <definedName name="_________________________TAB2">#REF!</definedName>
    <definedName name="_________________________TG1" localSheetId="0">#REF!</definedName>
    <definedName name="_________________________TG1">#REF!</definedName>
    <definedName name="_________________________TG10" localSheetId="0">#REF!</definedName>
    <definedName name="_________________________TG10">#REF!</definedName>
    <definedName name="_________________________TG11" localSheetId="0">#REF!</definedName>
    <definedName name="_________________________TG11">#REF!</definedName>
    <definedName name="_________________________TG12" localSheetId="0">#REF!</definedName>
    <definedName name="_________________________TG12">#REF!</definedName>
    <definedName name="_________________________TG13" localSheetId="0">#REF!</definedName>
    <definedName name="_________________________TG13">#REF!</definedName>
    <definedName name="_________________________TG14" localSheetId="0">#REF!</definedName>
    <definedName name="_________________________TG14">#REF!</definedName>
    <definedName name="_________________________TG15" localSheetId="0">#REF!</definedName>
    <definedName name="_________________________TG15">#REF!</definedName>
    <definedName name="_________________________TG16" localSheetId="0">#REF!</definedName>
    <definedName name="_________________________TG16">#REF!</definedName>
    <definedName name="_________________________TG17" localSheetId="0">#REF!</definedName>
    <definedName name="_________________________TG17">#REF!</definedName>
    <definedName name="_________________________TG18" localSheetId="0">#REF!</definedName>
    <definedName name="_________________________TG18">#REF!</definedName>
    <definedName name="_________________________TG19" localSheetId="0">#REF!</definedName>
    <definedName name="_________________________TG19">#REF!</definedName>
    <definedName name="_________________________TG2" localSheetId="0">#REF!</definedName>
    <definedName name="_________________________TG2">#REF!</definedName>
    <definedName name="_________________________TG20" localSheetId="0">#REF!</definedName>
    <definedName name="_________________________TG20">#REF!</definedName>
    <definedName name="_________________________TG21" localSheetId="0">#REF!</definedName>
    <definedName name="_________________________TG21">#REF!</definedName>
    <definedName name="_________________________TG22" localSheetId="0">#REF!</definedName>
    <definedName name="_________________________TG22">#REF!</definedName>
    <definedName name="_________________________TG23" localSheetId="0">#REF!</definedName>
    <definedName name="_________________________TG23">#REF!</definedName>
    <definedName name="_________________________TG24" localSheetId="0">#REF!</definedName>
    <definedName name="_________________________TG24">#REF!</definedName>
    <definedName name="_________________________TG25" localSheetId="0">#REF!</definedName>
    <definedName name="_________________________TG25">#REF!</definedName>
    <definedName name="_________________________TG26" localSheetId="0">#REF!</definedName>
    <definedName name="_________________________TG26">#REF!</definedName>
    <definedName name="_________________________TG27" localSheetId="0">#REF!</definedName>
    <definedName name="_________________________TG27">#REF!</definedName>
    <definedName name="_________________________TG28" localSheetId="0">#REF!</definedName>
    <definedName name="_________________________TG28">#REF!</definedName>
    <definedName name="_________________________TG29" localSheetId="0">#REF!</definedName>
    <definedName name="_________________________TG29">#REF!</definedName>
    <definedName name="_________________________TG3" localSheetId="0">#REF!</definedName>
    <definedName name="_________________________TG3">#REF!</definedName>
    <definedName name="_________________________TG30" localSheetId="0">#REF!</definedName>
    <definedName name="_________________________TG30">#REF!</definedName>
    <definedName name="_________________________TG31" localSheetId="0">#REF!</definedName>
    <definedName name="_________________________TG31">#REF!</definedName>
    <definedName name="_________________________TG4" localSheetId="0">#REF!</definedName>
    <definedName name="_________________________TG4">#REF!</definedName>
    <definedName name="_________________________TG5" localSheetId="0">#REF!</definedName>
    <definedName name="_________________________TG5">#REF!</definedName>
    <definedName name="_________________________TG6" localSheetId="0">#REF!</definedName>
    <definedName name="_________________________TG6">#REF!</definedName>
    <definedName name="_________________________TG7" localSheetId="0">#REF!</definedName>
    <definedName name="_________________________TG7">#REF!</definedName>
    <definedName name="_________________________TG8" localSheetId="0">#REF!</definedName>
    <definedName name="_________________________TG8">#REF!</definedName>
    <definedName name="_________________________TG9" localSheetId="0">#REF!</definedName>
    <definedName name="_________________________TG9">#REF!</definedName>
    <definedName name="_________________________xlnm.Print_Area_3">NA()</definedName>
    <definedName name="________________________DAT1" localSheetId="0">#REF!</definedName>
    <definedName name="________________________DAT1">#REF!</definedName>
    <definedName name="________________________DAT10" localSheetId="0">#REF!</definedName>
    <definedName name="________________________DAT10">#REF!</definedName>
    <definedName name="________________________DAT2" localSheetId="0">#REF!</definedName>
    <definedName name="________________________DAT2">#REF!</definedName>
    <definedName name="________________________DAT3" localSheetId="0">#REF!</definedName>
    <definedName name="________________________DAT3">#REF!</definedName>
    <definedName name="________________________DAT4" localSheetId="0">#REF!</definedName>
    <definedName name="________________________DAT4">#REF!</definedName>
    <definedName name="________________________DAT5" localSheetId="0">#REF!</definedName>
    <definedName name="________________________DAT5">#REF!</definedName>
    <definedName name="________________________DAT6" localSheetId="0">#REF!</definedName>
    <definedName name="________________________DAT6">#REF!</definedName>
    <definedName name="________________________DAT7" localSheetId="0">#REF!</definedName>
    <definedName name="________________________DAT7">#REF!</definedName>
    <definedName name="________________________DAT8" localSheetId="0">#REF!</definedName>
    <definedName name="________________________DAT8">#REF!</definedName>
    <definedName name="________________________DAT9" localSheetId="0">#REF!</definedName>
    <definedName name="________________________DAT9">#REF!</definedName>
    <definedName name="________________________FEB107" localSheetId="0" hidden="1">#REF!</definedName>
    <definedName name="________________________FEB107" hidden="1">#REF!</definedName>
    <definedName name="________________________ISP4" localSheetId="0">#REF!</definedName>
    <definedName name="________________________ISP4">#REF!</definedName>
    <definedName name="________________________TAB1" localSheetId="0">#REF!</definedName>
    <definedName name="________________________TAB1">#REF!</definedName>
    <definedName name="________________________TAB2" localSheetId="0">#REF!</definedName>
    <definedName name="________________________TAB2">#REF!</definedName>
    <definedName name="________________________TG1" localSheetId="0">#REF!</definedName>
    <definedName name="________________________TG1">#REF!</definedName>
    <definedName name="________________________TG10" localSheetId="0">#REF!</definedName>
    <definedName name="________________________TG10">#REF!</definedName>
    <definedName name="________________________TG11" localSheetId="0">#REF!</definedName>
    <definedName name="________________________TG11">#REF!</definedName>
    <definedName name="________________________TG12" localSheetId="0">#REF!</definedName>
    <definedName name="________________________TG12">#REF!</definedName>
    <definedName name="________________________TG13" localSheetId="0">#REF!</definedName>
    <definedName name="________________________TG13">#REF!</definedName>
    <definedName name="________________________TG14" localSheetId="0">#REF!</definedName>
    <definedName name="________________________TG14">#REF!</definedName>
    <definedName name="________________________TG15" localSheetId="0">#REF!</definedName>
    <definedName name="________________________TG15">#REF!</definedName>
    <definedName name="________________________TG16" localSheetId="0">#REF!</definedName>
    <definedName name="________________________TG16">#REF!</definedName>
    <definedName name="________________________TG17" localSheetId="0">#REF!</definedName>
    <definedName name="________________________TG17">#REF!</definedName>
    <definedName name="________________________TG18" localSheetId="0">#REF!</definedName>
    <definedName name="________________________TG18">#REF!</definedName>
    <definedName name="________________________TG19" localSheetId="0">#REF!</definedName>
    <definedName name="________________________TG19">#REF!</definedName>
    <definedName name="________________________TG2" localSheetId="0">#REF!</definedName>
    <definedName name="________________________TG2">#REF!</definedName>
    <definedName name="________________________TG20" localSheetId="0">#REF!</definedName>
    <definedName name="________________________TG20">#REF!</definedName>
    <definedName name="________________________TG21" localSheetId="0">#REF!</definedName>
    <definedName name="________________________TG21">#REF!</definedName>
    <definedName name="________________________TG22" localSheetId="0">#REF!</definedName>
    <definedName name="________________________TG22">#REF!</definedName>
    <definedName name="________________________TG23" localSheetId="0">#REF!</definedName>
    <definedName name="________________________TG23">#REF!</definedName>
    <definedName name="________________________TG24" localSheetId="0">#REF!</definedName>
    <definedName name="________________________TG24">#REF!</definedName>
    <definedName name="________________________TG25" localSheetId="0">#REF!</definedName>
    <definedName name="________________________TG25">#REF!</definedName>
    <definedName name="________________________TG26" localSheetId="0">#REF!</definedName>
    <definedName name="________________________TG26">#REF!</definedName>
    <definedName name="________________________TG27" localSheetId="0">#REF!</definedName>
    <definedName name="________________________TG27">#REF!</definedName>
    <definedName name="________________________TG28" localSheetId="0">#REF!</definedName>
    <definedName name="________________________TG28">#REF!</definedName>
    <definedName name="________________________TG29" localSheetId="0">#REF!</definedName>
    <definedName name="________________________TG29">#REF!</definedName>
    <definedName name="________________________TG3" localSheetId="0">#REF!</definedName>
    <definedName name="________________________TG3">#REF!</definedName>
    <definedName name="________________________TG30" localSheetId="0">#REF!</definedName>
    <definedName name="________________________TG30">#REF!</definedName>
    <definedName name="________________________TG31" localSheetId="0">#REF!</definedName>
    <definedName name="________________________TG31">#REF!</definedName>
    <definedName name="________________________TG4" localSheetId="0">#REF!</definedName>
    <definedName name="________________________TG4">#REF!</definedName>
    <definedName name="________________________TG5" localSheetId="0">#REF!</definedName>
    <definedName name="________________________TG5">#REF!</definedName>
    <definedName name="________________________TG6" localSheetId="0">#REF!</definedName>
    <definedName name="________________________TG6">#REF!</definedName>
    <definedName name="________________________TG7" localSheetId="0">#REF!</definedName>
    <definedName name="________________________TG7">#REF!</definedName>
    <definedName name="________________________TG8" localSheetId="0">#REF!</definedName>
    <definedName name="________________________TG8">#REF!</definedName>
    <definedName name="________________________TG9" localSheetId="0">#REF!</definedName>
    <definedName name="________________________TG9">#REF!</definedName>
    <definedName name="________________________xlnm.Print_Area_3">NA()</definedName>
    <definedName name="_______________________DAT1" localSheetId="0">#REF!</definedName>
    <definedName name="_______________________DAT1">#REF!</definedName>
    <definedName name="_______________________DAT10" localSheetId="0">#REF!</definedName>
    <definedName name="_______________________DAT10">#REF!</definedName>
    <definedName name="_______________________DAT2" localSheetId="0">#REF!</definedName>
    <definedName name="_______________________DAT2">#REF!</definedName>
    <definedName name="_______________________DAT3" localSheetId="0">#REF!</definedName>
    <definedName name="_______________________DAT3">#REF!</definedName>
    <definedName name="_______________________DAT4" localSheetId="0">#REF!</definedName>
    <definedName name="_______________________DAT4">#REF!</definedName>
    <definedName name="_______________________DAT5" localSheetId="0">#REF!</definedName>
    <definedName name="_______________________DAT5">#REF!</definedName>
    <definedName name="_______________________DAT6" localSheetId="0">#REF!</definedName>
    <definedName name="_______________________DAT6">#REF!</definedName>
    <definedName name="_______________________DAT7" localSheetId="0">#REF!</definedName>
    <definedName name="_______________________DAT7">#REF!</definedName>
    <definedName name="_______________________DAT8" localSheetId="0">#REF!</definedName>
    <definedName name="_______________________DAT8">#REF!</definedName>
    <definedName name="_______________________DAT9" localSheetId="0">#REF!</definedName>
    <definedName name="_______________________DAT9">#REF!</definedName>
    <definedName name="_______________________FEB107" localSheetId="0" hidden="1">#REF!</definedName>
    <definedName name="_______________________FEB107" hidden="1">#REF!</definedName>
    <definedName name="_______________________ISP4" localSheetId="0">#REF!</definedName>
    <definedName name="_______________________ISP4">#REF!</definedName>
    <definedName name="_______________________TAB1" localSheetId="0">#REF!</definedName>
    <definedName name="_______________________TAB1">#REF!</definedName>
    <definedName name="_______________________TAB2" localSheetId="0">#REF!</definedName>
    <definedName name="_______________________TAB2">#REF!</definedName>
    <definedName name="_______________________TG1" localSheetId="0">#REF!</definedName>
    <definedName name="_______________________TG1">#REF!</definedName>
    <definedName name="_______________________TG10" localSheetId="0">#REF!</definedName>
    <definedName name="_______________________TG10">#REF!</definedName>
    <definedName name="_______________________TG11" localSheetId="0">#REF!</definedName>
    <definedName name="_______________________TG11">#REF!</definedName>
    <definedName name="_______________________TG12" localSheetId="0">#REF!</definedName>
    <definedName name="_______________________TG12">#REF!</definedName>
    <definedName name="_______________________TG13" localSheetId="0">#REF!</definedName>
    <definedName name="_______________________TG13">#REF!</definedName>
    <definedName name="_______________________TG14" localSheetId="0">#REF!</definedName>
    <definedName name="_______________________TG14">#REF!</definedName>
    <definedName name="_______________________TG15" localSheetId="0">#REF!</definedName>
    <definedName name="_______________________TG15">#REF!</definedName>
    <definedName name="_______________________TG16" localSheetId="0">#REF!</definedName>
    <definedName name="_______________________TG16">#REF!</definedName>
    <definedName name="_______________________TG17" localSheetId="0">#REF!</definedName>
    <definedName name="_______________________TG17">#REF!</definedName>
    <definedName name="_______________________TG18" localSheetId="0">#REF!</definedName>
    <definedName name="_______________________TG18">#REF!</definedName>
    <definedName name="_______________________TG19" localSheetId="0">#REF!</definedName>
    <definedName name="_______________________TG19">#REF!</definedName>
    <definedName name="_______________________TG2" localSheetId="0">#REF!</definedName>
    <definedName name="_______________________TG2">#REF!</definedName>
    <definedName name="_______________________TG20" localSheetId="0">#REF!</definedName>
    <definedName name="_______________________TG20">#REF!</definedName>
    <definedName name="_______________________TG21" localSheetId="0">#REF!</definedName>
    <definedName name="_______________________TG21">#REF!</definedName>
    <definedName name="_______________________TG22" localSheetId="0">#REF!</definedName>
    <definedName name="_______________________TG22">#REF!</definedName>
    <definedName name="_______________________TG23" localSheetId="0">#REF!</definedName>
    <definedName name="_______________________TG23">#REF!</definedName>
    <definedName name="_______________________TG24" localSheetId="0">#REF!</definedName>
    <definedName name="_______________________TG24">#REF!</definedName>
    <definedName name="_______________________TG25" localSheetId="0">#REF!</definedName>
    <definedName name="_______________________TG25">#REF!</definedName>
    <definedName name="_______________________TG26" localSheetId="0">#REF!</definedName>
    <definedName name="_______________________TG26">#REF!</definedName>
    <definedName name="_______________________TG27" localSheetId="0">#REF!</definedName>
    <definedName name="_______________________TG27">#REF!</definedName>
    <definedName name="_______________________TG28" localSheetId="0">#REF!</definedName>
    <definedName name="_______________________TG28">#REF!</definedName>
    <definedName name="_______________________TG29" localSheetId="0">#REF!</definedName>
    <definedName name="_______________________TG29">#REF!</definedName>
    <definedName name="_______________________TG3" localSheetId="0">#REF!</definedName>
    <definedName name="_______________________TG3">#REF!</definedName>
    <definedName name="_______________________TG30" localSheetId="0">#REF!</definedName>
    <definedName name="_______________________TG30">#REF!</definedName>
    <definedName name="_______________________TG31" localSheetId="0">#REF!</definedName>
    <definedName name="_______________________TG31">#REF!</definedName>
    <definedName name="_______________________TG4" localSheetId="0">#REF!</definedName>
    <definedName name="_______________________TG4">#REF!</definedName>
    <definedName name="_______________________TG5" localSheetId="0">#REF!</definedName>
    <definedName name="_______________________TG5">#REF!</definedName>
    <definedName name="_______________________TG6" localSheetId="0">#REF!</definedName>
    <definedName name="_______________________TG6">#REF!</definedName>
    <definedName name="_______________________TG7" localSheetId="0">#REF!</definedName>
    <definedName name="_______________________TG7">#REF!</definedName>
    <definedName name="_______________________TG8" localSheetId="0">#REF!</definedName>
    <definedName name="_______________________TG8">#REF!</definedName>
    <definedName name="_______________________TG9" localSheetId="0">#REF!</definedName>
    <definedName name="_______________________TG9">#REF!</definedName>
    <definedName name="_______________________xlnm.Print_Area_3">NA()</definedName>
    <definedName name="______________________DAT1" localSheetId="0">#REF!</definedName>
    <definedName name="______________________DAT1">#REF!</definedName>
    <definedName name="______________________DAT10" localSheetId="0">#REF!</definedName>
    <definedName name="______________________DAT10">#REF!</definedName>
    <definedName name="______________________DAT2" localSheetId="0">#REF!</definedName>
    <definedName name="______________________DAT2">#REF!</definedName>
    <definedName name="______________________DAT3" localSheetId="0">#REF!</definedName>
    <definedName name="______________________DAT3">#REF!</definedName>
    <definedName name="______________________DAT4" localSheetId="0">#REF!</definedName>
    <definedName name="______________________DAT4">#REF!</definedName>
    <definedName name="______________________DAT5" localSheetId="0">#REF!</definedName>
    <definedName name="______________________DAT5">#REF!</definedName>
    <definedName name="______________________DAT6" localSheetId="0">#REF!</definedName>
    <definedName name="______________________DAT6">#REF!</definedName>
    <definedName name="______________________DAT7" localSheetId="0">#REF!</definedName>
    <definedName name="______________________DAT7">#REF!</definedName>
    <definedName name="______________________DAT8" localSheetId="0">#REF!</definedName>
    <definedName name="______________________DAT8">#REF!</definedName>
    <definedName name="______________________DAT9" localSheetId="0">#REF!</definedName>
    <definedName name="______________________DAT9">#REF!</definedName>
    <definedName name="______________________FEB107" localSheetId="0" hidden="1">#REF!</definedName>
    <definedName name="______________________FEB107" hidden="1">#REF!</definedName>
    <definedName name="______________________ISP4" localSheetId="0">#REF!</definedName>
    <definedName name="______________________ISP4">#REF!</definedName>
    <definedName name="______________________TAB1" localSheetId="0">#REF!</definedName>
    <definedName name="______________________TAB1">#REF!</definedName>
    <definedName name="______________________TAB2" localSheetId="0">#REF!</definedName>
    <definedName name="______________________TAB2">#REF!</definedName>
    <definedName name="______________________TG1" localSheetId="0">#REF!</definedName>
    <definedName name="______________________TG1">#REF!</definedName>
    <definedName name="______________________TG10" localSheetId="0">#REF!</definedName>
    <definedName name="______________________TG10">#REF!</definedName>
    <definedName name="______________________TG11" localSheetId="0">#REF!</definedName>
    <definedName name="______________________TG11">#REF!</definedName>
    <definedName name="______________________TG12" localSheetId="0">#REF!</definedName>
    <definedName name="______________________TG12">#REF!</definedName>
    <definedName name="______________________TG13" localSheetId="0">#REF!</definedName>
    <definedName name="______________________TG13">#REF!</definedName>
    <definedName name="______________________TG14" localSheetId="0">#REF!</definedName>
    <definedName name="______________________TG14">#REF!</definedName>
    <definedName name="______________________TG15" localSheetId="0">#REF!</definedName>
    <definedName name="______________________TG15">#REF!</definedName>
    <definedName name="______________________TG16" localSheetId="0">#REF!</definedName>
    <definedName name="______________________TG16">#REF!</definedName>
    <definedName name="______________________TG17" localSheetId="0">#REF!</definedName>
    <definedName name="______________________TG17">#REF!</definedName>
    <definedName name="______________________TG18" localSheetId="0">#REF!</definedName>
    <definedName name="______________________TG18">#REF!</definedName>
    <definedName name="______________________TG19" localSheetId="0">#REF!</definedName>
    <definedName name="______________________TG19">#REF!</definedName>
    <definedName name="______________________TG2" localSheetId="0">#REF!</definedName>
    <definedName name="______________________TG2">#REF!</definedName>
    <definedName name="______________________TG20" localSheetId="0">#REF!</definedName>
    <definedName name="______________________TG20">#REF!</definedName>
    <definedName name="______________________TG21" localSheetId="0">#REF!</definedName>
    <definedName name="______________________TG21">#REF!</definedName>
    <definedName name="______________________TG22" localSheetId="0">#REF!</definedName>
    <definedName name="______________________TG22">#REF!</definedName>
    <definedName name="______________________TG23" localSheetId="0">#REF!</definedName>
    <definedName name="______________________TG23">#REF!</definedName>
    <definedName name="______________________TG24" localSheetId="0">#REF!</definedName>
    <definedName name="______________________TG24">#REF!</definedName>
    <definedName name="______________________TG25" localSheetId="0">#REF!</definedName>
    <definedName name="______________________TG25">#REF!</definedName>
    <definedName name="______________________TG26" localSheetId="0">#REF!</definedName>
    <definedName name="______________________TG26">#REF!</definedName>
    <definedName name="______________________TG27" localSheetId="0">#REF!</definedName>
    <definedName name="______________________TG27">#REF!</definedName>
    <definedName name="______________________TG28" localSheetId="0">#REF!</definedName>
    <definedName name="______________________TG28">#REF!</definedName>
    <definedName name="______________________TG29" localSheetId="0">#REF!</definedName>
    <definedName name="______________________TG29">#REF!</definedName>
    <definedName name="______________________TG3" localSheetId="0">#REF!</definedName>
    <definedName name="______________________TG3">#REF!</definedName>
    <definedName name="______________________TG30" localSheetId="0">#REF!</definedName>
    <definedName name="______________________TG30">#REF!</definedName>
    <definedName name="______________________TG31" localSheetId="0">#REF!</definedName>
    <definedName name="______________________TG31">#REF!</definedName>
    <definedName name="______________________TG4" localSheetId="0">#REF!</definedName>
    <definedName name="______________________TG4">#REF!</definedName>
    <definedName name="______________________TG5" localSheetId="0">#REF!</definedName>
    <definedName name="______________________TG5">#REF!</definedName>
    <definedName name="______________________TG6" localSheetId="0">#REF!</definedName>
    <definedName name="______________________TG6">#REF!</definedName>
    <definedName name="______________________TG7" localSheetId="0">#REF!</definedName>
    <definedName name="______________________TG7">#REF!</definedName>
    <definedName name="______________________TG8" localSheetId="0">#REF!</definedName>
    <definedName name="______________________TG8">#REF!</definedName>
    <definedName name="______________________TG9" localSheetId="0">#REF!</definedName>
    <definedName name="______________________TG9">#REF!</definedName>
    <definedName name="______________________xlnm.Print_Area_3">NA()</definedName>
    <definedName name="_____________________DAT1" localSheetId="0">#REF!</definedName>
    <definedName name="_____________________DAT1">#REF!</definedName>
    <definedName name="_____________________DAT10" localSheetId="0">#REF!</definedName>
    <definedName name="_____________________DAT10">#REF!</definedName>
    <definedName name="_____________________DAT2" localSheetId="0">#REF!</definedName>
    <definedName name="_____________________DAT2">#REF!</definedName>
    <definedName name="_____________________DAT3" localSheetId="0">#REF!</definedName>
    <definedName name="_____________________DAT3">#REF!</definedName>
    <definedName name="_____________________DAT4" localSheetId="0">#REF!</definedName>
    <definedName name="_____________________DAT4">#REF!</definedName>
    <definedName name="_____________________DAT5" localSheetId="0">#REF!</definedName>
    <definedName name="_____________________DAT5">#REF!</definedName>
    <definedName name="_____________________DAT6" localSheetId="0">#REF!</definedName>
    <definedName name="_____________________DAT6">#REF!</definedName>
    <definedName name="_____________________DAT7" localSheetId="0">#REF!</definedName>
    <definedName name="_____________________DAT7">#REF!</definedName>
    <definedName name="_____________________DAT8" localSheetId="0">#REF!</definedName>
    <definedName name="_____________________DAT8">#REF!</definedName>
    <definedName name="_____________________DAT9" localSheetId="0">#REF!</definedName>
    <definedName name="_____________________DAT9">#REF!</definedName>
    <definedName name="_____________________FEB107" localSheetId="0" hidden="1">#REF!</definedName>
    <definedName name="_____________________FEB107" hidden="1">#REF!</definedName>
    <definedName name="_____________________ISP4" localSheetId="0">#REF!</definedName>
    <definedName name="_____________________ISP4">#REF!</definedName>
    <definedName name="_____________________MAy0201" localSheetId="0">#REF!</definedName>
    <definedName name="_____________________MAy0201">#REF!</definedName>
    <definedName name="_____________________TAB1" localSheetId="0">#REF!</definedName>
    <definedName name="_____________________TAB1">#REF!</definedName>
    <definedName name="_____________________TAB2" localSheetId="0">#REF!</definedName>
    <definedName name="_____________________TAB2">#REF!</definedName>
    <definedName name="_____________________TG1" localSheetId="0">#REF!</definedName>
    <definedName name="_____________________TG1">#REF!</definedName>
    <definedName name="_____________________TG10" localSheetId="0">#REF!</definedName>
    <definedName name="_____________________TG10">#REF!</definedName>
    <definedName name="_____________________TG11" localSheetId="0">#REF!</definedName>
    <definedName name="_____________________TG11">#REF!</definedName>
    <definedName name="_____________________TG12" localSheetId="0">#REF!</definedName>
    <definedName name="_____________________TG12">#REF!</definedName>
    <definedName name="_____________________TG13" localSheetId="0">#REF!</definedName>
    <definedName name="_____________________TG13">#REF!</definedName>
    <definedName name="_____________________TG14" localSheetId="0">#REF!</definedName>
    <definedName name="_____________________TG14">#REF!</definedName>
    <definedName name="_____________________TG15" localSheetId="0">#REF!</definedName>
    <definedName name="_____________________TG15">#REF!</definedName>
    <definedName name="_____________________TG16" localSheetId="0">#REF!</definedName>
    <definedName name="_____________________TG16">#REF!</definedName>
    <definedName name="_____________________TG17" localSheetId="0">#REF!</definedName>
    <definedName name="_____________________TG17">#REF!</definedName>
    <definedName name="_____________________TG18" localSheetId="0">#REF!</definedName>
    <definedName name="_____________________TG18">#REF!</definedName>
    <definedName name="_____________________TG19" localSheetId="0">#REF!</definedName>
    <definedName name="_____________________TG19">#REF!</definedName>
    <definedName name="_____________________TG2" localSheetId="0">#REF!</definedName>
    <definedName name="_____________________TG2">#REF!</definedName>
    <definedName name="_____________________TG20" localSheetId="0">#REF!</definedName>
    <definedName name="_____________________TG20">#REF!</definedName>
    <definedName name="_____________________TG21" localSheetId="0">#REF!</definedName>
    <definedName name="_____________________TG21">#REF!</definedName>
    <definedName name="_____________________TG22" localSheetId="0">#REF!</definedName>
    <definedName name="_____________________TG22">#REF!</definedName>
    <definedName name="_____________________TG23" localSheetId="0">#REF!</definedName>
    <definedName name="_____________________TG23">#REF!</definedName>
    <definedName name="_____________________TG24" localSheetId="0">#REF!</definedName>
    <definedName name="_____________________TG24">#REF!</definedName>
    <definedName name="_____________________TG25" localSheetId="0">#REF!</definedName>
    <definedName name="_____________________TG25">#REF!</definedName>
    <definedName name="_____________________TG26" localSheetId="0">#REF!</definedName>
    <definedName name="_____________________TG26">#REF!</definedName>
    <definedName name="_____________________TG27" localSheetId="0">#REF!</definedName>
    <definedName name="_____________________TG27">#REF!</definedName>
    <definedName name="_____________________TG28" localSheetId="0">#REF!</definedName>
    <definedName name="_____________________TG28">#REF!</definedName>
    <definedName name="_____________________TG29" localSheetId="0">#REF!</definedName>
    <definedName name="_____________________TG29">#REF!</definedName>
    <definedName name="_____________________TG3" localSheetId="0">#REF!</definedName>
    <definedName name="_____________________TG3">#REF!</definedName>
    <definedName name="_____________________TG30" localSheetId="0">#REF!</definedName>
    <definedName name="_____________________TG30">#REF!</definedName>
    <definedName name="_____________________TG31" localSheetId="0">#REF!</definedName>
    <definedName name="_____________________TG31">#REF!</definedName>
    <definedName name="_____________________TG4" localSheetId="0">#REF!</definedName>
    <definedName name="_____________________TG4">#REF!</definedName>
    <definedName name="_____________________TG5" localSheetId="0">#REF!</definedName>
    <definedName name="_____________________TG5">#REF!</definedName>
    <definedName name="_____________________TG6" localSheetId="0">#REF!</definedName>
    <definedName name="_____________________TG6">#REF!</definedName>
    <definedName name="_____________________TG7" localSheetId="0">#REF!</definedName>
    <definedName name="_____________________TG7">#REF!</definedName>
    <definedName name="_____________________TG8" localSheetId="0">#REF!</definedName>
    <definedName name="_____________________TG8">#REF!</definedName>
    <definedName name="_____________________TG9" localSheetId="0">#REF!</definedName>
    <definedName name="_____________________TG9">#REF!</definedName>
    <definedName name="_____________________xlnm.Print_Area_3">NA()</definedName>
    <definedName name="____________________DAT1" localSheetId="0">#REF!</definedName>
    <definedName name="____________________DAT1">#REF!</definedName>
    <definedName name="____________________DAT10" localSheetId="0">#REF!</definedName>
    <definedName name="____________________DAT10">#REF!</definedName>
    <definedName name="____________________DAT2" localSheetId="0">#REF!</definedName>
    <definedName name="____________________DAT2">#REF!</definedName>
    <definedName name="____________________DAT3" localSheetId="0">#REF!</definedName>
    <definedName name="____________________DAT3">#REF!</definedName>
    <definedName name="____________________DAT4" localSheetId="0">#REF!</definedName>
    <definedName name="____________________DAT4">#REF!</definedName>
    <definedName name="____________________DAT5" localSheetId="0">#REF!</definedName>
    <definedName name="____________________DAT5">#REF!</definedName>
    <definedName name="____________________DAT6" localSheetId="0">#REF!</definedName>
    <definedName name="____________________DAT6">#REF!</definedName>
    <definedName name="____________________DAT7" localSheetId="0">#REF!</definedName>
    <definedName name="____________________DAT7">#REF!</definedName>
    <definedName name="____________________DAT8" localSheetId="0">#REF!</definedName>
    <definedName name="____________________DAT8">#REF!</definedName>
    <definedName name="____________________DAT9" localSheetId="0">#REF!</definedName>
    <definedName name="____________________DAT9">#REF!</definedName>
    <definedName name="____________________FEB107" localSheetId="0" hidden="1">#REF!</definedName>
    <definedName name="____________________FEB107" hidden="1">#REF!</definedName>
    <definedName name="____________________ISP4" localSheetId="0">#REF!</definedName>
    <definedName name="____________________ISP4">#REF!</definedName>
    <definedName name="____________________MAy0201" localSheetId="0">#REF!</definedName>
    <definedName name="____________________MAy0201">#REF!</definedName>
    <definedName name="____________________TAB1" localSheetId="0">#REF!</definedName>
    <definedName name="____________________TAB1">#REF!</definedName>
    <definedName name="____________________TAB2" localSheetId="0">#REF!</definedName>
    <definedName name="____________________TAB2">#REF!</definedName>
    <definedName name="____________________TG1" localSheetId="0">#REF!</definedName>
    <definedName name="____________________TG1">#REF!</definedName>
    <definedName name="____________________TG10" localSheetId="0">#REF!</definedName>
    <definedName name="____________________TG10">#REF!</definedName>
    <definedName name="____________________TG11" localSheetId="0">#REF!</definedName>
    <definedName name="____________________TG11">#REF!</definedName>
    <definedName name="____________________TG12" localSheetId="0">#REF!</definedName>
    <definedName name="____________________TG12">#REF!</definedName>
    <definedName name="____________________TG13" localSheetId="0">#REF!</definedName>
    <definedName name="____________________TG13">#REF!</definedName>
    <definedName name="____________________TG14" localSheetId="0">#REF!</definedName>
    <definedName name="____________________TG14">#REF!</definedName>
    <definedName name="____________________TG15" localSheetId="0">#REF!</definedName>
    <definedName name="____________________TG15">#REF!</definedName>
    <definedName name="____________________TG16" localSheetId="0">#REF!</definedName>
    <definedName name="____________________TG16">#REF!</definedName>
    <definedName name="____________________TG17" localSheetId="0">#REF!</definedName>
    <definedName name="____________________TG17">#REF!</definedName>
    <definedName name="____________________TG18" localSheetId="0">#REF!</definedName>
    <definedName name="____________________TG18">#REF!</definedName>
    <definedName name="____________________TG19" localSheetId="0">#REF!</definedName>
    <definedName name="____________________TG19">#REF!</definedName>
    <definedName name="____________________TG2" localSheetId="0">#REF!</definedName>
    <definedName name="____________________TG2">#REF!</definedName>
    <definedName name="____________________TG20" localSheetId="0">#REF!</definedName>
    <definedName name="____________________TG20">#REF!</definedName>
    <definedName name="____________________TG21" localSheetId="0">#REF!</definedName>
    <definedName name="____________________TG21">#REF!</definedName>
    <definedName name="____________________TG22" localSheetId="0">#REF!</definedName>
    <definedName name="____________________TG22">#REF!</definedName>
    <definedName name="____________________TG23" localSheetId="0">#REF!</definedName>
    <definedName name="____________________TG23">#REF!</definedName>
    <definedName name="____________________TG24" localSheetId="0">#REF!</definedName>
    <definedName name="____________________TG24">#REF!</definedName>
    <definedName name="____________________TG25" localSheetId="0">#REF!</definedName>
    <definedName name="____________________TG25">#REF!</definedName>
    <definedName name="____________________TG26" localSheetId="0">#REF!</definedName>
    <definedName name="____________________TG26">#REF!</definedName>
    <definedName name="____________________TG27" localSheetId="0">#REF!</definedName>
    <definedName name="____________________TG27">#REF!</definedName>
    <definedName name="____________________TG28" localSheetId="0">#REF!</definedName>
    <definedName name="____________________TG28">#REF!</definedName>
    <definedName name="____________________TG29" localSheetId="0">#REF!</definedName>
    <definedName name="____________________TG29">#REF!</definedName>
    <definedName name="____________________TG3" localSheetId="0">#REF!</definedName>
    <definedName name="____________________TG3">#REF!</definedName>
    <definedName name="____________________TG30" localSheetId="0">#REF!</definedName>
    <definedName name="____________________TG30">#REF!</definedName>
    <definedName name="____________________TG31" localSheetId="0">#REF!</definedName>
    <definedName name="____________________TG31">#REF!</definedName>
    <definedName name="____________________TG4" localSheetId="0">#REF!</definedName>
    <definedName name="____________________TG4">#REF!</definedName>
    <definedName name="____________________TG5" localSheetId="0">#REF!</definedName>
    <definedName name="____________________TG5">#REF!</definedName>
    <definedName name="____________________TG6" localSheetId="0">#REF!</definedName>
    <definedName name="____________________TG6">#REF!</definedName>
    <definedName name="____________________TG7" localSheetId="0">#REF!</definedName>
    <definedName name="____________________TG7">#REF!</definedName>
    <definedName name="____________________TG8" localSheetId="0">#REF!</definedName>
    <definedName name="____________________TG8">#REF!</definedName>
    <definedName name="____________________TG9" localSheetId="0">#REF!</definedName>
    <definedName name="____________________TG9">#REF!</definedName>
    <definedName name="____________________xlnm.Print_Area_3">NA()</definedName>
    <definedName name="___________________DAT1" localSheetId="0">#REF!</definedName>
    <definedName name="___________________DAT1">#REF!</definedName>
    <definedName name="___________________DAT10" localSheetId="0">#REF!</definedName>
    <definedName name="___________________DAT10">#REF!</definedName>
    <definedName name="___________________DAT2" localSheetId="0">#REF!</definedName>
    <definedName name="___________________DAT2">#REF!</definedName>
    <definedName name="___________________DAT3" localSheetId="0">#REF!</definedName>
    <definedName name="___________________DAT3">#REF!</definedName>
    <definedName name="___________________DAT4" localSheetId="0">#REF!</definedName>
    <definedName name="___________________DAT4">#REF!</definedName>
    <definedName name="___________________DAT5" localSheetId="0">#REF!</definedName>
    <definedName name="___________________DAT5">#REF!</definedName>
    <definedName name="___________________DAT6" localSheetId="0">#REF!</definedName>
    <definedName name="___________________DAT6">#REF!</definedName>
    <definedName name="___________________DAT7" localSheetId="0">#REF!</definedName>
    <definedName name="___________________DAT7">#REF!</definedName>
    <definedName name="___________________DAT8" localSheetId="0">#REF!</definedName>
    <definedName name="___________________DAT8">#REF!</definedName>
    <definedName name="___________________DAT9" localSheetId="0">#REF!</definedName>
    <definedName name="___________________DAT9">#REF!</definedName>
    <definedName name="___________________FEB107" localSheetId="0" hidden="1">#REF!</definedName>
    <definedName name="___________________FEB107" hidden="1">#REF!</definedName>
    <definedName name="___________________ISP4" localSheetId="0">#REF!</definedName>
    <definedName name="___________________ISP4">#REF!</definedName>
    <definedName name="___________________MAy0201" localSheetId="0">#REF!</definedName>
    <definedName name="___________________MAy0201">#REF!</definedName>
    <definedName name="___________________TAB1" localSheetId="0">#REF!</definedName>
    <definedName name="___________________TAB1">#REF!</definedName>
    <definedName name="___________________TAB2" localSheetId="0">#REF!</definedName>
    <definedName name="___________________TAB2">#REF!</definedName>
    <definedName name="___________________TG1" localSheetId="0">#REF!</definedName>
    <definedName name="___________________TG1">#REF!</definedName>
    <definedName name="___________________TG10" localSheetId="0">#REF!</definedName>
    <definedName name="___________________TG10">#REF!</definedName>
    <definedName name="___________________TG11" localSheetId="0">#REF!</definedName>
    <definedName name="___________________TG11">#REF!</definedName>
    <definedName name="___________________TG12" localSheetId="0">#REF!</definedName>
    <definedName name="___________________TG12">#REF!</definedName>
    <definedName name="___________________TG13" localSheetId="0">#REF!</definedName>
    <definedName name="___________________TG13">#REF!</definedName>
    <definedName name="___________________TG14" localSheetId="0">#REF!</definedName>
    <definedName name="___________________TG14">#REF!</definedName>
    <definedName name="___________________TG15" localSheetId="0">#REF!</definedName>
    <definedName name="___________________TG15">#REF!</definedName>
    <definedName name="___________________TG16" localSheetId="0">#REF!</definedName>
    <definedName name="___________________TG16">#REF!</definedName>
    <definedName name="___________________TG17" localSheetId="0">#REF!</definedName>
    <definedName name="___________________TG17">#REF!</definedName>
    <definedName name="___________________TG18" localSheetId="0">#REF!</definedName>
    <definedName name="___________________TG18">#REF!</definedName>
    <definedName name="___________________TG19" localSheetId="0">#REF!</definedName>
    <definedName name="___________________TG19">#REF!</definedName>
    <definedName name="___________________TG2" localSheetId="0">#REF!</definedName>
    <definedName name="___________________TG2">#REF!</definedName>
    <definedName name="___________________TG20" localSheetId="0">#REF!</definedName>
    <definedName name="___________________TG20">#REF!</definedName>
    <definedName name="___________________TG21" localSheetId="0">#REF!</definedName>
    <definedName name="___________________TG21">#REF!</definedName>
    <definedName name="___________________TG22" localSheetId="0">#REF!</definedName>
    <definedName name="___________________TG22">#REF!</definedName>
    <definedName name="___________________TG23" localSheetId="0">#REF!</definedName>
    <definedName name="___________________TG23">#REF!</definedName>
    <definedName name="___________________TG24" localSheetId="0">#REF!</definedName>
    <definedName name="___________________TG24">#REF!</definedName>
    <definedName name="___________________TG25" localSheetId="0">#REF!</definedName>
    <definedName name="___________________TG25">#REF!</definedName>
    <definedName name="___________________TG26" localSheetId="0">#REF!</definedName>
    <definedName name="___________________TG26">#REF!</definedName>
    <definedName name="___________________TG27" localSheetId="0">#REF!</definedName>
    <definedName name="___________________TG27">#REF!</definedName>
    <definedName name="___________________TG28" localSheetId="0">#REF!</definedName>
    <definedName name="___________________TG28">#REF!</definedName>
    <definedName name="___________________TG29" localSheetId="0">#REF!</definedName>
    <definedName name="___________________TG29">#REF!</definedName>
    <definedName name="___________________TG3" localSheetId="0">#REF!</definedName>
    <definedName name="___________________TG3">#REF!</definedName>
    <definedName name="___________________TG30" localSheetId="0">#REF!</definedName>
    <definedName name="___________________TG30">#REF!</definedName>
    <definedName name="___________________TG31" localSheetId="0">#REF!</definedName>
    <definedName name="___________________TG31">#REF!</definedName>
    <definedName name="___________________TG4" localSheetId="0">#REF!</definedName>
    <definedName name="___________________TG4">#REF!</definedName>
    <definedName name="___________________TG5" localSheetId="0">#REF!</definedName>
    <definedName name="___________________TG5">#REF!</definedName>
    <definedName name="___________________TG6" localSheetId="0">#REF!</definedName>
    <definedName name="___________________TG6">#REF!</definedName>
    <definedName name="___________________TG7" localSheetId="0">#REF!</definedName>
    <definedName name="___________________TG7">#REF!</definedName>
    <definedName name="___________________TG8" localSheetId="0">#REF!</definedName>
    <definedName name="___________________TG8">#REF!</definedName>
    <definedName name="___________________TG9" localSheetId="0">#REF!</definedName>
    <definedName name="___________________TG9">#REF!</definedName>
    <definedName name="___________________xlnm.Print_Area_3">NA()</definedName>
    <definedName name="__________________DAT1" localSheetId="0">#REF!</definedName>
    <definedName name="__________________DAT1">#REF!</definedName>
    <definedName name="__________________DAT10" localSheetId="0">#REF!</definedName>
    <definedName name="__________________DAT10">#REF!</definedName>
    <definedName name="__________________DAT2" localSheetId="0">#REF!</definedName>
    <definedName name="__________________DAT2">#REF!</definedName>
    <definedName name="__________________DAT3" localSheetId="0">#REF!</definedName>
    <definedName name="__________________DAT3">#REF!</definedName>
    <definedName name="__________________DAT4" localSheetId="0">#REF!</definedName>
    <definedName name="__________________DAT4">#REF!</definedName>
    <definedName name="__________________DAT5" localSheetId="0">#REF!</definedName>
    <definedName name="__________________DAT5">#REF!</definedName>
    <definedName name="__________________DAT6" localSheetId="0">#REF!</definedName>
    <definedName name="__________________DAT6">#REF!</definedName>
    <definedName name="__________________DAT7" localSheetId="0">#REF!</definedName>
    <definedName name="__________________DAT7">#REF!</definedName>
    <definedName name="__________________DAT8" localSheetId="0">#REF!</definedName>
    <definedName name="__________________DAT8">#REF!</definedName>
    <definedName name="__________________DAT9" localSheetId="0">#REF!</definedName>
    <definedName name="__________________DAT9">#REF!</definedName>
    <definedName name="__________________FEB107" localSheetId="0" hidden="1">#REF!</definedName>
    <definedName name="__________________FEB107" hidden="1">#REF!</definedName>
    <definedName name="__________________ISP4" localSheetId="0">#REF!</definedName>
    <definedName name="__________________ISP4">#REF!</definedName>
    <definedName name="__________________MAy0201" localSheetId="0">#REF!</definedName>
    <definedName name="__________________MAy0201">#REF!</definedName>
    <definedName name="__________________TAB1" localSheetId="0">#REF!</definedName>
    <definedName name="__________________TAB1">#REF!</definedName>
    <definedName name="__________________TAB2" localSheetId="0">#REF!</definedName>
    <definedName name="__________________TAB2">#REF!</definedName>
    <definedName name="__________________TG1" localSheetId="0">#REF!</definedName>
    <definedName name="__________________TG1">#REF!</definedName>
    <definedName name="__________________TG10" localSheetId="0">#REF!</definedName>
    <definedName name="__________________TG10">#REF!</definedName>
    <definedName name="__________________TG11" localSheetId="0">#REF!</definedName>
    <definedName name="__________________TG11">#REF!</definedName>
    <definedName name="__________________TG12" localSheetId="0">#REF!</definedName>
    <definedName name="__________________TG12">#REF!</definedName>
    <definedName name="__________________TG13" localSheetId="0">#REF!</definedName>
    <definedName name="__________________TG13">#REF!</definedName>
    <definedName name="__________________TG14" localSheetId="0">#REF!</definedName>
    <definedName name="__________________TG14">#REF!</definedName>
    <definedName name="__________________TG15" localSheetId="0">#REF!</definedName>
    <definedName name="__________________TG15">#REF!</definedName>
    <definedName name="__________________TG16" localSheetId="0">#REF!</definedName>
    <definedName name="__________________TG16">#REF!</definedName>
    <definedName name="__________________TG17" localSheetId="0">#REF!</definedName>
    <definedName name="__________________TG17">#REF!</definedName>
    <definedName name="__________________TG18" localSheetId="0">#REF!</definedName>
    <definedName name="__________________TG18">#REF!</definedName>
    <definedName name="__________________TG19" localSheetId="0">#REF!</definedName>
    <definedName name="__________________TG19">#REF!</definedName>
    <definedName name="__________________TG2" localSheetId="0">#REF!</definedName>
    <definedName name="__________________TG2">#REF!</definedName>
    <definedName name="__________________TG20" localSheetId="0">#REF!</definedName>
    <definedName name="__________________TG20">#REF!</definedName>
    <definedName name="__________________TG21" localSheetId="0">#REF!</definedName>
    <definedName name="__________________TG21">#REF!</definedName>
    <definedName name="__________________TG22" localSheetId="0">#REF!</definedName>
    <definedName name="__________________TG22">#REF!</definedName>
    <definedName name="__________________TG23" localSheetId="0">#REF!</definedName>
    <definedName name="__________________TG23">#REF!</definedName>
    <definedName name="__________________TG24" localSheetId="0">#REF!</definedName>
    <definedName name="__________________TG24">#REF!</definedName>
    <definedName name="__________________TG25" localSheetId="0">#REF!</definedName>
    <definedName name="__________________TG25">#REF!</definedName>
    <definedName name="__________________TG26" localSheetId="0">#REF!</definedName>
    <definedName name="__________________TG26">#REF!</definedName>
    <definedName name="__________________TG27" localSheetId="0">#REF!</definedName>
    <definedName name="__________________TG27">#REF!</definedName>
    <definedName name="__________________TG28" localSheetId="0">#REF!</definedName>
    <definedName name="__________________TG28">#REF!</definedName>
    <definedName name="__________________TG29" localSheetId="0">#REF!</definedName>
    <definedName name="__________________TG29">#REF!</definedName>
    <definedName name="__________________TG3" localSheetId="0">#REF!</definedName>
    <definedName name="__________________TG3">#REF!</definedName>
    <definedName name="__________________TG30" localSheetId="0">#REF!</definedName>
    <definedName name="__________________TG30">#REF!</definedName>
    <definedName name="__________________TG31" localSheetId="0">#REF!</definedName>
    <definedName name="__________________TG31">#REF!</definedName>
    <definedName name="__________________TG4" localSheetId="0">#REF!</definedName>
    <definedName name="__________________TG4">#REF!</definedName>
    <definedName name="__________________TG5" localSheetId="0">#REF!</definedName>
    <definedName name="__________________TG5">#REF!</definedName>
    <definedName name="__________________TG6" localSheetId="0">#REF!</definedName>
    <definedName name="__________________TG6">#REF!</definedName>
    <definedName name="__________________TG7" localSheetId="0">#REF!</definedName>
    <definedName name="__________________TG7">#REF!</definedName>
    <definedName name="__________________TG8" localSheetId="0">#REF!</definedName>
    <definedName name="__________________TG8">#REF!</definedName>
    <definedName name="__________________TG9" localSheetId="0">#REF!</definedName>
    <definedName name="__________________TG9">#REF!</definedName>
    <definedName name="__________________xlnm.Print_Area_3">NA()</definedName>
    <definedName name="_________________DAT1" localSheetId="0">#REF!</definedName>
    <definedName name="_________________DAT1">#REF!</definedName>
    <definedName name="_________________DAT10" localSheetId="0">#REF!</definedName>
    <definedName name="_________________DAT10">#REF!</definedName>
    <definedName name="_________________DAT2" localSheetId="0">#REF!</definedName>
    <definedName name="_________________DAT2">#REF!</definedName>
    <definedName name="_________________DAT3" localSheetId="0">#REF!</definedName>
    <definedName name="_________________DAT3">#REF!</definedName>
    <definedName name="_________________DAT4" localSheetId="0">#REF!</definedName>
    <definedName name="_________________DAT4">#REF!</definedName>
    <definedName name="_________________DAT5" localSheetId="0">#REF!</definedName>
    <definedName name="_________________DAT5">#REF!</definedName>
    <definedName name="_________________DAT6" localSheetId="0">#REF!</definedName>
    <definedName name="_________________DAT6">#REF!</definedName>
    <definedName name="_________________DAT7" localSheetId="0">#REF!</definedName>
    <definedName name="_________________DAT7">#REF!</definedName>
    <definedName name="_________________DAT8" localSheetId="0">#REF!</definedName>
    <definedName name="_________________DAT8">#REF!</definedName>
    <definedName name="_________________DAT9" localSheetId="0">#REF!</definedName>
    <definedName name="_________________DAT9">#REF!</definedName>
    <definedName name="_________________FEB107" localSheetId="0" hidden="1">#REF!</definedName>
    <definedName name="_________________FEB107" hidden="1">#REF!</definedName>
    <definedName name="_________________ISP4" localSheetId="0">#REF!</definedName>
    <definedName name="_________________ISP4">#REF!</definedName>
    <definedName name="_________________MAy0201" localSheetId="0">#REF!</definedName>
    <definedName name="_________________MAy0201">#REF!</definedName>
    <definedName name="_________________TAB1" localSheetId="0">#REF!</definedName>
    <definedName name="_________________TAB1">#REF!</definedName>
    <definedName name="_________________TAB2" localSheetId="0">#REF!</definedName>
    <definedName name="_________________TAB2">#REF!</definedName>
    <definedName name="_________________TG1" localSheetId="0">#REF!</definedName>
    <definedName name="_________________TG1">#REF!</definedName>
    <definedName name="_________________TG10" localSheetId="0">#REF!</definedName>
    <definedName name="_________________TG10">#REF!</definedName>
    <definedName name="_________________TG11" localSheetId="0">#REF!</definedName>
    <definedName name="_________________TG11">#REF!</definedName>
    <definedName name="_________________TG12" localSheetId="0">#REF!</definedName>
    <definedName name="_________________TG12">#REF!</definedName>
    <definedName name="_________________TG13" localSheetId="0">#REF!</definedName>
    <definedName name="_________________TG13">#REF!</definedName>
    <definedName name="_________________TG14" localSheetId="0">#REF!</definedName>
    <definedName name="_________________TG14">#REF!</definedName>
    <definedName name="_________________TG15" localSheetId="0">#REF!</definedName>
    <definedName name="_________________TG15">#REF!</definedName>
    <definedName name="_________________TG16" localSheetId="0">#REF!</definedName>
    <definedName name="_________________TG16">#REF!</definedName>
    <definedName name="_________________TG17" localSheetId="0">#REF!</definedName>
    <definedName name="_________________TG17">#REF!</definedName>
    <definedName name="_________________TG18" localSheetId="0">#REF!</definedName>
    <definedName name="_________________TG18">#REF!</definedName>
    <definedName name="_________________TG19" localSheetId="0">#REF!</definedName>
    <definedName name="_________________TG19">#REF!</definedName>
    <definedName name="_________________TG2" localSheetId="0">#REF!</definedName>
    <definedName name="_________________TG2">#REF!</definedName>
    <definedName name="_________________TG20" localSheetId="0">#REF!</definedName>
    <definedName name="_________________TG20">#REF!</definedName>
    <definedName name="_________________TG21" localSheetId="0">#REF!</definedName>
    <definedName name="_________________TG21">#REF!</definedName>
    <definedName name="_________________TG22" localSheetId="0">#REF!</definedName>
    <definedName name="_________________TG22">#REF!</definedName>
    <definedName name="_________________TG23" localSheetId="0">#REF!</definedName>
    <definedName name="_________________TG23">#REF!</definedName>
    <definedName name="_________________TG24" localSheetId="0">#REF!</definedName>
    <definedName name="_________________TG24">#REF!</definedName>
    <definedName name="_________________TG25" localSheetId="0">#REF!</definedName>
    <definedName name="_________________TG25">#REF!</definedName>
    <definedName name="_________________TG26" localSheetId="0">#REF!</definedName>
    <definedName name="_________________TG26">#REF!</definedName>
    <definedName name="_________________TG27" localSheetId="0">#REF!</definedName>
    <definedName name="_________________TG27">#REF!</definedName>
    <definedName name="_________________TG28" localSheetId="0">#REF!</definedName>
    <definedName name="_________________TG28">#REF!</definedName>
    <definedName name="_________________TG29" localSheetId="0">#REF!</definedName>
    <definedName name="_________________TG29">#REF!</definedName>
    <definedName name="_________________TG3" localSheetId="0">#REF!</definedName>
    <definedName name="_________________TG3">#REF!</definedName>
    <definedName name="_________________TG30" localSheetId="0">#REF!</definedName>
    <definedName name="_________________TG30">#REF!</definedName>
    <definedName name="_________________TG31" localSheetId="0">#REF!</definedName>
    <definedName name="_________________TG31">#REF!</definedName>
    <definedName name="_________________TG4" localSheetId="0">#REF!</definedName>
    <definedName name="_________________TG4">#REF!</definedName>
    <definedName name="_________________TG5" localSheetId="0">#REF!</definedName>
    <definedName name="_________________TG5">#REF!</definedName>
    <definedName name="_________________TG6" localSheetId="0">#REF!</definedName>
    <definedName name="_________________TG6">#REF!</definedName>
    <definedName name="_________________TG7" localSheetId="0">#REF!</definedName>
    <definedName name="_________________TG7">#REF!</definedName>
    <definedName name="_________________TG8" localSheetId="0">#REF!</definedName>
    <definedName name="_________________TG8">#REF!</definedName>
    <definedName name="_________________TG9" localSheetId="0">#REF!</definedName>
    <definedName name="_________________TG9">#REF!</definedName>
    <definedName name="_________________xlnm.Print_Area_3">NA()</definedName>
    <definedName name="________________DAT1" localSheetId="0">#REF!</definedName>
    <definedName name="________________DAT1">#REF!</definedName>
    <definedName name="________________DAT10" localSheetId="0">#REF!</definedName>
    <definedName name="________________DAT10">#REF!</definedName>
    <definedName name="________________DAT2" localSheetId="0">#REF!</definedName>
    <definedName name="________________DAT2">#REF!</definedName>
    <definedName name="________________DAT3" localSheetId="0">#REF!</definedName>
    <definedName name="________________DAT3">#REF!</definedName>
    <definedName name="________________DAT4" localSheetId="0">#REF!</definedName>
    <definedName name="________________DAT4">#REF!</definedName>
    <definedName name="________________DAT5" localSheetId="0">#REF!</definedName>
    <definedName name="________________DAT5">#REF!</definedName>
    <definedName name="________________DAT6" localSheetId="0">#REF!</definedName>
    <definedName name="________________DAT6">#REF!</definedName>
    <definedName name="________________DAT7" localSheetId="0">#REF!</definedName>
    <definedName name="________________DAT7">#REF!</definedName>
    <definedName name="________________DAT8" localSheetId="0">#REF!</definedName>
    <definedName name="________________DAT8">#REF!</definedName>
    <definedName name="________________DAT9" localSheetId="0">#REF!</definedName>
    <definedName name="________________DAT9">#REF!</definedName>
    <definedName name="________________FEB107" localSheetId="0" hidden="1">#REF!</definedName>
    <definedName name="________________FEB107" hidden="1">#REF!</definedName>
    <definedName name="________________ISP4" localSheetId="0">#REF!</definedName>
    <definedName name="________________ISP4">#REF!</definedName>
    <definedName name="________________MAy0201" localSheetId="0">#REF!</definedName>
    <definedName name="________________MAy0201">#REF!</definedName>
    <definedName name="________________TAB1" localSheetId="0">#REF!</definedName>
    <definedName name="________________TAB1">#REF!</definedName>
    <definedName name="________________TAB2" localSheetId="0">#REF!</definedName>
    <definedName name="________________TAB2">#REF!</definedName>
    <definedName name="________________TG1" localSheetId="0">#REF!</definedName>
    <definedName name="________________TG1">#REF!</definedName>
    <definedName name="________________TG10" localSheetId="0">#REF!</definedName>
    <definedName name="________________TG10">#REF!</definedName>
    <definedName name="________________TG11" localSheetId="0">#REF!</definedName>
    <definedName name="________________TG11">#REF!</definedName>
    <definedName name="________________TG12" localSheetId="0">#REF!</definedName>
    <definedName name="________________TG12">#REF!</definedName>
    <definedName name="________________TG13" localSheetId="0">#REF!</definedName>
    <definedName name="________________TG13">#REF!</definedName>
    <definedName name="________________TG14" localSheetId="0">#REF!</definedName>
    <definedName name="________________TG14">#REF!</definedName>
    <definedName name="________________TG15" localSheetId="0">#REF!</definedName>
    <definedName name="________________TG15">#REF!</definedName>
    <definedName name="________________TG16" localSheetId="0">#REF!</definedName>
    <definedName name="________________TG16">#REF!</definedName>
    <definedName name="________________TG17" localSheetId="0">#REF!</definedName>
    <definedName name="________________TG17">#REF!</definedName>
    <definedName name="________________TG18" localSheetId="0">#REF!</definedName>
    <definedName name="________________TG18">#REF!</definedName>
    <definedName name="________________TG19" localSheetId="0">#REF!</definedName>
    <definedName name="________________TG19">#REF!</definedName>
    <definedName name="________________TG2" localSheetId="0">#REF!</definedName>
    <definedName name="________________TG2">#REF!</definedName>
    <definedName name="________________TG20" localSheetId="0">#REF!</definedName>
    <definedName name="________________TG20">#REF!</definedName>
    <definedName name="________________TG21" localSheetId="0">#REF!</definedName>
    <definedName name="________________TG21">#REF!</definedName>
    <definedName name="________________TG22" localSheetId="0">#REF!</definedName>
    <definedName name="________________TG22">#REF!</definedName>
    <definedName name="________________TG23" localSheetId="0">#REF!</definedName>
    <definedName name="________________TG23">#REF!</definedName>
    <definedName name="________________TG24" localSheetId="0">#REF!</definedName>
    <definedName name="________________TG24">#REF!</definedName>
    <definedName name="________________TG25" localSheetId="0">#REF!</definedName>
    <definedName name="________________TG25">#REF!</definedName>
    <definedName name="________________TG26" localSheetId="0">#REF!</definedName>
    <definedName name="________________TG26">#REF!</definedName>
    <definedName name="________________TG27" localSheetId="0">#REF!</definedName>
    <definedName name="________________TG27">#REF!</definedName>
    <definedName name="________________TG28" localSheetId="0">#REF!</definedName>
    <definedName name="________________TG28">#REF!</definedName>
    <definedName name="________________TG29" localSheetId="0">#REF!</definedName>
    <definedName name="________________TG29">#REF!</definedName>
    <definedName name="________________TG3" localSheetId="0">#REF!</definedName>
    <definedName name="________________TG3">#REF!</definedName>
    <definedName name="________________TG30" localSheetId="0">#REF!</definedName>
    <definedName name="________________TG30">#REF!</definedName>
    <definedName name="________________TG31" localSheetId="0">#REF!</definedName>
    <definedName name="________________TG31">#REF!</definedName>
    <definedName name="________________TG4" localSheetId="0">#REF!</definedName>
    <definedName name="________________TG4">#REF!</definedName>
    <definedName name="________________TG5" localSheetId="0">#REF!</definedName>
    <definedName name="________________TG5">#REF!</definedName>
    <definedName name="________________TG6" localSheetId="0">#REF!</definedName>
    <definedName name="________________TG6">#REF!</definedName>
    <definedName name="________________TG7" localSheetId="0">#REF!</definedName>
    <definedName name="________________TG7">#REF!</definedName>
    <definedName name="________________TG8" localSheetId="0">#REF!</definedName>
    <definedName name="________________TG8">#REF!</definedName>
    <definedName name="________________TG9" localSheetId="0">#REF!</definedName>
    <definedName name="________________TG9">#REF!</definedName>
    <definedName name="________________xlnm.Print_Area_3">NA()</definedName>
    <definedName name="_______________DAT1" localSheetId="0">#REF!</definedName>
    <definedName name="_______________DAT1">#REF!</definedName>
    <definedName name="_______________DAT10" localSheetId="0">#REF!</definedName>
    <definedName name="_______________DAT10">#REF!</definedName>
    <definedName name="_______________DAT2" localSheetId="0">#REF!</definedName>
    <definedName name="_______________DAT2">#REF!</definedName>
    <definedName name="_______________DAT3" localSheetId="0">#REF!</definedName>
    <definedName name="_______________DAT3">#REF!</definedName>
    <definedName name="_______________DAT4" localSheetId="0">#REF!</definedName>
    <definedName name="_______________DAT4">#REF!</definedName>
    <definedName name="_______________DAT5" localSheetId="0">#REF!</definedName>
    <definedName name="_______________DAT5">#REF!</definedName>
    <definedName name="_______________DAT6" localSheetId="0">#REF!</definedName>
    <definedName name="_______________DAT6">#REF!</definedName>
    <definedName name="_______________DAT7" localSheetId="0">#REF!</definedName>
    <definedName name="_______________DAT7">#REF!</definedName>
    <definedName name="_______________DAT8" localSheetId="0">#REF!</definedName>
    <definedName name="_______________DAT8">#REF!</definedName>
    <definedName name="_______________DAT9" localSheetId="0">#REF!</definedName>
    <definedName name="_______________DAT9">#REF!</definedName>
    <definedName name="_______________FEB107" localSheetId="0" hidden="1">#REF!</definedName>
    <definedName name="_______________FEB107" hidden="1">#REF!</definedName>
    <definedName name="_______________ISP4" localSheetId="0">#REF!</definedName>
    <definedName name="_______________ISP4">#REF!</definedName>
    <definedName name="_______________TAB1" localSheetId="0">#REF!</definedName>
    <definedName name="_______________TAB1">#REF!</definedName>
    <definedName name="_______________TAB2" localSheetId="0">#REF!</definedName>
    <definedName name="_______________TAB2">#REF!</definedName>
    <definedName name="_______________TG1" localSheetId="0">#REF!</definedName>
    <definedName name="_______________TG1">#REF!</definedName>
    <definedName name="_______________TG10" localSheetId="0">#REF!</definedName>
    <definedName name="_______________TG10">#REF!</definedName>
    <definedName name="_______________TG11" localSheetId="0">#REF!</definedName>
    <definedName name="_______________TG11">#REF!</definedName>
    <definedName name="_______________TG12" localSheetId="0">#REF!</definedName>
    <definedName name="_______________TG12">#REF!</definedName>
    <definedName name="_______________TG13" localSheetId="0">#REF!</definedName>
    <definedName name="_______________TG13">#REF!</definedName>
    <definedName name="_______________TG14" localSheetId="0">#REF!</definedName>
    <definedName name="_______________TG14">#REF!</definedName>
    <definedName name="_______________TG15" localSheetId="0">#REF!</definedName>
    <definedName name="_______________TG15">#REF!</definedName>
    <definedName name="_______________TG16" localSheetId="0">#REF!</definedName>
    <definedName name="_______________TG16">#REF!</definedName>
    <definedName name="_______________TG17" localSheetId="0">#REF!</definedName>
    <definedName name="_______________TG17">#REF!</definedName>
    <definedName name="_______________TG18" localSheetId="0">#REF!</definedName>
    <definedName name="_______________TG18">#REF!</definedName>
    <definedName name="_______________TG19" localSheetId="0">#REF!</definedName>
    <definedName name="_______________TG19">#REF!</definedName>
    <definedName name="_______________TG2" localSheetId="0">#REF!</definedName>
    <definedName name="_______________TG2">#REF!</definedName>
    <definedName name="_______________TG20" localSheetId="0">#REF!</definedName>
    <definedName name="_______________TG20">#REF!</definedName>
    <definedName name="_______________TG21" localSheetId="0">#REF!</definedName>
    <definedName name="_______________TG21">#REF!</definedName>
    <definedName name="_______________TG22" localSheetId="0">#REF!</definedName>
    <definedName name="_______________TG22">#REF!</definedName>
    <definedName name="_______________TG23" localSheetId="0">#REF!</definedName>
    <definedName name="_______________TG23">#REF!</definedName>
    <definedName name="_______________TG24" localSheetId="0">#REF!</definedName>
    <definedName name="_______________TG24">#REF!</definedName>
    <definedName name="_______________TG25" localSheetId="0">#REF!</definedName>
    <definedName name="_______________TG25">#REF!</definedName>
    <definedName name="_______________TG26" localSheetId="0">#REF!</definedName>
    <definedName name="_______________TG26">#REF!</definedName>
    <definedName name="_______________TG27" localSheetId="0">#REF!</definedName>
    <definedName name="_______________TG27">#REF!</definedName>
    <definedName name="_______________TG28" localSheetId="0">#REF!</definedName>
    <definedName name="_______________TG28">#REF!</definedName>
    <definedName name="_______________TG29" localSheetId="0">#REF!</definedName>
    <definedName name="_______________TG29">#REF!</definedName>
    <definedName name="_______________TG3" localSheetId="0">#REF!</definedName>
    <definedName name="_______________TG3">#REF!</definedName>
    <definedName name="_______________TG30" localSheetId="0">#REF!</definedName>
    <definedName name="_______________TG30">#REF!</definedName>
    <definedName name="_______________TG31" localSheetId="0">#REF!</definedName>
    <definedName name="_______________TG31">#REF!</definedName>
    <definedName name="_______________TG4" localSheetId="0">#REF!</definedName>
    <definedName name="_______________TG4">#REF!</definedName>
    <definedName name="_______________TG5" localSheetId="0">#REF!</definedName>
    <definedName name="_______________TG5">#REF!</definedName>
    <definedName name="_______________TG6" localSheetId="0">#REF!</definedName>
    <definedName name="_______________TG6">#REF!</definedName>
    <definedName name="_______________TG7" localSheetId="0">#REF!</definedName>
    <definedName name="_______________TG7">#REF!</definedName>
    <definedName name="_______________TG8" localSheetId="0">#REF!</definedName>
    <definedName name="_______________TG8">#REF!</definedName>
    <definedName name="_______________TG9" localSheetId="0">#REF!</definedName>
    <definedName name="_______________TG9">#REF!</definedName>
    <definedName name="_______________xlnm.Print_Area_3">NA()</definedName>
    <definedName name="______________DAT1" localSheetId="0">#REF!</definedName>
    <definedName name="______________DAT1">#REF!</definedName>
    <definedName name="______________DAT10" localSheetId="0">#REF!</definedName>
    <definedName name="______________DAT10">#REF!</definedName>
    <definedName name="______________DAT2" localSheetId="0">#REF!</definedName>
    <definedName name="______________DAT2">#REF!</definedName>
    <definedName name="______________DAT3" localSheetId="0">#REF!</definedName>
    <definedName name="______________DAT3">#REF!</definedName>
    <definedName name="______________DAT4" localSheetId="0">#REF!</definedName>
    <definedName name="______________DAT4">#REF!</definedName>
    <definedName name="______________DAT5" localSheetId="0">#REF!</definedName>
    <definedName name="______________DAT5">#REF!</definedName>
    <definedName name="______________DAT6" localSheetId="0">#REF!</definedName>
    <definedName name="______________DAT6">#REF!</definedName>
    <definedName name="______________DAT7" localSheetId="0">#REF!</definedName>
    <definedName name="______________DAT7">#REF!</definedName>
    <definedName name="______________DAT8" localSheetId="0">#REF!</definedName>
    <definedName name="______________DAT8">#REF!</definedName>
    <definedName name="______________DAT9" localSheetId="0">#REF!</definedName>
    <definedName name="______________DAT9">#REF!</definedName>
    <definedName name="______________FEB107" localSheetId="0" hidden="1">#REF!</definedName>
    <definedName name="______________FEB107" hidden="1">#REF!</definedName>
    <definedName name="______________ISP4" localSheetId="0">#REF!</definedName>
    <definedName name="______________ISP4">#REF!</definedName>
    <definedName name="______________MAy0201" localSheetId="0">#REF!</definedName>
    <definedName name="______________MAy0201">#REF!</definedName>
    <definedName name="______________TAB1" localSheetId="0">#REF!</definedName>
    <definedName name="______________TAB1">#REF!</definedName>
    <definedName name="______________TAB2" localSheetId="0">#REF!</definedName>
    <definedName name="______________TAB2">#REF!</definedName>
    <definedName name="______________TG1" localSheetId="0">#REF!</definedName>
    <definedName name="______________TG1">#REF!</definedName>
    <definedName name="______________TG10" localSheetId="0">#REF!</definedName>
    <definedName name="______________TG10">#REF!</definedName>
    <definedName name="______________TG11" localSheetId="0">#REF!</definedName>
    <definedName name="______________TG11">#REF!</definedName>
    <definedName name="______________TG12" localSheetId="0">#REF!</definedName>
    <definedName name="______________TG12">#REF!</definedName>
    <definedName name="______________TG13" localSheetId="0">#REF!</definedName>
    <definedName name="______________TG13">#REF!</definedName>
    <definedName name="______________TG14" localSheetId="0">#REF!</definedName>
    <definedName name="______________TG14">#REF!</definedName>
    <definedName name="______________TG15" localSheetId="0">#REF!</definedName>
    <definedName name="______________TG15">#REF!</definedName>
    <definedName name="______________TG16" localSheetId="0">#REF!</definedName>
    <definedName name="______________TG16">#REF!</definedName>
    <definedName name="______________TG17" localSheetId="0">#REF!</definedName>
    <definedName name="______________TG17">#REF!</definedName>
    <definedName name="______________TG18" localSheetId="0">#REF!</definedName>
    <definedName name="______________TG18">#REF!</definedName>
    <definedName name="______________TG19" localSheetId="0">#REF!</definedName>
    <definedName name="______________TG19">#REF!</definedName>
    <definedName name="______________TG2" localSheetId="0">#REF!</definedName>
    <definedName name="______________TG2">#REF!</definedName>
    <definedName name="______________TG20" localSheetId="0">#REF!</definedName>
    <definedName name="______________TG20">#REF!</definedName>
    <definedName name="______________TG21" localSheetId="0">#REF!</definedName>
    <definedName name="______________TG21">#REF!</definedName>
    <definedName name="______________TG22" localSheetId="0">#REF!</definedName>
    <definedName name="______________TG22">#REF!</definedName>
    <definedName name="______________TG23" localSheetId="0">#REF!</definedName>
    <definedName name="______________TG23">#REF!</definedName>
    <definedName name="______________TG24" localSheetId="0">#REF!</definedName>
    <definedName name="______________TG24">#REF!</definedName>
    <definedName name="______________TG25" localSheetId="0">#REF!</definedName>
    <definedName name="______________TG25">#REF!</definedName>
    <definedName name="______________TG26" localSheetId="0">#REF!</definedName>
    <definedName name="______________TG26">#REF!</definedName>
    <definedName name="______________TG27" localSheetId="0">#REF!</definedName>
    <definedName name="______________TG27">#REF!</definedName>
    <definedName name="______________TG28" localSheetId="0">#REF!</definedName>
    <definedName name="______________TG28">#REF!</definedName>
    <definedName name="______________TG29" localSheetId="0">#REF!</definedName>
    <definedName name="______________TG29">#REF!</definedName>
    <definedName name="______________TG3" localSheetId="0">#REF!</definedName>
    <definedName name="______________TG3">#REF!</definedName>
    <definedName name="______________TG30" localSheetId="0">#REF!</definedName>
    <definedName name="______________TG30">#REF!</definedName>
    <definedName name="______________TG31" localSheetId="0">#REF!</definedName>
    <definedName name="______________TG31">#REF!</definedName>
    <definedName name="______________TG4" localSheetId="0">#REF!</definedName>
    <definedName name="______________TG4">#REF!</definedName>
    <definedName name="______________TG5" localSheetId="0">#REF!</definedName>
    <definedName name="______________TG5">#REF!</definedName>
    <definedName name="______________TG6" localSheetId="0">#REF!</definedName>
    <definedName name="______________TG6">#REF!</definedName>
    <definedName name="______________TG7" localSheetId="0">#REF!</definedName>
    <definedName name="______________TG7">#REF!</definedName>
    <definedName name="______________TG8" localSheetId="0">#REF!</definedName>
    <definedName name="______________TG8">#REF!</definedName>
    <definedName name="______________TG9" localSheetId="0">#REF!</definedName>
    <definedName name="______________TG9">#REF!</definedName>
    <definedName name="______________xlnm.Print_Area_3">NA()</definedName>
    <definedName name="_____________DAT1" localSheetId="0">#REF!</definedName>
    <definedName name="_____________DAT1">#REF!</definedName>
    <definedName name="_____________DAT10" localSheetId="0">#REF!</definedName>
    <definedName name="_____________DAT10">#REF!</definedName>
    <definedName name="_____________DAT2" localSheetId="0">#REF!</definedName>
    <definedName name="_____________DAT2">#REF!</definedName>
    <definedName name="_____________DAT3" localSheetId="0">#REF!</definedName>
    <definedName name="_____________DAT3">#REF!</definedName>
    <definedName name="_____________DAT4" localSheetId="0">#REF!</definedName>
    <definedName name="_____________DAT4">#REF!</definedName>
    <definedName name="_____________DAT5" localSheetId="0">#REF!</definedName>
    <definedName name="_____________DAT5">#REF!</definedName>
    <definedName name="_____________DAT6" localSheetId="0">#REF!</definedName>
    <definedName name="_____________DAT6">#REF!</definedName>
    <definedName name="_____________DAT7" localSheetId="0">#REF!</definedName>
    <definedName name="_____________DAT7">#REF!</definedName>
    <definedName name="_____________DAT8" localSheetId="0">#REF!</definedName>
    <definedName name="_____________DAT8">#REF!</definedName>
    <definedName name="_____________DAT9" localSheetId="0">#REF!</definedName>
    <definedName name="_____________DAT9">#REF!</definedName>
    <definedName name="_____________FEB107" localSheetId="0" hidden="1">#REF!</definedName>
    <definedName name="_____________FEB107" hidden="1">#REF!</definedName>
    <definedName name="_____________ISP4" localSheetId="0">#REF!</definedName>
    <definedName name="_____________ISP4">#REF!</definedName>
    <definedName name="_____________MAy0201" localSheetId="0">#REF!</definedName>
    <definedName name="_____________MAy0201">#REF!</definedName>
    <definedName name="_____________TAB1" localSheetId="0">#REF!</definedName>
    <definedName name="_____________TAB1">#REF!</definedName>
    <definedName name="_____________TAB2" localSheetId="0">#REF!</definedName>
    <definedName name="_____________TAB2">#REF!</definedName>
    <definedName name="_____________TG1" localSheetId="0">#REF!</definedName>
    <definedName name="_____________TG1">#REF!</definedName>
    <definedName name="_____________TG10" localSheetId="0">#REF!</definedName>
    <definedName name="_____________TG10">#REF!</definedName>
    <definedName name="_____________TG11" localSheetId="0">#REF!</definedName>
    <definedName name="_____________TG11">#REF!</definedName>
    <definedName name="_____________TG12" localSheetId="0">#REF!</definedName>
    <definedName name="_____________TG12">#REF!</definedName>
    <definedName name="_____________TG13" localSheetId="0">#REF!</definedName>
    <definedName name="_____________TG13">#REF!</definedName>
    <definedName name="_____________TG14" localSheetId="0">#REF!</definedName>
    <definedName name="_____________TG14">#REF!</definedName>
    <definedName name="_____________TG15" localSheetId="0">#REF!</definedName>
    <definedName name="_____________TG15">#REF!</definedName>
    <definedName name="_____________TG16" localSheetId="0">#REF!</definedName>
    <definedName name="_____________TG16">#REF!</definedName>
    <definedName name="_____________TG17" localSheetId="0">#REF!</definedName>
    <definedName name="_____________TG17">#REF!</definedName>
    <definedName name="_____________TG18" localSheetId="0">#REF!</definedName>
    <definedName name="_____________TG18">#REF!</definedName>
    <definedName name="_____________TG19" localSheetId="0">#REF!</definedName>
    <definedName name="_____________TG19">#REF!</definedName>
    <definedName name="_____________TG2" localSheetId="0">#REF!</definedName>
    <definedName name="_____________TG2">#REF!</definedName>
    <definedName name="_____________TG20" localSheetId="0">#REF!</definedName>
    <definedName name="_____________TG20">#REF!</definedName>
    <definedName name="_____________TG21" localSheetId="0">#REF!</definedName>
    <definedName name="_____________TG21">#REF!</definedName>
    <definedName name="_____________TG22" localSheetId="0">#REF!</definedName>
    <definedName name="_____________TG22">#REF!</definedName>
    <definedName name="_____________TG23" localSheetId="0">#REF!</definedName>
    <definedName name="_____________TG23">#REF!</definedName>
    <definedName name="_____________TG24" localSheetId="0">#REF!</definedName>
    <definedName name="_____________TG24">#REF!</definedName>
    <definedName name="_____________TG25" localSheetId="0">#REF!</definedName>
    <definedName name="_____________TG25">#REF!</definedName>
    <definedName name="_____________TG26" localSheetId="0">#REF!</definedName>
    <definedName name="_____________TG26">#REF!</definedName>
    <definedName name="_____________TG27" localSheetId="0">#REF!</definedName>
    <definedName name="_____________TG27">#REF!</definedName>
    <definedName name="_____________TG28" localSheetId="0">#REF!</definedName>
    <definedName name="_____________TG28">#REF!</definedName>
    <definedName name="_____________TG29" localSheetId="0">#REF!</definedName>
    <definedName name="_____________TG29">#REF!</definedName>
    <definedName name="_____________TG3" localSheetId="0">#REF!</definedName>
    <definedName name="_____________TG3">#REF!</definedName>
    <definedName name="_____________TG30" localSheetId="0">#REF!</definedName>
    <definedName name="_____________TG30">#REF!</definedName>
    <definedName name="_____________TG31" localSheetId="0">#REF!</definedName>
    <definedName name="_____________TG31">#REF!</definedName>
    <definedName name="_____________TG4" localSheetId="0">#REF!</definedName>
    <definedName name="_____________TG4">#REF!</definedName>
    <definedName name="_____________TG5" localSheetId="0">#REF!</definedName>
    <definedName name="_____________TG5">#REF!</definedName>
    <definedName name="_____________TG6" localSheetId="0">#REF!</definedName>
    <definedName name="_____________TG6">#REF!</definedName>
    <definedName name="_____________TG7" localSheetId="0">#REF!</definedName>
    <definedName name="_____________TG7">#REF!</definedName>
    <definedName name="_____________TG8" localSheetId="0">#REF!</definedName>
    <definedName name="_____________TG8">#REF!</definedName>
    <definedName name="_____________TG9" localSheetId="0">#REF!</definedName>
    <definedName name="_____________TG9">#REF!</definedName>
    <definedName name="_____________xlnm.Print_Area_3">NA()</definedName>
    <definedName name="____________DAT1" localSheetId="0">#REF!</definedName>
    <definedName name="____________DAT1">#REF!</definedName>
    <definedName name="____________DAT10" localSheetId="0">#REF!</definedName>
    <definedName name="____________DAT10">#REF!</definedName>
    <definedName name="____________DAT2" localSheetId="0">#REF!</definedName>
    <definedName name="____________DAT2">#REF!</definedName>
    <definedName name="____________DAT3" localSheetId="0">#REF!</definedName>
    <definedName name="____________DAT3">#REF!</definedName>
    <definedName name="____________DAT4" localSheetId="0">#REF!</definedName>
    <definedName name="____________DAT4">#REF!</definedName>
    <definedName name="____________DAT5" localSheetId="0">#REF!</definedName>
    <definedName name="____________DAT5">#REF!</definedName>
    <definedName name="____________DAT6" localSheetId="0">#REF!</definedName>
    <definedName name="____________DAT6">#REF!</definedName>
    <definedName name="____________DAT7" localSheetId="0">#REF!</definedName>
    <definedName name="____________DAT7">#REF!</definedName>
    <definedName name="____________DAT8" localSheetId="0">#REF!</definedName>
    <definedName name="____________DAT8">#REF!</definedName>
    <definedName name="____________DAT9" localSheetId="0">#REF!</definedName>
    <definedName name="____________DAT9">#REF!</definedName>
    <definedName name="____________FEB107" localSheetId="0" hidden="1">#REF!</definedName>
    <definedName name="____________FEB107" hidden="1">#REF!</definedName>
    <definedName name="____________ISP4" localSheetId="0">#REF!</definedName>
    <definedName name="____________ISP4">#REF!</definedName>
    <definedName name="____________MAy0201" localSheetId="0">#REF!</definedName>
    <definedName name="____________MAy0201">#REF!</definedName>
    <definedName name="____________TAB1" localSheetId="0">#REF!</definedName>
    <definedName name="____________TAB1">#REF!</definedName>
    <definedName name="____________TAB2" localSheetId="0">#REF!</definedName>
    <definedName name="____________TAB2">#REF!</definedName>
    <definedName name="____________TG1" localSheetId="0">#REF!</definedName>
    <definedName name="____________TG1">#REF!</definedName>
    <definedName name="____________TG10" localSheetId="0">#REF!</definedName>
    <definedName name="____________TG10">#REF!</definedName>
    <definedName name="____________TG11" localSheetId="0">#REF!</definedName>
    <definedName name="____________TG11">#REF!</definedName>
    <definedName name="____________TG12" localSheetId="0">#REF!</definedName>
    <definedName name="____________TG12">#REF!</definedName>
    <definedName name="____________TG13" localSheetId="0">#REF!</definedName>
    <definedName name="____________TG13">#REF!</definedName>
    <definedName name="____________TG14" localSheetId="0">#REF!</definedName>
    <definedName name="____________TG14">#REF!</definedName>
    <definedName name="____________TG15" localSheetId="0">#REF!</definedName>
    <definedName name="____________TG15">#REF!</definedName>
    <definedName name="____________TG16" localSheetId="0">#REF!</definedName>
    <definedName name="____________TG16">#REF!</definedName>
    <definedName name="____________TG17" localSheetId="0">#REF!</definedName>
    <definedName name="____________TG17">#REF!</definedName>
    <definedName name="____________TG18" localSheetId="0">#REF!</definedName>
    <definedName name="____________TG18">#REF!</definedName>
    <definedName name="____________TG19" localSheetId="0">#REF!</definedName>
    <definedName name="____________TG19">#REF!</definedName>
    <definedName name="____________TG2" localSheetId="0">#REF!</definedName>
    <definedName name="____________TG2">#REF!</definedName>
    <definedName name="____________TG20" localSheetId="0">#REF!</definedName>
    <definedName name="____________TG20">#REF!</definedName>
    <definedName name="____________TG21" localSheetId="0">#REF!</definedName>
    <definedName name="____________TG21">#REF!</definedName>
    <definedName name="____________TG22" localSheetId="0">#REF!</definedName>
    <definedName name="____________TG22">#REF!</definedName>
    <definedName name="____________TG23" localSheetId="0">#REF!</definedName>
    <definedName name="____________TG23">#REF!</definedName>
    <definedName name="____________TG24" localSheetId="0">#REF!</definedName>
    <definedName name="____________TG24">#REF!</definedName>
    <definedName name="____________TG25" localSheetId="0">#REF!</definedName>
    <definedName name="____________TG25">#REF!</definedName>
    <definedName name="____________TG26" localSheetId="0">#REF!</definedName>
    <definedName name="____________TG26">#REF!</definedName>
    <definedName name="____________TG27" localSheetId="0">#REF!</definedName>
    <definedName name="____________TG27">#REF!</definedName>
    <definedName name="____________TG28" localSheetId="0">#REF!</definedName>
    <definedName name="____________TG28">#REF!</definedName>
    <definedName name="____________TG29" localSheetId="0">#REF!</definedName>
    <definedName name="____________TG29">#REF!</definedName>
    <definedName name="____________TG3" localSheetId="0">#REF!</definedName>
    <definedName name="____________TG3">#REF!</definedName>
    <definedName name="____________TG30" localSheetId="0">#REF!</definedName>
    <definedName name="____________TG30">#REF!</definedName>
    <definedName name="____________TG31" localSheetId="0">#REF!</definedName>
    <definedName name="____________TG31">#REF!</definedName>
    <definedName name="____________TG4" localSheetId="0">#REF!</definedName>
    <definedName name="____________TG4">#REF!</definedName>
    <definedName name="____________TG5" localSheetId="0">#REF!</definedName>
    <definedName name="____________TG5">#REF!</definedName>
    <definedName name="____________TG6" localSheetId="0">#REF!</definedName>
    <definedName name="____________TG6">#REF!</definedName>
    <definedName name="____________TG7" localSheetId="0">#REF!</definedName>
    <definedName name="____________TG7">#REF!</definedName>
    <definedName name="____________TG8" localSheetId="0">#REF!</definedName>
    <definedName name="____________TG8">#REF!</definedName>
    <definedName name="____________TG9" localSheetId="0">#REF!</definedName>
    <definedName name="____________TG9">#REF!</definedName>
    <definedName name="____________xlnm.Print_Area_3">NA()</definedName>
    <definedName name="___________DAT1" localSheetId="0">#REF!</definedName>
    <definedName name="___________DAT1">#REF!</definedName>
    <definedName name="___________DAT10" localSheetId="0">#REF!</definedName>
    <definedName name="___________DAT10">#REF!</definedName>
    <definedName name="___________DAT2" localSheetId="0">#REF!</definedName>
    <definedName name="___________DAT2">#REF!</definedName>
    <definedName name="___________DAT3" localSheetId="0">#REF!</definedName>
    <definedName name="___________DAT3">#REF!</definedName>
    <definedName name="___________DAT4" localSheetId="0">#REF!</definedName>
    <definedName name="___________DAT4">#REF!</definedName>
    <definedName name="___________DAT5" localSheetId="0">#REF!</definedName>
    <definedName name="___________DAT5">#REF!</definedName>
    <definedName name="___________DAT6" localSheetId="0">#REF!</definedName>
    <definedName name="___________DAT6">#REF!</definedName>
    <definedName name="___________DAT7" localSheetId="0">#REF!</definedName>
    <definedName name="___________DAT7">#REF!</definedName>
    <definedName name="___________DAT8" localSheetId="0">#REF!</definedName>
    <definedName name="___________DAT8">#REF!</definedName>
    <definedName name="___________DAT9" localSheetId="0">#REF!</definedName>
    <definedName name="___________DAT9">#REF!</definedName>
    <definedName name="___________FEB107" localSheetId="0" hidden="1">#REF!</definedName>
    <definedName name="___________FEB107" hidden="1">#REF!</definedName>
    <definedName name="___________ISP4" localSheetId="0">#REF!</definedName>
    <definedName name="___________ISP4">#REF!</definedName>
    <definedName name="___________MAy0201" localSheetId="0">#REF!</definedName>
    <definedName name="___________MAy0201">#REF!</definedName>
    <definedName name="___________TAB1" localSheetId="0">#REF!</definedName>
    <definedName name="___________TAB1">#REF!</definedName>
    <definedName name="___________TAB2" localSheetId="0">#REF!</definedName>
    <definedName name="___________TAB2">#REF!</definedName>
    <definedName name="___________TG1" localSheetId="0">#REF!</definedName>
    <definedName name="___________TG1">#REF!</definedName>
    <definedName name="___________TG10" localSheetId="0">#REF!</definedName>
    <definedName name="___________TG10">#REF!</definedName>
    <definedName name="___________TG11" localSheetId="0">#REF!</definedName>
    <definedName name="___________TG11">#REF!</definedName>
    <definedName name="___________TG12" localSheetId="0">#REF!</definedName>
    <definedName name="___________TG12">#REF!</definedName>
    <definedName name="___________TG13" localSheetId="0">#REF!</definedName>
    <definedName name="___________TG13">#REF!</definedName>
    <definedName name="___________TG14" localSheetId="0">#REF!</definedName>
    <definedName name="___________TG14">#REF!</definedName>
    <definedName name="___________TG15" localSheetId="0">#REF!</definedName>
    <definedName name="___________TG15">#REF!</definedName>
    <definedName name="___________TG16" localSheetId="0">#REF!</definedName>
    <definedName name="___________TG16">#REF!</definedName>
    <definedName name="___________TG17" localSheetId="0">#REF!</definedName>
    <definedName name="___________TG17">#REF!</definedName>
    <definedName name="___________TG18" localSheetId="0">#REF!</definedName>
    <definedName name="___________TG18">#REF!</definedName>
    <definedName name="___________TG19" localSheetId="0">#REF!</definedName>
    <definedName name="___________TG19">#REF!</definedName>
    <definedName name="___________TG2" localSheetId="0">#REF!</definedName>
    <definedName name="___________TG2">#REF!</definedName>
    <definedName name="___________TG20" localSheetId="0">#REF!</definedName>
    <definedName name="___________TG20">#REF!</definedName>
    <definedName name="___________TG21" localSheetId="0">#REF!</definedName>
    <definedName name="___________TG21">#REF!</definedName>
    <definedName name="___________TG22" localSheetId="0">#REF!</definedName>
    <definedName name="___________TG22">#REF!</definedName>
    <definedName name="___________TG23" localSheetId="0">#REF!</definedName>
    <definedName name="___________TG23">#REF!</definedName>
    <definedName name="___________TG24" localSheetId="0">#REF!</definedName>
    <definedName name="___________TG24">#REF!</definedName>
    <definedName name="___________TG25" localSheetId="0">#REF!</definedName>
    <definedName name="___________TG25">#REF!</definedName>
    <definedName name="___________TG26" localSheetId="0">#REF!</definedName>
    <definedName name="___________TG26">#REF!</definedName>
    <definedName name="___________TG27" localSheetId="0">#REF!</definedName>
    <definedName name="___________TG27">#REF!</definedName>
    <definedName name="___________TG28" localSheetId="0">#REF!</definedName>
    <definedName name="___________TG28">#REF!</definedName>
    <definedName name="___________TG29" localSheetId="0">#REF!</definedName>
    <definedName name="___________TG29">#REF!</definedName>
    <definedName name="___________TG3" localSheetId="0">#REF!</definedName>
    <definedName name="___________TG3">#REF!</definedName>
    <definedName name="___________TG30" localSheetId="0">#REF!</definedName>
    <definedName name="___________TG30">#REF!</definedName>
    <definedName name="___________TG31" localSheetId="0">#REF!</definedName>
    <definedName name="___________TG31">#REF!</definedName>
    <definedName name="___________TG4" localSheetId="0">#REF!</definedName>
    <definedName name="___________TG4">#REF!</definedName>
    <definedName name="___________TG5" localSheetId="0">#REF!</definedName>
    <definedName name="___________TG5">#REF!</definedName>
    <definedName name="___________TG6" localSheetId="0">#REF!</definedName>
    <definedName name="___________TG6">#REF!</definedName>
    <definedName name="___________TG7" localSheetId="0">#REF!</definedName>
    <definedName name="___________TG7">#REF!</definedName>
    <definedName name="___________TG8" localSheetId="0">#REF!</definedName>
    <definedName name="___________TG8">#REF!</definedName>
    <definedName name="___________TG9" localSheetId="0">#REF!</definedName>
    <definedName name="___________TG9">#REF!</definedName>
    <definedName name="___________xlnm.Print_Area_3">NA()</definedName>
    <definedName name="__________DAT1" localSheetId="0">#REF!</definedName>
    <definedName name="__________DAT1">#REF!</definedName>
    <definedName name="__________DAT10" localSheetId="0">#REF!</definedName>
    <definedName name="__________DAT10">#REF!</definedName>
    <definedName name="__________DAT2" localSheetId="0">#REF!</definedName>
    <definedName name="__________DAT2">#REF!</definedName>
    <definedName name="__________DAT3" localSheetId="0">#REF!</definedName>
    <definedName name="__________DAT3">#REF!</definedName>
    <definedName name="__________DAT4" localSheetId="0">#REF!</definedName>
    <definedName name="__________DAT4">#REF!</definedName>
    <definedName name="__________DAT5" localSheetId="0">#REF!</definedName>
    <definedName name="__________DAT5">#REF!</definedName>
    <definedName name="__________DAT6" localSheetId="0">#REF!</definedName>
    <definedName name="__________DAT6">#REF!</definedName>
    <definedName name="__________DAT7" localSheetId="0">#REF!</definedName>
    <definedName name="__________DAT7">#REF!</definedName>
    <definedName name="__________DAT8" localSheetId="0">#REF!</definedName>
    <definedName name="__________DAT8">#REF!</definedName>
    <definedName name="__________DAT9" localSheetId="0">#REF!</definedName>
    <definedName name="__________DAT9">#REF!</definedName>
    <definedName name="__________FEB107" localSheetId="0" hidden="1">#REF!</definedName>
    <definedName name="__________FEB107" hidden="1">#REF!</definedName>
    <definedName name="__________ISP4" localSheetId="0">#REF!</definedName>
    <definedName name="__________ISP4">#REF!</definedName>
    <definedName name="__________MAy0201" localSheetId="0">#REF!</definedName>
    <definedName name="__________MAy0201">#REF!</definedName>
    <definedName name="__________TAB1" localSheetId="0">#REF!</definedName>
    <definedName name="__________TAB1">#REF!</definedName>
    <definedName name="__________TAB2" localSheetId="0">#REF!</definedName>
    <definedName name="__________TAB2">#REF!</definedName>
    <definedName name="__________TG1" localSheetId="0">#REF!</definedName>
    <definedName name="__________TG1">#REF!</definedName>
    <definedName name="__________TG10" localSheetId="0">#REF!</definedName>
    <definedName name="__________TG10">#REF!</definedName>
    <definedName name="__________TG11" localSheetId="0">#REF!</definedName>
    <definedName name="__________TG11">#REF!</definedName>
    <definedName name="__________TG12" localSheetId="0">#REF!</definedName>
    <definedName name="__________TG12">#REF!</definedName>
    <definedName name="__________TG13" localSheetId="0">#REF!</definedName>
    <definedName name="__________TG13">#REF!</definedName>
    <definedName name="__________TG14" localSheetId="0">#REF!</definedName>
    <definedName name="__________TG14">#REF!</definedName>
    <definedName name="__________TG15" localSheetId="0">#REF!</definedName>
    <definedName name="__________TG15">#REF!</definedName>
    <definedName name="__________TG16" localSheetId="0">#REF!</definedName>
    <definedName name="__________TG16">#REF!</definedName>
    <definedName name="__________TG17" localSheetId="0">#REF!</definedName>
    <definedName name="__________TG17">#REF!</definedName>
    <definedName name="__________TG18" localSheetId="0">#REF!</definedName>
    <definedName name="__________TG18">#REF!</definedName>
    <definedName name="__________TG19" localSheetId="0">#REF!</definedName>
    <definedName name="__________TG19">#REF!</definedName>
    <definedName name="__________TG2" localSheetId="0">#REF!</definedName>
    <definedName name="__________TG2">#REF!</definedName>
    <definedName name="__________TG20" localSheetId="0">#REF!</definedName>
    <definedName name="__________TG20">#REF!</definedName>
    <definedName name="__________TG21" localSheetId="0">#REF!</definedName>
    <definedName name="__________TG21">#REF!</definedName>
    <definedName name="__________TG22" localSheetId="0">#REF!</definedName>
    <definedName name="__________TG22">#REF!</definedName>
    <definedName name="__________TG23" localSheetId="0">#REF!</definedName>
    <definedName name="__________TG23">#REF!</definedName>
    <definedName name="__________TG24" localSheetId="0">#REF!</definedName>
    <definedName name="__________TG24">#REF!</definedName>
    <definedName name="__________TG25" localSheetId="0">#REF!</definedName>
    <definedName name="__________TG25">#REF!</definedName>
    <definedName name="__________TG26" localSheetId="0">#REF!</definedName>
    <definedName name="__________TG26">#REF!</definedName>
    <definedName name="__________TG27" localSheetId="0">#REF!</definedName>
    <definedName name="__________TG27">#REF!</definedName>
    <definedName name="__________TG28" localSheetId="0">#REF!</definedName>
    <definedName name="__________TG28">#REF!</definedName>
    <definedName name="__________TG29" localSheetId="0">#REF!</definedName>
    <definedName name="__________TG29">#REF!</definedName>
    <definedName name="__________TG3" localSheetId="0">#REF!</definedName>
    <definedName name="__________TG3">#REF!</definedName>
    <definedName name="__________TG30" localSheetId="0">#REF!</definedName>
    <definedName name="__________TG30">#REF!</definedName>
    <definedName name="__________TG31" localSheetId="0">#REF!</definedName>
    <definedName name="__________TG31">#REF!</definedName>
    <definedName name="__________TG4" localSheetId="0">#REF!</definedName>
    <definedName name="__________TG4">#REF!</definedName>
    <definedName name="__________TG5" localSheetId="0">#REF!</definedName>
    <definedName name="__________TG5">#REF!</definedName>
    <definedName name="__________TG6" localSheetId="0">#REF!</definedName>
    <definedName name="__________TG6">#REF!</definedName>
    <definedName name="__________TG7" localSheetId="0">#REF!</definedName>
    <definedName name="__________TG7">#REF!</definedName>
    <definedName name="__________TG8" localSheetId="0">#REF!</definedName>
    <definedName name="__________TG8">#REF!</definedName>
    <definedName name="__________TG9" localSheetId="0">#REF!</definedName>
    <definedName name="__________TG9">#REF!</definedName>
    <definedName name="__________xlnm.Print_Area_3">NA()</definedName>
    <definedName name="_________DAT1" localSheetId="0">#REF!</definedName>
    <definedName name="_________DAT1">#REF!</definedName>
    <definedName name="_________DAT10" localSheetId="0">#REF!</definedName>
    <definedName name="_________DAT10">#REF!</definedName>
    <definedName name="_________DAT2" localSheetId="0">#REF!</definedName>
    <definedName name="_________DAT2">#REF!</definedName>
    <definedName name="_________DAT3" localSheetId="0">#REF!</definedName>
    <definedName name="_________DAT3">#REF!</definedName>
    <definedName name="_________DAT4" localSheetId="0">#REF!</definedName>
    <definedName name="_________DAT4">#REF!</definedName>
    <definedName name="_________DAT5" localSheetId="0">#REF!</definedName>
    <definedName name="_________DAT5">#REF!</definedName>
    <definedName name="_________DAT6" localSheetId="0">#REF!</definedName>
    <definedName name="_________DAT6">#REF!</definedName>
    <definedName name="_________DAT7" localSheetId="0">#REF!</definedName>
    <definedName name="_________DAT7">#REF!</definedName>
    <definedName name="_________DAT8" localSheetId="0">#REF!</definedName>
    <definedName name="_________DAT8">#REF!</definedName>
    <definedName name="_________DAT9" localSheetId="0">#REF!</definedName>
    <definedName name="_________DAT9">#REF!</definedName>
    <definedName name="_________FEB107" localSheetId="0" hidden="1">#REF!</definedName>
    <definedName name="_________FEB107" hidden="1">#REF!</definedName>
    <definedName name="_________ISP4" localSheetId="0">#REF!</definedName>
    <definedName name="_________ISP4">#REF!</definedName>
    <definedName name="_________MAy0201" localSheetId="0">#REF!</definedName>
    <definedName name="_________MAy0201">#REF!</definedName>
    <definedName name="_________TAB1" localSheetId="0">#REF!</definedName>
    <definedName name="_________TAB1">#REF!</definedName>
    <definedName name="_________TAB2" localSheetId="0">#REF!</definedName>
    <definedName name="_________TAB2">#REF!</definedName>
    <definedName name="_________TG1" localSheetId="0">#REF!</definedName>
    <definedName name="_________TG1">#REF!</definedName>
    <definedName name="_________TG10" localSheetId="0">#REF!</definedName>
    <definedName name="_________TG10">#REF!</definedName>
    <definedName name="_________TG11" localSheetId="0">#REF!</definedName>
    <definedName name="_________TG11">#REF!</definedName>
    <definedName name="_________TG12" localSheetId="0">#REF!</definedName>
    <definedName name="_________TG12">#REF!</definedName>
    <definedName name="_________TG13" localSheetId="0">#REF!</definedName>
    <definedName name="_________TG13">#REF!</definedName>
    <definedName name="_________TG14" localSheetId="0">#REF!</definedName>
    <definedName name="_________TG14">#REF!</definedName>
    <definedName name="_________TG15" localSheetId="0">#REF!</definedName>
    <definedName name="_________TG15">#REF!</definedName>
    <definedName name="_________TG16" localSheetId="0">#REF!</definedName>
    <definedName name="_________TG16">#REF!</definedName>
    <definedName name="_________TG17" localSheetId="0">#REF!</definedName>
    <definedName name="_________TG17">#REF!</definedName>
    <definedName name="_________TG18" localSheetId="0">#REF!</definedName>
    <definedName name="_________TG18">#REF!</definedName>
    <definedName name="_________TG19" localSheetId="0">#REF!</definedName>
    <definedName name="_________TG19">#REF!</definedName>
    <definedName name="_________TG2" localSheetId="0">#REF!</definedName>
    <definedName name="_________TG2">#REF!</definedName>
    <definedName name="_________TG20" localSheetId="0">#REF!</definedName>
    <definedName name="_________TG20">#REF!</definedName>
    <definedName name="_________TG21" localSheetId="0">#REF!</definedName>
    <definedName name="_________TG21">#REF!</definedName>
    <definedName name="_________TG22" localSheetId="0">#REF!</definedName>
    <definedName name="_________TG22">#REF!</definedName>
    <definedName name="_________TG23" localSheetId="0">#REF!</definedName>
    <definedName name="_________TG23">#REF!</definedName>
    <definedName name="_________TG24" localSheetId="0">#REF!</definedName>
    <definedName name="_________TG24">#REF!</definedName>
    <definedName name="_________TG25" localSheetId="0">#REF!</definedName>
    <definedName name="_________TG25">#REF!</definedName>
    <definedName name="_________TG26" localSheetId="0">#REF!</definedName>
    <definedName name="_________TG26">#REF!</definedName>
    <definedName name="_________TG27" localSheetId="0">#REF!</definedName>
    <definedName name="_________TG27">#REF!</definedName>
    <definedName name="_________TG28" localSheetId="0">#REF!</definedName>
    <definedName name="_________TG28">#REF!</definedName>
    <definedName name="_________TG29" localSheetId="0">#REF!</definedName>
    <definedName name="_________TG29">#REF!</definedName>
    <definedName name="_________TG3" localSheetId="0">#REF!</definedName>
    <definedName name="_________TG3">#REF!</definedName>
    <definedName name="_________TG30" localSheetId="0">#REF!</definedName>
    <definedName name="_________TG30">#REF!</definedName>
    <definedName name="_________TG31" localSheetId="0">#REF!</definedName>
    <definedName name="_________TG31">#REF!</definedName>
    <definedName name="_________TG4" localSheetId="0">#REF!</definedName>
    <definedName name="_________TG4">#REF!</definedName>
    <definedName name="_________TG5" localSheetId="0">#REF!</definedName>
    <definedName name="_________TG5">#REF!</definedName>
    <definedName name="_________TG6" localSheetId="0">#REF!</definedName>
    <definedName name="_________TG6">#REF!</definedName>
    <definedName name="_________TG7" localSheetId="0">#REF!</definedName>
    <definedName name="_________TG7">#REF!</definedName>
    <definedName name="_________TG8" localSheetId="0">#REF!</definedName>
    <definedName name="_________TG8">#REF!</definedName>
    <definedName name="_________TG9" localSheetId="0">#REF!</definedName>
    <definedName name="_________TG9">#REF!</definedName>
    <definedName name="_________xlnm.Print_Area_3">NA()</definedName>
    <definedName name="________DAT1" localSheetId="0">#REF!</definedName>
    <definedName name="________DAT1">#REF!</definedName>
    <definedName name="________DAT10" localSheetId="0">#REF!</definedName>
    <definedName name="________DAT10">#REF!</definedName>
    <definedName name="________DAT2" localSheetId="0">#REF!</definedName>
    <definedName name="________DAT2">#REF!</definedName>
    <definedName name="________DAT3" localSheetId="0">#REF!</definedName>
    <definedName name="________DAT3">#REF!</definedName>
    <definedName name="________DAT4" localSheetId="0">#REF!</definedName>
    <definedName name="________DAT4">#REF!</definedName>
    <definedName name="________DAT5" localSheetId="0">#REF!</definedName>
    <definedName name="________DAT5">#REF!</definedName>
    <definedName name="________DAT6" localSheetId="0">#REF!</definedName>
    <definedName name="________DAT6">#REF!</definedName>
    <definedName name="________DAT7" localSheetId="0">#REF!</definedName>
    <definedName name="________DAT7">#REF!</definedName>
    <definedName name="________DAT8" localSheetId="0">#REF!</definedName>
    <definedName name="________DAT8">#REF!</definedName>
    <definedName name="________DAT9" localSheetId="0">#REF!</definedName>
    <definedName name="________DAT9">#REF!</definedName>
    <definedName name="________FEB107" localSheetId="0" hidden="1">#REF!</definedName>
    <definedName name="________FEB107" hidden="1">#REF!</definedName>
    <definedName name="________ISP4" localSheetId="0">#REF!</definedName>
    <definedName name="________ISP4">#REF!</definedName>
    <definedName name="________MAy0201" localSheetId="0">#REF!</definedName>
    <definedName name="________MAy0201">#REF!</definedName>
    <definedName name="________TAB1" localSheetId="0">#REF!</definedName>
    <definedName name="________TAB1">#REF!</definedName>
    <definedName name="________TAB2" localSheetId="0">#REF!</definedName>
    <definedName name="________TAB2">#REF!</definedName>
    <definedName name="________TG1" localSheetId="0">#REF!</definedName>
    <definedName name="________TG1">#REF!</definedName>
    <definedName name="________TG10" localSheetId="0">#REF!</definedName>
    <definedName name="________TG10">#REF!</definedName>
    <definedName name="________TG11" localSheetId="0">#REF!</definedName>
    <definedName name="________TG11">#REF!</definedName>
    <definedName name="________TG12" localSheetId="0">#REF!</definedName>
    <definedName name="________TG12">#REF!</definedName>
    <definedName name="________TG13" localSheetId="0">#REF!</definedName>
    <definedName name="________TG13">#REF!</definedName>
    <definedName name="________TG14" localSheetId="0">#REF!</definedName>
    <definedName name="________TG14">#REF!</definedName>
    <definedName name="________TG15" localSheetId="0">#REF!</definedName>
    <definedName name="________TG15">#REF!</definedName>
    <definedName name="________TG16" localSheetId="0">#REF!</definedName>
    <definedName name="________TG16">#REF!</definedName>
    <definedName name="________TG17" localSheetId="0">#REF!</definedName>
    <definedName name="________TG17">#REF!</definedName>
    <definedName name="________TG18" localSheetId="0">#REF!</definedName>
    <definedName name="________TG18">#REF!</definedName>
    <definedName name="________TG19" localSheetId="0">#REF!</definedName>
    <definedName name="________TG19">#REF!</definedName>
    <definedName name="________TG2" localSheetId="0">#REF!</definedName>
    <definedName name="________TG2">#REF!</definedName>
    <definedName name="________TG20" localSheetId="0">#REF!</definedName>
    <definedName name="________TG20">#REF!</definedName>
    <definedName name="________TG21" localSheetId="0">#REF!</definedName>
    <definedName name="________TG21">#REF!</definedName>
    <definedName name="________TG22" localSheetId="0">#REF!</definedName>
    <definedName name="________TG22">#REF!</definedName>
    <definedName name="________TG23" localSheetId="0">#REF!</definedName>
    <definedName name="________TG23">#REF!</definedName>
    <definedName name="________TG24" localSheetId="0">#REF!</definedName>
    <definedName name="________TG24">#REF!</definedName>
    <definedName name="________TG25" localSheetId="0">#REF!</definedName>
    <definedName name="________TG25">#REF!</definedName>
    <definedName name="________TG26" localSheetId="0">#REF!</definedName>
    <definedName name="________TG26">#REF!</definedName>
    <definedName name="________TG27" localSheetId="0">#REF!</definedName>
    <definedName name="________TG27">#REF!</definedName>
    <definedName name="________TG28" localSheetId="0">#REF!</definedName>
    <definedName name="________TG28">#REF!</definedName>
    <definedName name="________TG29" localSheetId="0">#REF!</definedName>
    <definedName name="________TG29">#REF!</definedName>
    <definedName name="________TG3" localSheetId="0">#REF!</definedName>
    <definedName name="________TG3">#REF!</definedName>
    <definedName name="________TG30" localSheetId="0">#REF!</definedName>
    <definedName name="________TG30">#REF!</definedName>
    <definedName name="________TG31" localSheetId="0">#REF!</definedName>
    <definedName name="________TG31">#REF!</definedName>
    <definedName name="________TG4" localSheetId="0">#REF!</definedName>
    <definedName name="________TG4">#REF!</definedName>
    <definedName name="________TG5" localSheetId="0">#REF!</definedName>
    <definedName name="________TG5">#REF!</definedName>
    <definedName name="________TG6" localSheetId="0">#REF!</definedName>
    <definedName name="________TG6">#REF!</definedName>
    <definedName name="________TG7" localSheetId="0">#REF!</definedName>
    <definedName name="________TG7">#REF!</definedName>
    <definedName name="________TG8" localSheetId="0">#REF!</definedName>
    <definedName name="________TG8">#REF!</definedName>
    <definedName name="________TG9" localSheetId="0">#REF!</definedName>
    <definedName name="________TG9">#REF!</definedName>
    <definedName name="________xlnm.Print_Area_3">NA()</definedName>
    <definedName name="_______DAT1" localSheetId="0">#REF!</definedName>
    <definedName name="_______DAT1">#REF!</definedName>
    <definedName name="_______DAT10" localSheetId="0">#REF!</definedName>
    <definedName name="_______DAT10">#REF!</definedName>
    <definedName name="_______DAT2" localSheetId="0">#REF!</definedName>
    <definedName name="_______DAT2">#REF!</definedName>
    <definedName name="_______DAT3" localSheetId="0">#REF!</definedName>
    <definedName name="_______DAT3">#REF!</definedName>
    <definedName name="_______DAT4" localSheetId="0">#REF!</definedName>
    <definedName name="_______DAT4">#REF!</definedName>
    <definedName name="_______DAT5" localSheetId="0">#REF!</definedName>
    <definedName name="_______DAT5">#REF!</definedName>
    <definedName name="_______DAT6" localSheetId="0">#REF!</definedName>
    <definedName name="_______DAT6">#REF!</definedName>
    <definedName name="_______DAT7" localSheetId="0">#REF!</definedName>
    <definedName name="_______DAT7">#REF!</definedName>
    <definedName name="_______DAT8" localSheetId="0">#REF!</definedName>
    <definedName name="_______DAT8">#REF!</definedName>
    <definedName name="_______DAT9" localSheetId="0">#REF!</definedName>
    <definedName name="_______DAT9">#REF!</definedName>
    <definedName name="_______FEB107" localSheetId="0" hidden="1">#REF!</definedName>
    <definedName name="_______FEB107" hidden="1">#REF!</definedName>
    <definedName name="_______ISP4" localSheetId="0">#REF!</definedName>
    <definedName name="_______ISP4">#REF!</definedName>
    <definedName name="_______MAy0201" localSheetId="0">#REF!</definedName>
    <definedName name="_______MAy0201">#REF!</definedName>
    <definedName name="_______TAB1" localSheetId="0">#REF!</definedName>
    <definedName name="_______TAB1">#REF!</definedName>
    <definedName name="_______TAB2" localSheetId="0">#REF!</definedName>
    <definedName name="_______TAB2">#REF!</definedName>
    <definedName name="_______TG1" localSheetId="0">#REF!</definedName>
    <definedName name="_______TG1">#REF!</definedName>
    <definedName name="_______TG10" localSheetId="0">#REF!</definedName>
    <definedName name="_______TG10">#REF!</definedName>
    <definedName name="_______TG11" localSheetId="0">#REF!</definedName>
    <definedName name="_______TG11">#REF!</definedName>
    <definedName name="_______TG12" localSheetId="0">#REF!</definedName>
    <definedName name="_______TG12">#REF!</definedName>
    <definedName name="_______TG13" localSheetId="0">#REF!</definedName>
    <definedName name="_______TG13">#REF!</definedName>
    <definedName name="_______TG14" localSheetId="0">#REF!</definedName>
    <definedName name="_______TG14">#REF!</definedName>
    <definedName name="_______TG15" localSheetId="0">#REF!</definedName>
    <definedName name="_______TG15">#REF!</definedName>
    <definedName name="_______TG16" localSheetId="0">#REF!</definedName>
    <definedName name="_______TG16">#REF!</definedName>
    <definedName name="_______TG17" localSheetId="0">#REF!</definedName>
    <definedName name="_______TG17">#REF!</definedName>
    <definedName name="_______TG18" localSheetId="0">#REF!</definedName>
    <definedName name="_______TG18">#REF!</definedName>
    <definedName name="_______TG19" localSheetId="0">#REF!</definedName>
    <definedName name="_______TG19">#REF!</definedName>
    <definedName name="_______TG2" localSheetId="0">#REF!</definedName>
    <definedName name="_______TG2">#REF!</definedName>
    <definedName name="_______TG20" localSheetId="0">#REF!</definedName>
    <definedName name="_______TG20">#REF!</definedName>
    <definedName name="_______TG21" localSheetId="0">#REF!</definedName>
    <definedName name="_______TG21">#REF!</definedName>
    <definedName name="_______TG22" localSheetId="0">#REF!</definedName>
    <definedName name="_______TG22">#REF!</definedName>
    <definedName name="_______TG23" localSheetId="0">#REF!</definedName>
    <definedName name="_______TG23">#REF!</definedName>
    <definedName name="_______TG24" localSheetId="0">#REF!</definedName>
    <definedName name="_______TG24">#REF!</definedName>
    <definedName name="_______TG25" localSheetId="0">#REF!</definedName>
    <definedName name="_______TG25">#REF!</definedName>
    <definedName name="_______TG26" localSheetId="0">#REF!</definedName>
    <definedName name="_______TG26">#REF!</definedName>
    <definedName name="_______TG27" localSheetId="0">#REF!</definedName>
    <definedName name="_______TG27">#REF!</definedName>
    <definedName name="_______TG28" localSheetId="0">#REF!</definedName>
    <definedName name="_______TG28">#REF!</definedName>
    <definedName name="_______TG29" localSheetId="0">#REF!</definedName>
    <definedName name="_______TG29">#REF!</definedName>
    <definedName name="_______TG3" localSheetId="0">#REF!</definedName>
    <definedName name="_______TG3">#REF!</definedName>
    <definedName name="_______TG30" localSheetId="0">#REF!</definedName>
    <definedName name="_______TG30">#REF!</definedName>
    <definedName name="_______TG31" localSheetId="0">#REF!</definedName>
    <definedName name="_______TG31">#REF!</definedName>
    <definedName name="_______TG4" localSheetId="0">#REF!</definedName>
    <definedName name="_______TG4">#REF!</definedName>
    <definedName name="_______TG5" localSheetId="0">#REF!</definedName>
    <definedName name="_______TG5">#REF!</definedName>
    <definedName name="_______TG6" localSheetId="0">#REF!</definedName>
    <definedName name="_______TG6">#REF!</definedName>
    <definedName name="_______TG7" localSheetId="0">#REF!</definedName>
    <definedName name="_______TG7">#REF!</definedName>
    <definedName name="_______TG8" localSheetId="0">#REF!</definedName>
    <definedName name="_______TG8">#REF!</definedName>
    <definedName name="_______TG9" localSheetId="0">#REF!</definedName>
    <definedName name="_______TG9">#REF!</definedName>
    <definedName name="_______xlnm.Print_Area_3">NA()</definedName>
    <definedName name="______DAT1" localSheetId="0">#REF!</definedName>
    <definedName name="______DAT1">#REF!</definedName>
    <definedName name="______DAT10" localSheetId="0">#REF!</definedName>
    <definedName name="______DAT10">#REF!</definedName>
    <definedName name="______DAT2" localSheetId="0">#REF!</definedName>
    <definedName name="______DAT2">#REF!</definedName>
    <definedName name="______DAT3" localSheetId="0">#REF!</definedName>
    <definedName name="______DAT3">#REF!</definedName>
    <definedName name="______DAT4" localSheetId="0">#REF!</definedName>
    <definedName name="______DAT4">#REF!</definedName>
    <definedName name="______DAT5" localSheetId="0">#REF!</definedName>
    <definedName name="______DAT5">#REF!</definedName>
    <definedName name="______DAT6" localSheetId="0">#REF!</definedName>
    <definedName name="______DAT6">#REF!</definedName>
    <definedName name="______DAT7" localSheetId="0">#REF!</definedName>
    <definedName name="______DAT7">#REF!</definedName>
    <definedName name="______DAT8" localSheetId="0">#REF!</definedName>
    <definedName name="______DAT8">#REF!</definedName>
    <definedName name="______DAT9" localSheetId="0">#REF!</definedName>
    <definedName name="______DAT9">#REF!</definedName>
    <definedName name="______FEB107" localSheetId="0" hidden="1">#REF!</definedName>
    <definedName name="______FEB107" hidden="1">#REF!</definedName>
    <definedName name="______ISP4" localSheetId="0">#REF!</definedName>
    <definedName name="______ISP4">#REF!</definedName>
    <definedName name="______MAy0201" localSheetId="0">#REF!</definedName>
    <definedName name="______MAy0201">#REF!</definedName>
    <definedName name="______TAB1" localSheetId="0">#REF!</definedName>
    <definedName name="______TAB1">#REF!</definedName>
    <definedName name="______TAB2" localSheetId="0">#REF!</definedName>
    <definedName name="______TAB2">#REF!</definedName>
    <definedName name="______TG1" localSheetId="0">#REF!</definedName>
    <definedName name="______TG1">#REF!</definedName>
    <definedName name="______TG10" localSheetId="0">#REF!</definedName>
    <definedName name="______TG10">#REF!</definedName>
    <definedName name="______TG11" localSheetId="0">#REF!</definedName>
    <definedName name="______TG11">#REF!</definedName>
    <definedName name="______TG12" localSheetId="0">#REF!</definedName>
    <definedName name="______TG12">#REF!</definedName>
    <definedName name="______TG13" localSheetId="0">#REF!</definedName>
    <definedName name="______TG13">#REF!</definedName>
    <definedName name="______TG14" localSheetId="0">#REF!</definedName>
    <definedName name="______TG14">#REF!</definedName>
    <definedName name="______TG15" localSheetId="0">#REF!</definedName>
    <definedName name="______TG15">#REF!</definedName>
    <definedName name="______TG16" localSheetId="0">#REF!</definedName>
    <definedName name="______TG16">#REF!</definedName>
    <definedName name="______TG17" localSheetId="0">#REF!</definedName>
    <definedName name="______TG17">#REF!</definedName>
    <definedName name="______TG18" localSheetId="0">#REF!</definedName>
    <definedName name="______TG18">#REF!</definedName>
    <definedName name="______TG19" localSheetId="0">#REF!</definedName>
    <definedName name="______TG19">#REF!</definedName>
    <definedName name="______TG2" localSheetId="0">#REF!</definedName>
    <definedName name="______TG2">#REF!</definedName>
    <definedName name="______TG20" localSheetId="0">#REF!</definedName>
    <definedName name="______TG20">#REF!</definedName>
    <definedName name="______TG21" localSheetId="0">#REF!</definedName>
    <definedName name="______TG21">#REF!</definedName>
    <definedName name="______TG22" localSheetId="0">#REF!</definedName>
    <definedName name="______TG22">#REF!</definedName>
    <definedName name="______TG23" localSheetId="0">#REF!</definedName>
    <definedName name="______TG23">#REF!</definedName>
    <definedName name="______TG24" localSheetId="0">#REF!</definedName>
    <definedName name="______TG24">#REF!</definedName>
    <definedName name="______TG25" localSheetId="0">#REF!</definedName>
    <definedName name="______TG25">#REF!</definedName>
    <definedName name="______TG26" localSheetId="0">#REF!</definedName>
    <definedName name="______TG26">#REF!</definedName>
    <definedName name="______TG27" localSheetId="0">#REF!</definedName>
    <definedName name="______TG27">#REF!</definedName>
    <definedName name="______TG28" localSheetId="0">#REF!</definedName>
    <definedName name="______TG28">#REF!</definedName>
    <definedName name="______TG29" localSheetId="0">#REF!</definedName>
    <definedName name="______TG29">#REF!</definedName>
    <definedName name="______TG3" localSheetId="0">#REF!</definedName>
    <definedName name="______TG3">#REF!</definedName>
    <definedName name="______TG30" localSheetId="0">#REF!</definedName>
    <definedName name="______TG30">#REF!</definedName>
    <definedName name="______TG31" localSheetId="0">#REF!</definedName>
    <definedName name="______TG31">#REF!</definedName>
    <definedName name="______TG4" localSheetId="0">#REF!</definedName>
    <definedName name="______TG4">#REF!</definedName>
    <definedName name="______TG5" localSheetId="0">#REF!</definedName>
    <definedName name="______TG5">#REF!</definedName>
    <definedName name="______TG6" localSheetId="0">#REF!</definedName>
    <definedName name="______TG6">#REF!</definedName>
    <definedName name="______TG7" localSheetId="0">#REF!</definedName>
    <definedName name="______TG7">#REF!</definedName>
    <definedName name="______TG8" localSheetId="0">#REF!</definedName>
    <definedName name="______TG8">#REF!</definedName>
    <definedName name="______TG9" localSheetId="0">#REF!</definedName>
    <definedName name="______TG9">#REF!</definedName>
    <definedName name="______xlnm.Print_Area_3">NA()</definedName>
    <definedName name="_____DAT1" localSheetId="0">#REF!</definedName>
    <definedName name="_____DAT1">#REF!</definedName>
    <definedName name="_____DAT10" localSheetId="0">#REF!</definedName>
    <definedName name="_____DAT10">#REF!</definedName>
    <definedName name="_____DAT2" localSheetId="0">#REF!</definedName>
    <definedName name="_____DAT2">#REF!</definedName>
    <definedName name="_____DAT3" localSheetId="0">#REF!</definedName>
    <definedName name="_____DAT3">#REF!</definedName>
    <definedName name="_____DAT4" localSheetId="0">#REF!</definedName>
    <definedName name="_____DAT4">#REF!</definedName>
    <definedName name="_____DAT5" localSheetId="0">#REF!</definedName>
    <definedName name="_____DAT5">#REF!</definedName>
    <definedName name="_____DAT6" localSheetId="0">#REF!</definedName>
    <definedName name="_____DAT6">#REF!</definedName>
    <definedName name="_____DAT7" localSheetId="0">#REF!</definedName>
    <definedName name="_____DAT7">#REF!</definedName>
    <definedName name="_____DAT8" localSheetId="0">#REF!</definedName>
    <definedName name="_____DAT8">#REF!</definedName>
    <definedName name="_____DAT9" localSheetId="0">#REF!</definedName>
    <definedName name="_____DAT9">#REF!</definedName>
    <definedName name="_____dkk1" localSheetId="0">#REF!</definedName>
    <definedName name="_____dkk1">#REF!</definedName>
    <definedName name="_____dkk2" localSheetId="0">#REF!</definedName>
    <definedName name="_____dkk2">#REF!</definedName>
    <definedName name="_____exp10" localSheetId="0">#REF!</definedName>
    <definedName name="_____exp10">#REF!</definedName>
    <definedName name="_____exp11" localSheetId="0">#REF!</definedName>
    <definedName name="_____exp11">#REF!</definedName>
    <definedName name="_____exp12" localSheetId="0">#REF!</definedName>
    <definedName name="_____exp12">#REF!</definedName>
    <definedName name="_____EXP22" localSheetId="0">#REF!</definedName>
    <definedName name="_____EXP22">#REF!</definedName>
    <definedName name="_____exp5" localSheetId="0">#REF!</definedName>
    <definedName name="_____exp5">#REF!</definedName>
    <definedName name="_____exp7" localSheetId="0">#REF!</definedName>
    <definedName name="_____exp7">#REF!</definedName>
    <definedName name="_____exp8" localSheetId="0">#REF!</definedName>
    <definedName name="_____exp8">#REF!</definedName>
    <definedName name="_____exp9" localSheetId="0">#REF!</definedName>
    <definedName name="_____exp9">#REF!</definedName>
    <definedName name="_____FEB107" localSheetId="0" hidden="1">#REF!</definedName>
    <definedName name="_____FEB107" hidden="1">#REF!</definedName>
    <definedName name="_____ISP4" localSheetId="0">#REF!</definedName>
    <definedName name="_____ISP4">#REF!</definedName>
    <definedName name="_____lit1" localSheetId="0">#REF!</definedName>
    <definedName name="_____lit1">#REF!</definedName>
    <definedName name="_____lit2" localSheetId="0">#REF!</definedName>
    <definedName name="_____lit2">#REF!</definedName>
    <definedName name="_____MAy0201" localSheetId="0">#REF!</definedName>
    <definedName name="_____MAy0201">#REF!</definedName>
    <definedName name="_____PRD1">237</definedName>
    <definedName name="_____PT1" localSheetId="0">#REF!</definedName>
    <definedName name="_____PT1">#REF!</definedName>
    <definedName name="_____TAB1" localSheetId="0">#REF!</definedName>
    <definedName name="_____TAB1">#REF!</definedName>
    <definedName name="_____TAB2" localSheetId="0">#REF!</definedName>
    <definedName name="_____TAB2">#REF!</definedName>
    <definedName name="_____TG1" localSheetId="0">#REF!</definedName>
    <definedName name="_____TG1">#REF!</definedName>
    <definedName name="_____TG10" localSheetId="0">#REF!</definedName>
    <definedName name="_____TG10">#REF!</definedName>
    <definedName name="_____TG11" localSheetId="0">#REF!</definedName>
    <definedName name="_____TG11">#REF!</definedName>
    <definedName name="_____TG12" localSheetId="0">#REF!</definedName>
    <definedName name="_____TG12">#REF!</definedName>
    <definedName name="_____TG13" localSheetId="0">#REF!</definedName>
    <definedName name="_____TG13">#REF!</definedName>
    <definedName name="_____TG14" localSheetId="0">#REF!</definedName>
    <definedName name="_____TG14">#REF!</definedName>
    <definedName name="_____TG15" localSheetId="0">#REF!</definedName>
    <definedName name="_____TG15">#REF!</definedName>
    <definedName name="_____TG16" localSheetId="0">#REF!</definedName>
    <definedName name="_____TG16">#REF!</definedName>
    <definedName name="_____TG17" localSheetId="0">#REF!</definedName>
    <definedName name="_____TG17">#REF!</definedName>
    <definedName name="_____TG18" localSheetId="0">#REF!</definedName>
    <definedName name="_____TG18">#REF!</definedName>
    <definedName name="_____TG19" localSheetId="0">#REF!</definedName>
    <definedName name="_____TG19">#REF!</definedName>
    <definedName name="_____TG2" localSheetId="0">#REF!</definedName>
    <definedName name="_____TG2">#REF!</definedName>
    <definedName name="_____TG20" localSheetId="0">#REF!</definedName>
    <definedName name="_____TG20">#REF!</definedName>
    <definedName name="_____TG21" localSheetId="0">#REF!</definedName>
    <definedName name="_____TG21">#REF!</definedName>
    <definedName name="_____TG22" localSheetId="0">#REF!</definedName>
    <definedName name="_____TG22">#REF!</definedName>
    <definedName name="_____TG23" localSheetId="0">#REF!</definedName>
    <definedName name="_____TG23">#REF!</definedName>
    <definedName name="_____TG24" localSheetId="0">#REF!</definedName>
    <definedName name="_____TG24">#REF!</definedName>
    <definedName name="_____TG25" localSheetId="0">#REF!</definedName>
    <definedName name="_____TG25">#REF!</definedName>
    <definedName name="_____TG26" localSheetId="0">#REF!</definedName>
    <definedName name="_____TG26">#REF!</definedName>
    <definedName name="_____TG27" localSheetId="0">#REF!</definedName>
    <definedName name="_____TG27">#REF!</definedName>
    <definedName name="_____TG28" localSheetId="0">#REF!</definedName>
    <definedName name="_____TG28">#REF!</definedName>
    <definedName name="_____TG29" localSheetId="0">#REF!</definedName>
    <definedName name="_____TG29">#REF!</definedName>
    <definedName name="_____TG3" localSheetId="0">#REF!</definedName>
    <definedName name="_____TG3">#REF!</definedName>
    <definedName name="_____TG30" localSheetId="0">#REF!</definedName>
    <definedName name="_____TG30">#REF!</definedName>
    <definedName name="_____TG31" localSheetId="0">#REF!</definedName>
    <definedName name="_____TG31">#REF!</definedName>
    <definedName name="_____TG4" localSheetId="0">#REF!</definedName>
    <definedName name="_____TG4">#REF!</definedName>
    <definedName name="_____TG5" localSheetId="0">#REF!</definedName>
    <definedName name="_____TG5">#REF!</definedName>
    <definedName name="_____TG6" localSheetId="0">#REF!</definedName>
    <definedName name="_____TG6">#REF!</definedName>
    <definedName name="_____TG7" localSheetId="0">#REF!</definedName>
    <definedName name="_____TG7">#REF!</definedName>
    <definedName name="_____TG8" localSheetId="0">#REF!</definedName>
    <definedName name="_____TG8">#REF!</definedName>
    <definedName name="_____TG9" localSheetId="0">#REF!</definedName>
    <definedName name="_____TG9">#REF!</definedName>
    <definedName name="_____Us1" localSheetId="0">#REF!</definedName>
    <definedName name="_____Us1">#REF!</definedName>
    <definedName name="_____Us2" localSheetId="0">#REF!</definedName>
    <definedName name="_____Us2">#REF!</definedName>
    <definedName name="_____xlnm.Print_Area_3">NA()</definedName>
    <definedName name="____DAT1" localSheetId="0">#REF!</definedName>
    <definedName name="____DAT1">#REF!</definedName>
    <definedName name="____DAT10" localSheetId="0">#REF!</definedName>
    <definedName name="____DAT10">#REF!</definedName>
    <definedName name="____DAT2" localSheetId="0">#REF!</definedName>
    <definedName name="____DAT2">#REF!</definedName>
    <definedName name="____DAT3" localSheetId="0">#REF!</definedName>
    <definedName name="____DAT3">#REF!</definedName>
    <definedName name="____DAT4" localSheetId="0">#REF!</definedName>
    <definedName name="____DAT4">#REF!</definedName>
    <definedName name="____DAT5" localSheetId="0">#REF!</definedName>
    <definedName name="____DAT5">#REF!</definedName>
    <definedName name="____DAT6" localSheetId="0">#REF!</definedName>
    <definedName name="____DAT6">#REF!</definedName>
    <definedName name="____DAT7" localSheetId="0">#REF!</definedName>
    <definedName name="____DAT7">#REF!</definedName>
    <definedName name="____DAT8" localSheetId="0">#REF!</definedName>
    <definedName name="____DAT8">#REF!</definedName>
    <definedName name="____DAT9" localSheetId="0">#REF!</definedName>
    <definedName name="____DAT9">#REF!</definedName>
    <definedName name="____dkk1" localSheetId="0">#REF!</definedName>
    <definedName name="____dkk1">#REF!</definedName>
    <definedName name="____dkk2" localSheetId="0">#REF!</definedName>
    <definedName name="____dkk2">#REF!</definedName>
    <definedName name="____exp10" localSheetId="0">#REF!</definedName>
    <definedName name="____exp10">#REF!</definedName>
    <definedName name="____exp11" localSheetId="0">#REF!</definedName>
    <definedName name="____exp11">#REF!</definedName>
    <definedName name="____exp12" localSheetId="0">#REF!</definedName>
    <definedName name="____exp12">#REF!</definedName>
    <definedName name="____EXP22" localSheetId="0">#REF!</definedName>
    <definedName name="____EXP22">#REF!</definedName>
    <definedName name="____exp5" localSheetId="0">#REF!</definedName>
    <definedName name="____exp5">#REF!</definedName>
    <definedName name="____exp7" localSheetId="0">#REF!</definedName>
    <definedName name="____exp7">#REF!</definedName>
    <definedName name="____exp8" localSheetId="0">#REF!</definedName>
    <definedName name="____exp8">#REF!</definedName>
    <definedName name="____exp9" localSheetId="0">#REF!</definedName>
    <definedName name="____exp9">#REF!</definedName>
    <definedName name="____FEB107" localSheetId="0" hidden="1">#REF!</definedName>
    <definedName name="____FEB107" hidden="1">#REF!</definedName>
    <definedName name="____ISP4" localSheetId="0">#REF!</definedName>
    <definedName name="____ISP4">#REF!</definedName>
    <definedName name="____lit1" localSheetId="0">#REF!</definedName>
    <definedName name="____lit1">#REF!</definedName>
    <definedName name="____lit2" localSheetId="0">#REF!</definedName>
    <definedName name="____lit2">#REF!</definedName>
    <definedName name="____MAy0201" localSheetId="0">#REF!</definedName>
    <definedName name="____MAy0201">#REF!</definedName>
    <definedName name="____pd10" localSheetId="0">#REF!</definedName>
    <definedName name="____pd10">#REF!</definedName>
    <definedName name="____pd11" localSheetId="0">#REF!</definedName>
    <definedName name="____pd11">#REF!</definedName>
    <definedName name="____pd12" localSheetId="0">#REF!</definedName>
    <definedName name="____pd12">#REF!</definedName>
    <definedName name="____pd2" localSheetId="0">#REF!</definedName>
    <definedName name="____pd2">#REF!</definedName>
    <definedName name="____pd3" localSheetId="0">#REF!</definedName>
    <definedName name="____pd3">#REF!</definedName>
    <definedName name="____pd4" localSheetId="0">#REF!</definedName>
    <definedName name="____pd4">#REF!</definedName>
    <definedName name="____pd5" localSheetId="0">#REF!</definedName>
    <definedName name="____pd5">#REF!</definedName>
    <definedName name="____pd6" localSheetId="0">#REF!</definedName>
    <definedName name="____pd6">#REF!</definedName>
    <definedName name="____pd7" localSheetId="0">#REF!</definedName>
    <definedName name="____pd7">#REF!</definedName>
    <definedName name="____pd8" localSheetId="0">#REF!</definedName>
    <definedName name="____pd8">#REF!</definedName>
    <definedName name="____pd9" localSheetId="0">#REF!</definedName>
    <definedName name="____pd9">#REF!</definedName>
    <definedName name="____PRD3" localSheetId="0">#REF!</definedName>
    <definedName name="____PRD3">#REF!</definedName>
    <definedName name="____PT1" localSheetId="0">#REF!</definedName>
    <definedName name="____PT1">#REF!</definedName>
    <definedName name="____TAB1" localSheetId="0">#REF!</definedName>
    <definedName name="____TAB1">#REF!</definedName>
    <definedName name="____TAB2" localSheetId="0">#REF!</definedName>
    <definedName name="____TAB2">#REF!</definedName>
    <definedName name="____TG1" localSheetId="0">#REF!</definedName>
    <definedName name="____TG1">#REF!</definedName>
    <definedName name="____TG10" localSheetId="0">#REF!</definedName>
    <definedName name="____TG10">#REF!</definedName>
    <definedName name="____TG11" localSheetId="0">#REF!</definedName>
    <definedName name="____TG11">#REF!</definedName>
    <definedName name="____TG12" localSheetId="0">#REF!</definedName>
    <definedName name="____TG12">#REF!</definedName>
    <definedName name="____TG13" localSheetId="0">#REF!</definedName>
    <definedName name="____TG13">#REF!</definedName>
    <definedName name="____TG14" localSheetId="0">#REF!</definedName>
    <definedName name="____TG14">#REF!</definedName>
    <definedName name="____TG15" localSheetId="0">#REF!</definedName>
    <definedName name="____TG15">#REF!</definedName>
    <definedName name="____TG16" localSheetId="0">#REF!</definedName>
    <definedName name="____TG16">#REF!</definedName>
    <definedName name="____TG17" localSheetId="0">#REF!</definedName>
    <definedName name="____TG17">#REF!</definedName>
    <definedName name="____TG18" localSheetId="0">#REF!</definedName>
    <definedName name="____TG18">#REF!</definedName>
    <definedName name="____TG19" localSheetId="0">#REF!</definedName>
    <definedName name="____TG19">#REF!</definedName>
    <definedName name="____TG2" localSheetId="0">#REF!</definedName>
    <definedName name="____TG2">#REF!</definedName>
    <definedName name="____TG20" localSheetId="0">#REF!</definedName>
    <definedName name="____TG20">#REF!</definedName>
    <definedName name="____TG21" localSheetId="0">#REF!</definedName>
    <definedName name="____TG21">#REF!</definedName>
    <definedName name="____TG22" localSheetId="0">#REF!</definedName>
    <definedName name="____TG22">#REF!</definedName>
    <definedName name="____TG23" localSheetId="0">#REF!</definedName>
    <definedName name="____TG23">#REF!</definedName>
    <definedName name="____TG24" localSheetId="0">#REF!</definedName>
    <definedName name="____TG24">#REF!</definedName>
    <definedName name="____TG25" localSheetId="0">#REF!</definedName>
    <definedName name="____TG25">#REF!</definedName>
    <definedName name="____TG26" localSheetId="0">#REF!</definedName>
    <definedName name="____TG26">#REF!</definedName>
    <definedName name="____TG27" localSheetId="0">#REF!</definedName>
    <definedName name="____TG27">#REF!</definedName>
    <definedName name="____TG28" localSheetId="0">#REF!</definedName>
    <definedName name="____TG28">#REF!</definedName>
    <definedName name="____TG29" localSheetId="0">#REF!</definedName>
    <definedName name="____TG29">#REF!</definedName>
    <definedName name="____TG3" localSheetId="0">#REF!</definedName>
    <definedName name="____TG3">#REF!</definedName>
    <definedName name="____TG30" localSheetId="0">#REF!</definedName>
    <definedName name="____TG30">#REF!</definedName>
    <definedName name="____TG31" localSheetId="0">#REF!</definedName>
    <definedName name="____TG31">#REF!</definedName>
    <definedName name="____TG4" localSheetId="0">#REF!</definedName>
    <definedName name="____TG4">#REF!</definedName>
    <definedName name="____TG5" localSheetId="0">#REF!</definedName>
    <definedName name="____TG5">#REF!</definedName>
    <definedName name="____TG6" localSheetId="0">#REF!</definedName>
    <definedName name="____TG6">#REF!</definedName>
    <definedName name="____TG7" localSheetId="0">#REF!</definedName>
    <definedName name="____TG7">#REF!</definedName>
    <definedName name="____TG8" localSheetId="0">#REF!</definedName>
    <definedName name="____TG8">#REF!</definedName>
    <definedName name="____TG9" localSheetId="0">#REF!</definedName>
    <definedName name="____TG9">#REF!</definedName>
    <definedName name="____Us1" localSheetId="0">#REF!</definedName>
    <definedName name="____Us1">#REF!</definedName>
    <definedName name="____Us2" localSheetId="0">#REF!</definedName>
    <definedName name="____Us2">#REF!</definedName>
    <definedName name="____xlnm.Print_Area_3">NA()</definedName>
    <definedName name="___ASA1" localSheetId="0" hidden="1">{#N/A,#N/A,FALSE,"CAT3516";#N/A,#N/A,FALSE,"CAT3608";#N/A,#N/A,FALSE,"Wartsila";#N/A,#N/A,FALSE,"Asm";#N/A,#N/A,FALSE,"DG cost"}</definedName>
    <definedName name="___ASA1" hidden="1">{#N/A,#N/A,FALSE,"CAT3516";#N/A,#N/A,FALSE,"CAT3608";#N/A,#N/A,FALSE,"Wartsila";#N/A,#N/A,FALSE,"Asm";#N/A,#N/A,FALSE,"DG cost"}</definedName>
    <definedName name="___ASA1_1" localSheetId="0" hidden="1">{#N/A,#N/A,FALSE,"CAT3516";#N/A,#N/A,FALSE,"CAT3608";#N/A,#N/A,FALSE,"Wartsila";#N/A,#N/A,FALSE,"Asm";#N/A,#N/A,FALSE,"DG cost"}</definedName>
    <definedName name="___ASA1_1" hidden="1">{#N/A,#N/A,FALSE,"CAT3516";#N/A,#N/A,FALSE,"CAT3608";#N/A,#N/A,FALSE,"Wartsila";#N/A,#N/A,FALSE,"Asm";#N/A,#N/A,FALSE,"DG cost"}</definedName>
    <definedName name="___ASA1_1_1" localSheetId="0" hidden="1">{#N/A,#N/A,FALSE,"CAT3516";#N/A,#N/A,FALSE,"CAT3608";#N/A,#N/A,FALSE,"Wartsila";#N/A,#N/A,FALSE,"Asm";#N/A,#N/A,FALSE,"DG cost"}</definedName>
    <definedName name="___ASA1_1_1" hidden="1">{#N/A,#N/A,FALSE,"CAT3516";#N/A,#N/A,FALSE,"CAT3608";#N/A,#N/A,FALSE,"Wartsila";#N/A,#N/A,FALSE,"Asm";#N/A,#N/A,FALSE,"DG cost"}</definedName>
    <definedName name="___ASA1_1_2" localSheetId="0" hidden="1">{#N/A,#N/A,FALSE,"CAT3516";#N/A,#N/A,FALSE,"CAT3608";#N/A,#N/A,FALSE,"Wartsila";#N/A,#N/A,FALSE,"Asm";#N/A,#N/A,FALSE,"DG cost"}</definedName>
    <definedName name="___ASA1_1_2" hidden="1">{#N/A,#N/A,FALSE,"CAT3516";#N/A,#N/A,FALSE,"CAT3608";#N/A,#N/A,FALSE,"Wartsila";#N/A,#N/A,FALSE,"Asm";#N/A,#N/A,FALSE,"DG cost"}</definedName>
    <definedName name="___ASA1_2" localSheetId="0" hidden="1">{#N/A,#N/A,FALSE,"CAT3516";#N/A,#N/A,FALSE,"CAT3608";#N/A,#N/A,FALSE,"Wartsila";#N/A,#N/A,FALSE,"Asm";#N/A,#N/A,FALSE,"DG cost"}</definedName>
    <definedName name="___ASA1_2" hidden="1">{#N/A,#N/A,FALSE,"CAT3516";#N/A,#N/A,FALSE,"CAT3608";#N/A,#N/A,FALSE,"Wartsila";#N/A,#N/A,FALSE,"Asm";#N/A,#N/A,FALSE,"DG cost"}</definedName>
    <definedName name="___ASA1_3" localSheetId="0" hidden="1">{#N/A,#N/A,FALSE,"CAT3516";#N/A,#N/A,FALSE,"CAT3608";#N/A,#N/A,FALSE,"Wartsila";#N/A,#N/A,FALSE,"Asm";#N/A,#N/A,FALSE,"DG cost"}</definedName>
    <definedName name="___ASA1_3" hidden="1">{#N/A,#N/A,FALSE,"CAT3516";#N/A,#N/A,FALSE,"CAT3608";#N/A,#N/A,FALSE,"Wartsila";#N/A,#N/A,FALSE,"Asm";#N/A,#N/A,FALSE,"DG cost"}</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3" localSheetId="0">#REF!</definedName>
    <definedName name="___DAT13">#REF!</definedName>
    <definedName name="___DAT14" localSheetId="0">#REF!</definedName>
    <definedName name="___DAT14">#REF!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35" localSheetId="0">#REF!</definedName>
    <definedName name="___DAT35">#REF!</definedName>
    <definedName name="___DAT36" localSheetId="0">#REF!</definedName>
    <definedName name="___DAT36">#REF!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kk1" localSheetId="0">#REF!</definedName>
    <definedName name="___dkk1">#REF!</definedName>
    <definedName name="___dkk2" localSheetId="0">#REF!</definedName>
    <definedName name="___dkk2">#REF!</definedName>
    <definedName name="___exp10" localSheetId="0">#REF!</definedName>
    <definedName name="___exp10">#REF!</definedName>
    <definedName name="___exp11" localSheetId="0">#REF!</definedName>
    <definedName name="___exp11">#REF!</definedName>
    <definedName name="___exp12" localSheetId="0">#REF!</definedName>
    <definedName name="___exp12">#REF!</definedName>
    <definedName name="___EXP22" localSheetId="0">#REF!</definedName>
    <definedName name="___EXP22">#REF!</definedName>
    <definedName name="___exp5" localSheetId="0">#REF!</definedName>
    <definedName name="___exp5">#REF!</definedName>
    <definedName name="___exp7" localSheetId="0">#REF!</definedName>
    <definedName name="___exp7">#REF!</definedName>
    <definedName name="___exp8" localSheetId="0">#REF!</definedName>
    <definedName name="___exp8">#REF!</definedName>
    <definedName name="___exp9" localSheetId="0">#REF!</definedName>
    <definedName name="___exp9">#REF!</definedName>
    <definedName name="___FEB107" localSheetId="0" hidden="1">#REF!</definedName>
    <definedName name="___FEB107" hidden="1">#REF!</definedName>
    <definedName name="___gas10" localSheetId="0">#REF!</definedName>
    <definedName name="___gas10">#REF!</definedName>
    <definedName name="___gas11" localSheetId="0">#REF!</definedName>
    <definedName name="___gas11">#REF!</definedName>
    <definedName name="___gas12" localSheetId="0">#REF!</definedName>
    <definedName name="___gas12">#REF!</definedName>
    <definedName name="___gas2" localSheetId="0">#REF!</definedName>
    <definedName name="___gas2">#REF!</definedName>
    <definedName name="___gas3" localSheetId="0">#REF!</definedName>
    <definedName name="___gas3">#REF!</definedName>
    <definedName name="___gas4" localSheetId="0">#REF!</definedName>
    <definedName name="___gas4">#REF!</definedName>
    <definedName name="___gas5" localSheetId="0">#REF!</definedName>
    <definedName name="___gas5">#REF!</definedName>
    <definedName name="___gas6" localSheetId="0">#REF!</definedName>
    <definedName name="___gas6">#REF!</definedName>
    <definedName name="___gas7" localSheetId="0">#REF!</definedName>
    <definedName name="___gas7">#REF!</definedName>
    <definedName name="___gas8" localSheetId="0">#REF!</definedName>
    <definedName name="___gas8">#REF!</definedName>
    <definedName name="___gas9" localSheetId="0">#REF!</definedName>
    <definedName name="___gas9">#REF!</definedName>
    <definedName name="___hab10" localSheetId="0">#REF!</definedName>
    <definedName name="___hab10">#REF!</definedName>
    <definedName name="___hab11" localSheetId="0">#REF!</definedName>
    <definedName name="___hab11">#REF!</definedName>
    <definedName name="___hab12" localSheetId="0">#REF!</definedName>
    <definedName name="___hab12">#REF!</definedName>
    <definedName name="___hab2" localSheetId="0">#REF!</definedName>
    <definedName name="___hab2">#REF!</definedName>
    <definedName name="___hab3" localSheetId="0">#REF!</definedName>
    <definedName name="___hab3">#REF!</definedName>
    <definedName name="___hab4" localSheetId="0">#REF!</definedName>
    <definedName name="___hab4">#REF!</definedName>
    <definedName name="___hab5" localSheetId="0">#REF!</definedName>
    <definedName name="___hab5">#REF!</definedName>
    <definedName name="___hab6" localSheetId="0">#REF!</definedName>
    <definedName name="___hab6">#REF!</definedName>
    <definedName name="___hab7" localSheetId="0">#REF!</definedName>
    <definedName name="___hab7">#REF!</definedName>
    <definedName name="___hab8" localSheetId="0">#REF!</definedName>
    <definedName name="___hab8">#REF!</definedName>
    <definedName name="___hab9" localSheetId="0">#REF!</definedName>
    <definedName name="___hab9">#REF!</definedName>
    <definedName name="___INDEX_SHEET___ASAP_Utilities" localSheetId="0">#REF!</definedName>
    <definedName name="___INDEX_SHEET___ASAP_Utilities">#REF!</definedName>
    <definedName name="___ISP4" localSheetId="0">#REF!</definedName>
    <definedName name="___ISP4">#REF!</definedName>
    <definedName name="___la10" localSheetId="0">#REF!</definedName>
    <definedName name="___la10">#REF!</definedName>
    <definedName name="___la11" localSheetId="0">#REF!</definedName>
    <definedName name="___la11">#REF!</definedName>
    <definedName name="___la12" localSheetId="0">#REF!</definedName>
    <definedName name="___la12">#REF!</definedName>
    <definedName name="___la2" localSheetId="0">#REF!</definedName>
    <definedName name="___la2">#REF!</definedName>
    <definedName name="___la3" localSheetId="0">#REF!</definedName>
    <definedName name="___la3">#REF!</definedName>
    <definedName name="___la4" localSheetId="0">#REF!</definedName>
    <definedName name="___la4">#REF!</definedName>
    <definedName name="___la5" localSheetId="0">#REF!</definedName>
    <definedName name="___la5">#REF!</definedName>
    <definedName name="___la6" localSheetId="0">#REF!</definedName>
    <definedName name="___la6">#REF!</definedName>
    <definedName name="___la7" localSheetId="0">#REF!</definedName>
    <definedName name="___la7">#REF!</definedName>
    <definedName name="___la8" localSheetId="0">#REF!</definedName>
    <definedName name="___la8">#REF!</definedName>
    <definedName name="___la9" localSheetId="0">#REF!</definedName>
    <definedName name="___la9">#REF!</definedName>
    <definedName name="___LAF10" localSheetId="0">#REF!</definedName>
    <definedName name="___LAF10">#REF!</definedName>
    <definedName name="___LAF11" localSheetId="0">#REF!</definedName>
    <definedName name="___LAF11">#REF!</definedName>
    <definedName name="___LAF12" localSheetId="0">#REF!</definedName>
    <definedName name="___LAF12">#REF!</definedName>
    <definedName name="___LAF2" localSheetId="0">#REF!</definedName>
    <definedName name="___LAF2">#REF!</definedName>
    <definedName name="___LAF3" localSheetId="0">#REF!</definedName>
    <definedName name="___LAF3">#REF!</definedName>
    <definedName name="___LAF4" localSheetId="0">#REF!</definedName>
    <definedName name="___LAF4">#REF!</definedName>
    <definedName name="___LAF5" localSheetId="0">#REF!</definedName>
    <definedName name="___LAF5">#REF!</definedName>
    <definedName name="___LAF6" localSheetId="0">#REF!</definedName>
    <definedName name="___LAF6">#REF!</definedName>
    <definedName name="___LAF7" localSheetId="0">#REF!</definedName>
    <definedName name="___LAF7">#REF!</definedName>
    <definedName name="___LAF8" localSheetId="0">#REF!</definedName>
    <definedName name="___LAF8">#REF!</definedName>
    <definedName name="___LAF9" localSheetId="0">#REF!</definedName>
    <definedName name="___LAF9">#REF!</definedName>
    <definedName name="___lit1" localSheetId="0">#REF!</definedName>
    <definedName name="___lit1">#REF!</definedName>
    <definedName name="___lit2" localSheetId="0">#REF!</definedName>
    <definedName name="___lit2">#REF!</definedName>
    <definedName name="___MAy0201" localSheetId="0">#REF!</definedName>
    <definedName name="___MAy0201">#REF!</definedName>
    <definedName name="___oil10" localSheetId="0">#REF!</definedName>
    <definedName name="___oil10">#REF!</definedName>
    <definedName name="___oil11" localSheetId="0">#REF!</definedName>
    <definedName name="___oil11">#REF!</definedName>
    <definedName name="___oil12" localSheetId="0">#REF!</definedName>
    <definedName name="___oil12">#REF!</definedName>
    <definedName name="___oil2" localSheetId="0">#REF!</definedName>
    <definedName name="___oil2">#REF!</definedName>
    <definedName name="___oil3" localSheetId="0">#REF!</definedName>
    <definedName name="___oil3">#REF!</definedName>
    <definedName name="___oil4" localSheetId="0">#REF!</definedName>
    <definedName name="___oil4">#REF!</definedName>
    <definedName name="___oil5" localSheetId="0">#REF!</definedName>
    <definedName name="___oil5">#REF!</definedName>
    <definedName name="___oil6" localSheetId="0">#REF!</definedName>
    <definedName name="___oil6">#REF!</definedName>
    <definedName name="___oil7" localSheetId="0">#REF!</definedName>
    <definedName name="___oil7">#REF!</definedName>
    <definedName name="___oil8" localSheetId="0">#REF!</definedName>
    <definedName name="___oil8">#REF!</definedName>
    <definedName name="___oil9" localSheetId="0">#REF!</definedName>
    <definedName name="___oil9">#REF!</definedName>
    <definedName name="___pd10" localSheetId="0">#REF!</definedName>
    <definedName name="___pd10">#REF!</definedName>
    <definedName name="___pd11" localSheetId="0">#REF!</definedName>
    <definedName name="___pd11">#REF!</definedName>
    <definedName name="___pd12" localSheetId="0">#REF!</definedName>
    <definedName name="___pd12">#REF!</definedName>
    <definedName name="___pd2" localSheetId="0">#REF!</definedName>
    <definedName name="___pd2">#REF!</definedName>
    <definedName name="___pd3" localSheetId="0">#REF!</definedName>
    <definedName name="___pd3">#REF!</definedName>
    <definedName name="___pd4" localSheetId="0">#REF!</definedName>
    <definedName name="___pd4">#REF!</definedName>
    <definedName name="___pd5" localSheetId="0">#REF!</definedName>
    <definedName name="___pd5">#REF!</definedName>
    <definedName name="___pd6" localSheetId="0">#REF!</definedName>
    <definedName name="___pd6">#REF!</definedName>
    <definedName name="___pd7" localSheetId="0">#REF!</definedName>
    <definedName name="___pd7">#REF!</definedName>
    <definedName name="___pd8" localSheetId="0">#REF!</definedName>
    <definedName name="___pd8">#REF!</definedName>
    <definedName name="___pd9" localSheetId="0">#REF!</definedName>
    <definedName name="___pd9">#REF!</definedName>
    <definedName name="___PPP94" localSheetId="0">#REF!</definedName>
    <definedName name="___PPP94">#REF!</definedName>
    <definedName name="___PRD1">237</definedName>
    <definedName name="___PRD3" localSheetId="0">#REF!</definedName>
    <definedName name="___PRD3">#REF!</definedName>
    <definedName name="___PRD3_4" localSheetId="0">#REF!</definedName>
    <definedName name="___PRD3_4">#REF!</definedName>
    <definedName name="___PRD3_8" localSheetId="0">#REF!</definedName>
    <definedName name="___PRD3_8">#REF!</definedName>
    <definedName name="___PT1" localSheetId="0">#REF!</definedName>
    <definedName name="___PT1">#REF!</definedName>
    <definedName name="___PT2" localSheetId="0">#REF!</definedName>
    <definedName name="___PT2">#REF!</definedName>
    <definedName name="___pxh1" localSheetId="0">#REF!</definedName>
    <definedName name="___pxh1">#REF!</definedName>
    <definedName name="___pxh10" localSheetId="0">#REF!</definedName>
    <definedName name="___pxh10">#REF!</definedName>
    <definedName name="___pxh11" localSheetId="0">#REF!</definedName>
    <definedName name="___pxh11">#REF!</definedName>
    <definedName name="___pxh12" localSheetId="0">#REF!</definedName>
    <definedName name="___pxh12">#REF!</definedName>
    <definedName name="___pxh2" localSheetId="0">#REF!</definedName>
    <definedName name="___pxh2">#REF!</definedName>
    <definedName name="___pxh3" localSheetId="0">#REF!</definedName>
    <definedName name="___pxh3">#REF!</definedName>
    <definedName name="___pxh4" localSheetId="0">#REF!</definedName>
    <definedName name="___pxh4">#REF!</definedName>
    <definedName name="___pxh5" localSheetId="0">#REF!</definedName>
    <definedName name="___pxh5">#REF!</definedName>
    <definedName name="___pxh6" localSheetId="0">#REF!</definedName>
    <definedName name="___pxh6">#REF!</definedName>
    <definedName name="___pxh7" localSheetId="0">#REF!</definedName>
    <definedName name="___pxh7">#REF!</definedName>
    <definedName name="___pxh8" localSheetId="0">#REF!</definedName>
    <definedName name="___pxh8">#REF!</definedName>
    <definedName name="___pxh9" localSheetId="0">#REF!</definedName>
    <definedName name="___pxh9">#REF!</definedName>
    <definedName name="___R70" localSheetId="0">#REF!</definedName>
    <definedName name="___R70">#REF!</definedName>
    <definedName name="___SCB1">'[1]SCB 1 - Current'!$F$10</definedName>
    <definedName name="___SCB2">'[1]SCB 2 - Current'!$F$11</definedName>
    <definedName name="___t9112" localSheetId="0">#REF!</definedName>
    <definedName name="___t9112">#REF!</definedName>
    <definedName name="___t9114" localSheetId="0">#REF!</definedName>
    <definedName name="___t9114">#REF!</definedName>
    <definedName name="___t9115" localSheetId="0">#REF!</definedName>
    <definedName name="___t9115">#REF!</definedName>
    <definedName name="___t9117" localSheetId="0">#REF!</definedName>
    <definedName name="___t9117">#REF!</definedName>
    <definedName name="___TAB1" localSheetId="0">#REF!</definedName>
    <definedName name="___TAB1">#REF!</definedName>
    <definedName name="___TAB2" localSheetId="0">#REF!</definedName>
    <definedName name="___TAB2">#REF!</definedName>
    <definedName name="___TG1" localSheetId="0">#REF!</definedName>
    <definedName name="___TG1">#REF!</definedName>
    <definedName name="___TG10" localSheetId="0">#REF!</definedName>
    <definedName name="___TG10">#REF!</definedName>
    <definedName name="___TG11" localSheetId="0">#REF!</definedName>
    <definedName name="___TG11">#REF!</definedName>
    <definedName name="___TG12" localSheetId="0">#REF!</definedName>
    <definedName name="___TG12">#REF!</definedName>
    <definedName name="___TG13" localSheetId="0">#REF!</definedName>
    <definedName name="___TG13">#REF!</definedName>
    <definedName name="___TG14" localSheetId="0">#REF!</definedName>
    <definedName name="___TG14">#REF!</definedName>
    <definedName name="___TG15" localSheetId="0">#REF!</definedName>
    <definedName name="___TG15">#REF!</definedName>
    <definedName name="___TG16" localSheetId="0">#REF!</definedName>
    <definedName name="___TG16">#REF!</definedName>
    <definedName name="___TG17" localSheetId="0">#REF!</definedName>
    <definedName name="___TG17">#REF!</definedName>
    <definedName name="___TG18" localSheetId="0">#REF!</definedName>
    <definedName name="___TG18">#REF!</definedName>
    <definedName name="___TG19" localSheetId="0">#REF!</definedName>
    <definedName name="___TG19">#REF!</definedName>
    <definedName name="___TG2" localSheetId="0">#REF!</definedName>
    <definedName name="___TG2">#REF!</definedName>
    <definedName name="___TG20" localSheetId="0">#REF!</definedName>
    <definedName name="___TG20">#REF!</definedName>
    <definedName name="___TG21" localSheetId="0">#REF!</definedName>
    <definedName name="___TG21">#REF!</definedName>
    <definedName name="___TG22" localSheetId="0">#REF!</definedName>
    <definedName name="___TG22">#REF!</definedName>
    <definedName name="___TG23" localSheetId="0">#REF!</definedName>
    <definedName name="___TG23">#REF!</definedName>
    <definedName name="___TG24" localSheetId="0">#REF!</definedName>
    <definedName name="___TG24">#REF!</definedName>
    <definedName name="___TG25" localSheetId="0">#REF!</definedName>
    <definedName name="___TG25">#REF!</definedName>
    <definedName name="___TG26" localSheetId="0">#REF!</definedName>
    <definedName name="___TG26">#REF!</definedName>
    <definedName name="___TG27" localSheetId="0">#REF!</definedName>
    <definedName name="___TG27">#REF!</definedName>
    <definedName name="___TG28" localSheetId="0">#REF!</definedName>
    <definedName name="___TG28">#REF!</definedName>
    <definedName name="___TG29" localSheetId="0">#REF!</definedName>
    <definedName name="___TG29">#REF!</definedName>
    <definedName name="___TG3" localSheetId="0">#REF!</definedName>
    <definedName name="___TG3">#REF!</definedName>
    <definedName name="___TG30" localSheetId="0">#REF!</definedName>
    <definedName name="___TG30">#REF!</definedName>
    <definedName name="___TG31" localSheetId="0">#REF!</definedName>
    <definedName name="___TG31">#REF!</definedName>
    <definedName name="___TG4" localSheetId="0">#REF!</definedName>
    <definedName name="___TG4">#REF!</definedName>
    <definedName name="___TG5" localSheetId="0">#REF!</definedName>
    <definedName name="___TG5">#REF!</definedName>
    <definedName name="___TG6" localSheetId="0">#REF!</definedName>
    <definedName name="___TG6">#REF!</definedName>
    <definedName name="___TG7" localSheetId="0">#REF!</definedName>
    <definedName name="___TG7">#REF!</definedName>
    <definedName name="___TG8" localSheetId="0">#REF!</definedName>
    <definedName name="___TG8">#REF!</definedName>
    <definedName name="___TG9" localSheetId="0">#REF!</definedName>
    <definedName name="___TG9">#REF!</definedName>
    <definedName name="___Us1" localSheetId="0">#REF!</definedName>
    <definedName name="___Us1">#REF!</definedName>
    <definedName name="___Us2" localSheetId="0">#REF!</definedName>
    <definedName name="___Us2">#REF!</definedName>
    <definedName name="___wt10" localSheetId="0">#REF!</definedName>
    <definedName name="___wt10">#REF!</definedName>
    <definedName name="___wt11" localSheetId="0">#REF!</definedName>
    <definedName name="___wt11">#REF!</definedName>
    <definedName name="___wt12" localSheetId="0">#REF!</definedName>
    <definedName name="___wt12">#REF!</definedName>
    <definedName name="___wt5" localSheetId="0">#REF!</definedName>
    <definedName name="___wt5">#REF!</definedName>
    <definedName name="___wt6" localSheetId="0">#REF!</definedName>
    <definedName name="___wt6">#REF!</definedName>
    <definedName name="___wt7" localSheetId="0">#REF!</definedName>
    <definedName name="___wt7">#REF!</definedName>
    <definedName name="___wt8" localSheetId="0">#REF!</definedName>
    <definedName name="___wt8">#REF!</definedName>
    <definedName name="___wt9" localSheetId="0">#REF!</definedName>
    <definedName name="___wt9">#REF!</definedName>
    <definedName name="___xlnm.Print_Area_3">NA()</definedName>
    <definedName name="___xy10" localSheetId="0">#REF!</definedName>
    <definedName name="___xy10">#REF!</definedName>
    <definedName name="___xy11" localSheetId="0">#REF!</definedName>
    <definedName name="___xy11">#REF!</definedName>
    <definedName name="___xy12" localSheetId="0">#REF!</definedName>
    <definedName name="___xy12">#REF!</definedName>
    <definedName name="___xy2" localSheetId="0">#REF!</definedName>
    <definedName name="___xy2">#REF!</definedName>
    <definedName name="___xy3" localSheetId="0">#REF!</definedName>
    <definedName name="___xy3">#REF!</definedName>
    <definedName name="___xy4" localSheetId="0">#REF!</definedName>
    <definedName name="___xy4">#REF!</definedName>
    <definedName name="___xy5" localSheetId="0">#REF!</definedName>
    <definedName name="___xy5">#REF!</definedName>
    <definedName name="___xy6" localSheetId="0">#REF!</definedName>
    <definedName name="___xy6">#REF!</definedName>
    <definedName name="___xy7" localSheetId="0">#REF!</definedName>
    <definedName name="___xy7">#REF!</definedName>
    <definedName name="___xy8" localSheetId="0">#REF!</definedName>
    <definedName name="___xy8">#REF!</definedName>
    <definedName name="___xy9" localSheetId="0">#REF!</definedName>
    <definedName name="___xy9">#REF!</definedName>
    <definedName name="__1Excel_BuiltIn__FilterDatabase_1" localSheetId="0">#REF!</definedName>
    <definedName name="__1Excel_BuiltIn__FilterDatabase_1">#REF!</definedName>
    <definedName name="__a1" localSheetId="0" hidden="1">{"Selective Distribution Group",#N/A,FALSE,"Taxable Income 99"}</definedName>
    <definedName name="__a1" hidden="1">{"Selective Distribution Group",#N/A,FALSE,"Taxable Income 99"}</definedName>
    <definedName name="__a2" localSheetId="0" hidden="1">{"Selective Distribution Group",#N/A,FALSE,"Taxable Income 99"}</definedName>
    <definedName name="__a2" hidden="1">{"Selective Distribution Group",#N/A,FALSE,"Taxable Income 99"}</definedName>
    <definedName name="__ac1" localSheetId="0" hidden="1">{#N/A,#N/A,FALSE,"COVER1.XLS ";#N/A,#N/A,FALSE,"RACT1.XLS";#N/A,#N/A,FALSE,"RACT2.XLS";#N/A,#N/A,FALSE,"ECCMP";#N/A,#N/A,FALSE,"WELDER.XLS"}</definedName>
    <definedName name="__ac1" hidden="1">{#N/A,#N/A,FALSE,"COVER1.XLS ";#N/A,#N/A,FALSE,"RACT1.XLS";#N/A,#N/A,FALSE,"RACT2.XLS";#N/A,#N/A,FALSE,"ECCMP";#N/A,#N/A,FALSE,"WELDER.XLS"}</definedName>
    <definedName name="__ac1_1" localSheetId="0" hidden="1">{#N/A,#N/A,FALSE,"COVER1.XLS ";#N/A,#N/A,FALSE,"RACT1.XLS";#N/A,#N/A,FALSE,"RACT2.XLS";#N/A,#N/A,FALSE,"ECCMP";#N/A,#N/A,FALSE,"WELDER.XLS"}</definedName>
    <definedName name="__ac1_1" hidden="1">{#N/A,#N/A,FALSE,"COVER1.XLS ";#N/A,#N/A,FALSE,"RACT1.XLS";#N/A,#N/A,FALSE,"RACT2.XLS";#N/A,#N/A,FALSE,"ECCMP";#N/A,#N/A,FALSE,"WELDER.XLS"}</definedName>
    <definedName name="__ASA1" localSheetId="0" hidden="1">{#N/A,#N/A,FALSE,"CAT3516";#N/A,#N/A,FALSE,"CAT3608";#N/A,#N/A,FALSE,"Wartsila";#N/A,#N/A,FALSE,"Asm";#N/A,#N/A,FALSE,"DG cost"}</definedName>
    <definedName name="__ASA1" hidden="1">{#N/A,#N/A,FALSE,"CAT3516";#N/A,#N/A,FALSE,"CAT3608";#N/A,#N/A,FALSE,"Wartsila";#N/A,#N/A,FALSE,"Asm";#N/A,#N/A,FALSE,"DG cost"}</definedName>
    <definedName name="__ASA1_1" localSheetId="0" hidden="1">{#N/A,#N/A,FALSE,"CAT3516";#N/A,#N/A,FALSE,"CAT3608";#N/A,#N/A,FALSE,"Wartsila";#N/A,#N/A,FALSE,"Asm";#N/A,#N/A,FALSE,"DG cost"}</definedName>
    <definedName name="__ASA1_1" hidden="1">{#N/A,#N/A,FALSE,"CAT3516";#N/A,#N/A,FALSE,"CAT3608";#N/A,#N/A,FALSE,"Wartsila";#N/A,#N/A,FALSE,"Asm";#N/A,#N/A,FALSE,"DG cost"}</definedName>
    <definedName name="__ASA1_1_1" localSheetId="0" hidden="1">{#N/A,#N/A,FALSE,"CAT3516";#N/A,#N/A,FALSE,"CAT3608";#N/A,#N/A,FALSE,"Wartsila";#N/A,#N/A,FALSE,"Asm";#N/A,#N/A,FALSE,"DG cost"}</definedName>
    <definedName name="__ASA1_1_1" hidden="1">{#N/A,#N/A,FALSE,"CAT3516";#N/A,#N/A,FALSE,"CAT3608";#N/A,#N/A,FALSE,"Wartsila";#N/A,#N/A,FALSE,"Asm";#N/A,#N/A,FALSE,"DG cost"}</definedName>
    <definedName name="__ASA1_1_2" localSheetId="0" hidden="1">{#N/A,#N/A,FALSE,"CAT3516";#N/A,#N/A,FALSE,"CAT3608";#N/A,#N/A,FALSE,"Wartsila";#N/A,#N/A,FALSE,"Asm";#N/A,#N/A,FALSE,"DG cost"}</definedName>
    <definedName name="__ASA1_1_2" hidden="1">{#N/A,#N/A,FALSE,"CAT3516";#N/A,#N/A,FALSE,"CAT3608";#N/A,#N/A,FALSE,"Wartsila";#N/A,#N/A,FALSE,"Asm";#N/A,#N/A,FALSE,"DG cost"}</definedName>
    <definedName name="__ASA1_2" localSheetId="0" hidden="1">{#N/A,#N/A,FALSE,"CAT3516";#N/A,#N/A,FALSE,"CAT3608";#N/A,#N/A,FALSE,"Wartsila";#N/A,#N/A,FALSE,"Asm";#N/A,#N/A,FALSE,"DG cost"}</definedName>
    <definedName name="__ASA1_2" hidden="1">{#N/A,#N/A,FALSE,"CAT3516";#N/A,#N/A,FALSE,"CAT3608";#N/A,#N/A,FALSE,"Wartsila";#N/A,#N/A,FALSE,"Asm";#N/A,#N/A,FALSE,"DG cost"}</definedName>
    <definedName name="__ASA1_3" localSheetId="0" hidden="1">{#N/A,#N/A,FALSE,"CAT3516";#N/A,#N/A,FALSE,"CAT3608";#N/A,#N/A,FALSE,"Wartsila";#N/A,#N/A,FALSE,"Asm";#N/A,#N/A,FALSE,"DG cost"}</definedName>
    <definedName name="__ASA1_3" hidden="1">{#N/A,#N/A,FALSE,"CAT3516";#N/A,#N/A,FALSE,"CAT3608";#N/A,#N/A,FALSE,"Wartsila";#N/A,#N/A,FALSE,"Asm";#N/A,#N/A,FALSE,"DG cost"}</definedName>
    <definedName name="__B_AVOIR_" localSheetId="0">#REF!</definedName>
    <definedName name="__B_AVOIR_">#REF!</definedName>
    <definedName name="__B_CONCORDANC" localSheetId="0">#REF!</definedName>
    <definedName name="__B_CONCORDANC">#REF!</definedName>
    <definedName name="__B_MOUVEMENTS" localSheetId="0">#REF!</definedName>
    <definedName name="__B_MOUVEMENTS">#REF!</definedName>
    <definedName name="__B_NOTES" localSheetId="0">#REF!</definedName>
    <definedName name="__B_NOTES">#REF!</definedName>
    <definedName name="__B_RENSEIGN" localSheetId="0">#REF!</definedName>
    <definedName name="__B_RENSEIGN">#REF!</definedName>
    <definedName name="__B_RÉSULTATS" localSheetId="0">#REF!</definedName>
    <definedName name="__B_RÉSULTATS">#REF!</definedName>
    <definedName name="__B_SOMMAIRE" localSheetId="0">#REF!</definedName>
    <definedName name="__B_SOMMAIRE">#REF!</definedName>
    <definedName name="__BDT1" localSheetId="0">#REF!</definedName>
    <definedName name="__BDT1">#REF!</definedName>
    <definedName name="__BDT2" localSheetId="0">#REF!</definedName>
    <definedName name="__BDT2">#REF!</definedName>
    <definedName name="__BDW100" localSheetId="0">#REF!</definedName>
    <definedName name="__BDW100">#REF!</definedName>
    <definedName name="__BDW200" localSheetId="0">#REF!</definedName>
    <definedName name="__BDW200">#REF!</definedName>
    <definedName name="__BDW240" localSheetId="0">#REF!</definedName>
    <definedName name="__BDW240">#REF!</definedName>
    <definedName name="__BSY1" localSheetId="0">#REF!</definedName>
    <definedName name="__BSY1">#REF!</definedName>
    <definedName name="__CAT1" localSheetId="0">#REF!</definedName>
    <definedName name="__CAT1">#REF!</definedName>
    <definedName name="__CAT2" localSheetId="0">#REF!</definedName>
    <definedName name="__CAT2">#REF!</definedName>
    <definedName name="__Co50" localSheetId="0" hidden="1">{#N/A,"DR",FALSE,"increm pf";#N/A,"MAMSI",FALSE,"increm pf";#N/A,"MAXI",FALSE,"increm pf";#N/A,"PCAM",FALSE,"increm pf";#N/A,"PHSV",FALSE,"increm pf";#N/A,"SIE",FALSE,"increm pf"}</definedName>
    <definedName name="__Co50" hidden="1">{#N/A,"DR",FALSE,"increm pf";#N/A,"MAMSI",FALSE,"increm pf";#N/A,"MAXI",FALSE,"increm pf";#N/A,"PCAM",FALSE,"increm pf";#N/A,"PHSV",FALSE,"increm pf";#N/A,"SIE",FALSE,"increm pf"}</definedName>
    <definedName name="__D_AVOIR_" localSheetId="0">#REF!</definedName>
    <definedName name="__D_AVOIR_">#REF!</definedName>
    <definedName name="__D_CONCORDANC" localSheetId="0">#REF!</definedName>
    <definedName name="__D_CONCORDANC">#REF!</definedName>
    <definedName name="__D_MOUVEMENTS" localSheetId="0">#REF!</definedName>
    <definedName name="__D_MOUVEMENTS">#REF!</definedName>
    <definedName name="__D_NOTES" localSheetId="0">#REF!</definedName>
    <definedName name="__D_NOTES">#REF!</definedName>
    <definedName name="__D_RENSEIGN" localSheetId="0">#REF!</definedName>
    <definedName name="__D_RENSEIGN">#REF!</definedName>
    <definedName name="__D_RÉSULTATS" localSheetId="0">#REF!</definedName>
    <definedName name="__D_RÉSULTATS">#REF!</definedName>
    <definedName name="__D_SOMMAIRE" localSheetId="0">#REF!</definedName>
    <definedName name="__D_SOMMAIRE">#REF!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35" localSheetId="0">#REF!</definedName>
    <definedName name="__DAT35">#REF!</definedName>
    <definedName name="__DAT36" localSheetId="0">#REF!</definedName>
    <definedName name="__DAT36">#REF!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dkk1" localSheetId="0">#REF!</definedName>
    <definedName name="__dkk1">#REF!</definedName>
    <definedName name="__dkk2" localSheetId="0">#REF!</definedName>
    <definedName name="__dkk2">#REF!</definedName>
    <definedName name="__exp10" localSheetId="0">#REF!</definedName>
    <definedName name="__exp10">#REF!</definedName>
    <definedName name="__exp11" localSheetId="0">#REF!</definedName>
    <definedName name="__exp11">#REF!</definedName>
    <definedName name="__exp12" localSheetId="0">#REF!</definedName>
    <definedName name="__exp12">#REF!</definedName>
    <definedName name="__EXP22" localSheetId="0">#REF!</definedName>
    <definedName name="__EXP22">#REF!</definedName>
    <definedName name="__exp5" localSheetId="0">#REF!</definedName>
    <definedName name="__exp5">#REF!</definedName>
    <definedName name="__exp7" localSheetId="0">#REF!</definedName>
    <definedName name="__exp7">#REF!</definedName>
    <definedName name="__exp8" localSheetId="0">#REF!</definedName>
    <definedName name="__exp8">#REF!</definedName>
    <definedName name="__exp9" localSheetId="0">#REF!</definedName>
    <definedName name="__exp9">#REF!</definedName>
    <definedName name="__FDS_HYPERLINK_TOGGLE_STATE__" hidden="1">"ON"</definedName>
    <definedName name="__FEB107" localSheetId="0" hidden="1">#REF!</definedName>
    <definedName name="__FEB107" hidden="1">#REF!</definedName>
    <definedName name="__gas10" localSheetId="0">#REF!</definedName>
    <definedName name="__gas10">#REF!</definedName>
    <definedName name="__gas11" localSheetId="0">#REF!</definedName>
    <definedName name="__gas11">#REF!</definedName>
    <definedName name="__gas12" localSheetId="0">#REF!</definedName>
    <definedName name="__gas12">#REF!</definedName>
    <definedName name="__gas2" localSheetId="0">#REF!</definedName>
    <definedName name="__gas2">#REF!</definedName>
    <definedName name="__gas3" localSheetId="0">#REF!</definedName>
    <definedName name="__gas3">#REF!</definedName>
    <definedName name="__gas4" localSheetId="0">#REF!</definedName>
    <definedName name="__gas4">#REF!</definedName>
    <definedName name="__gas5" localSheetId="0">#REF!</definedName>
    <definedName name="__gas5">#REF!</definedName>
    <definedName name="__gas6" localSheetId="0">#REF!</definedName>
    <definedName name="__gas6">#REF!</definedName>
    <definedName name="__gas7" localSheetId="0">#REF!</definedName>
    <definedName name="__gas7">#REF!</definedName>
    <definedName name="__gas8" localSheetId="0">#REF!</definedName>
    <definedName name="__gas8">#REF!</definedName>
    <definedName name="__gas9" localSheetId="0">#REF!</definedName>
    <definedName name="__gas9">#REF!</definedName>
    <definedName name="__hab10" localSheetId="0">#REF!</definedName>
    <definedName name="__hab10">#REF!</definedName>
    <definedName name="__hab11" localSheetId="0">#REF!</definedName>
    <definedName name="__hab11">#REF!</definedName>
    <definedName name="__hab12" localSheetId="0">#REF!</definedName>
    <definedName name="__hab12">#REF!</definedName>
    <definedName name="__hab2" localSheetId="0">#REF!</definedName>
    <definedName name="__hab2">#REF!</definedName>
    <definedName name="__hab3" localSheetId="0">#REF!</definedName>
    <definedName name="__hab3">#REF!</definedName>
    <definedName name="__hab4" localSheetId="0">#REF!</definedName>
    <definedName name="__hab4">#REF!</definedName>
    <definedName name="__hab5" localSheetId="0">#REF!</definedName>
    <definedName name="__hab5">#REF!</definedName>
    <definedName name="__hab6" localSheetId="0">#REF!</definedName>
    <definedName name="__hab6">#REF!</definedName>
    <definedName name="__hab7" localSheetId="0">#REF!</definedName>
    <definedName name="__hab7">#REF!</definedName>
    <definedName name="__hab8" localSheetId="0">#REF!</definedName>
    <definedName name="__hab8">#REF!</definedName>
    <definedName name="__hab9" localSheetId="0">#REF!</definedName>
    <definedName name="__hab9">#REF!</definedName>
    <definedName name="__htr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IntlFixup">TRUE</definedName>
    <definedName name="__IntlFixupTable" localSheetId="0" hidden="1">#REF!</definedName>
    <definedName name="__IntlFixupTable" hidden="1">#REF!</definedName>
    <definedName name="__ISP4" localSheetId="0">#REF!</definedName>
    <definedName name="__ISP4">#REF!</definedName>
    <definedName name="__kvs1" localSheetId="0" hidden="1">{#N/A,#N/A,FALSE,"COVER1.XLS ";#N/A,#N/A,FALSE,"RACT1.XLS";#N/A,#N/A,FALSE,"RACT2.XLS";#N/A,#N/A,FALSE,"ECCMP";#N/A,#N/A,FALSE,"WELDER.XLS"}</definedName>
    <definedName name="__kvs1" hidden="1">{#N/A,#N/A,FALSE,"COVER1.XLS ";#N/A,#N/A,FALSE,"RACT1.XLS";#N/A,#N/A,FALSE,"RACT2.XLS";#N/A,#N/A,FALSE,"ECCMP";#N/A,#N/A,FALSE,"WELDER.XLS"}</definedName>
    <definedName name="__kvs1_1" localSheetId="0" hidden="1">{#N/A,#N/A,FALSE,"COVER1.XLS ";#N/A,#N/A,FALSE,"RACT1.XLS";#N/A,#N/A,FALSE,"RACT2.XLS";#N/A,#N/A,FALSE,"ECCMP";#N/A,#N/A,FALSE,"WELDER.XLS"}</definedName>
    <definedName name="__kvs1_1" hidden="1">{#N/A,#N/A,FALSE,"COVER1.XLS ";#N/A,#N/A,FALSE,"RACT1.XLS";#N/A,#N/A,FALSE,"RACT2.XLS";#N/A,#N/A,FALSE,"ECCMP";#N/A,#N/A,FALSE,"WELDER.XLS"}</definedName>
    <definedName name="__kvs2" localSheetId="0" hidden="1">{#N/A,#N/A,FALSE,"COVER1.XLS ";#N/A,#N/A,FALSE,"RACT1.XLS";#N/A,#N/A,FALSE,"RACT2.XLS";#N/A,#N/A,FALSE,"ECCMP";#N/A,#N/A,FALSE,"WELDER.XLS"}</definedName>
    <definedName name="__kvs2" hidden="1">{#N/A,#N/A,FALSE,"COVER1.XLS ";#N/A,#N/A,FALSE,"RACT1.XLS";#N/A,#N/A,FALSE,"RACT2.XLS";#N/A,#N/A,FALSE,"ECCMP";#N/A,#N/A,FALSE,"WELDER.XLS"}</definedName>
    <definedName name="__kvs2_1" localSheetId="0" hidden="1">{#N/A,#N/A,FALSE,"COVER1.XLS ";#N/A,#N/A,FALSE,"RACT1.XLS";#N/A,#N/A,FALSE,"RACT2.XLS";#N/A,#N/A,FALSE,"ECCMP";#N/A,#N/A,FALSE,"WELDER.XLS"}</definedName>
    <definedName name="__kvs2_1" hidden="1">{#N/A,#N/A,FALSE,"COVER1.XLS ";#N/A,#N/A,FALSE,"RACT1.XLS";#N/A,#N/A,FALSE,"RACT2.XLS";#N/A,#N/A,FALSE,"ECCMP";#N/A,#N/A,FALSE,"WELDER.XLS"}</definedName>
    <definedName name="__kvs5" localSheetId="0" hidden="1">{#N/A,#N/A,FALSE,"COVER.XLS";#N/A,#N/A,FALSE,"RACT1.XLS";#N/A,#N/A,FALSE,"RACT2.XLS";#N/A,#N/A,FALSE,"ECCMP";#N/A,#N/A,FALSE,"WELDER.XLS"}</definedName>
    <definedName name="__kvs5" hidden="1">{#N/A,#N/A,FALSE,"COVER.XLS";#N/A,#N/A,FALSE,"RACT1.XLS";#N/A,#N/A,FALSE,"RACT2.XLS";#N/A,#N/A,FALSE,"ECCMP";#N/A,#N/A,FALSE,"WELDER.XLS"}</definedName>
    <definedName name="__kvs5_1" localSheetId="0" hidden="1">{#N/A,#N/A,FALSE,"COVER.XLS";#N/A,#N/A,FALSE,"RACT1.XLS";#N/A,#N/A,FALSE,"RACT2.XLS";#N/A,#N/A,FALSE,"ECCMP";#N/A,#N/A,FALSE,"WELDER.XLS"}</definedName>
    <definedName name="__kvs5_1" hidden="1">{#N/A,#N/A,FALSE,"COVER.XLS";#N/A,#N/A,FALSE,"RACT1.XLS";#N/A,#N/A,FALSE,"RACT2.XLS";#N/A,#N/A,FALSE,"ECCMP";#N/A,#N/A,FALSE,"WELDER.XLS"}</definedName>
    <definedName name="__kvs8" localSheetId="0" hidden="1">{#N/A,#N/A,FALSE,"COVER1.XLS ";#N/A,#N/A,FALSE,"RACT1.XLS";#N/A,#N/A,FALSE,"RACT2.XLS";#N/A,#N/A,FALSE,"ECCMP";#N/A,#N/A,FALSE,"WELDER.XLS"}</definedName>
    <definedName name="__kvs8" hidden="1">{#N/A,#N/A,FALSE,"COVER1.XLS ";#N/A,#N/A,FALSE,"RACT1.XLS";#N/A,#N/A,FALSE,"RACT2.XLS";#N/A,#N/A,FALSE,"ECCMP";#N/A,#N/A,FALSE,"WELDER.XLS"}</definedName>
    <definedName name="__kvs8_1" localSheetId="0" hidden="1">{#N/A,#N/A,FALSE,"COVER1.XLS ";#N/A,#N/A,FALSE,"RACT1.XLS";#N/A,#N/A,FALSE,"RACT2.XLS";#N/A,#N/A,FALSE,"ECCMP";#N/A,#N/A,FALSE,"WELDER.XLS"}</definedName>
    <definedName name="__kvs8_1" hidden="1">{#N/A,#N/A,FALSE,"COVER1.XLS ";#N/A,#N/A,FALSE,"RACT1.XLS";#N/A,#N/A,FALSE,"RACT2.XLS";#N/A,#N/A,FALSE,"ECCMP";#N/A,#N/A,FALSE,"WELDER.XLS"}</definedName>
    <definedName name="__la10" localSheetId="0">#REF!</definedName>
    <definedName name="__la10">#REF!</definedName>
    <definedName name="__la11" localSheetId="0">#REF!</definedName>
    <definedName name="__la11">#REF!</definedName>
    <definedName name="__la12" localSheetId="0">#REF!</definedName>
    <definedName name="__la12">#REF!</definedName>
    <definedName name="__la2" localSheetId="0">#REF!</definedName>
    <definedName name="__la2">#REF!</definedName>
    <definedName name="__la3" localSheetId="0">#REF!</definedName>
    <definedName name="__la3">#REF!</definedName>
    <definedName name="__la4" localSheetId="0">#REF!</definedName>
    <definedName name="__la4">#REF!</definedName>
    <definedName name="__la5" localSheetId="0">#REF!</definedName>
    <definedName name="__la5">#REF!</definedName>
    <definedName name="__la6" localSheetId="0">#REF!</definedName>
    <definedName name="__la6">#REF!</definedName>
    <definedName name="__la7" localSheetId="0">#REF!</definedName>
    <definedName name="__la7">#REF!</definedName>
    <definedName name="__la8" localSheetId="0">#REF!</definedName>
    <definedName name="__la8">#REF!</definedName>
    <definedName name="__la9" localSheetId="0">#REF!</definedName>
    <definedName name="__la9">#REF!</definedName>
    <definedName name="__lit1" localSheetId="0">#REF!</definedName>
    <definedName name="__lit1">#REF!</definedName>
    <definedName name="__lit2" localSheetId="0">#REF!</definedName>
    <definedName name="__lit2">#REF!</definedName>
    <definedName name="__lk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Ay0201" localSheetId="0">#REF!</definedName>
    <definedName name="__MAy0201">#REF!</definedName>
    <definedName name="__nak10" localSheetId="0">#REF!</definedName>
    <definedName name="__nak10">#REF!</definedName>
    <definedName name="__nak11" localSheetId="0">#REF!</definedName>
    <definedName name="__nak11">#REF!</definedName>
    <definedName name="__nak12" localSheetId="0">#REF!</definedName>
    <definedName name="__nak12">#REF!</definedName>
    <definedName name="__nak2" localSheetId="0">#REF!</definedName>
    <definedName name="__nak2">#REF!</definedName>
    <definedName name="__nak3" localSheetId="0">#REF!</definedName>
    <definedName name="__nak3">#REF!</definedName>
    <definedName name="__nak4" localSheetId="0">#REF!</definedName>
    <definedName name="__nak4">#REF!</definedName>
    <definedName name="__nak5" localSheetId="0">#REF!</definedName>
    <definedName name="__nak5">#REF!</definedName>
    <definedName name="__nak6" localSheetId="0">#REF!</definedName>
    <definedName name="__nak6">#REF!</definedName>
    <definedName name="__nak7" localSheetId="0">#REF!</definedName>
    <definedName name="__nak7">#REF!</definedName>
    <definedName name="__nak8" localSheetId="0">#REF!</definedName>
    <definedName name="__nak8">#REF!</definedName>
    <definedName name="__nak9" localSheetId="0">#REF!</definedName>
    <definedName name="__nak9">#REF!</definedName>
    <definedName name="__oil10" localSheetId="0">#REF!</definedName>
    <definedName name="__oil10">#REF!</definedName>
    <definedName name="__oil11" localSheetId="0">#REF!</definedName>
    <definedName name="__oil11">#REF!</definedName>
    <definedName name="__oil12" localSheetId="0">#REF!</definedName>
    <definedName name="__oil12">#REF!</definedName>
    <definedName name="__oil2" localSheetId="0">#REF!</definedName>
    <definedName name="__oil2">#REF!</definedName>
    <definedName name="__oil3" localSheetId="0">#REF!</definedName>
    <definedName name="__oil3">#REF!</definedName>
    <definedName name="__oil4" localSheetId="0">#REF!</definedName>
    <definedName name="__oil4">#REF!</definedName>
    <definedName name="__oil5" localSheetId="0">#REF!</definedName>
    <definedName name="__oil5">#REF!</definedName>
    <definedName name="__oil6" localSheetId="0">#REF!</definedName>
    <definedName name="__oil6">#REF!</definedName>
    <definedName name="__oil7" localSheetId="0">#REF!</definedName>
    <definedName name="__oil7">#REF!</definedName>
    <definedName name="__oil8" localSheetId="0">#REF!</definedName>
    <definedName name="__oil8">#REF!</definedName>
    <definedName name="__oil9" localSheetId="0">#REF!</definedName>
    <definedName name="__oil9">#REF!</definedName>
    <definedName name="__PPP94" localSheetId="0">#REF!</definedName>
    <definedName name="__PPP94">#REF!</definedName>
    <definedName name="__PRD1">237</definedName>
    <definedName name="__PRD3" localSheetId="0">#REF!</definedName>
    <definedName name="__PRD3">#REF!</definedName>
    <definedName name="__PRN1" localSheetId="0" hidden="1">{#N/A,#N/A,FALSE,"COVER.XLS";#N/A,#N/A,FALSE,"RACT1.XLS";#N/A,#N/A,FALSE,"RACT2.XLS";#N/A,#N/A,FALSE,"ECCMP";#N/A,#N/A,FALSE,"WELDER.XLS"}</definedName>
    <definedName name="__PRN1" hidden="1">{#N/A,#N/A,FALSE,"COVER.XLS";#N/A,#N/A,FALSE,"RACT1.XLS";#N/A,#N/A,FALSE,"RACT2.XLS";#N/A,#N/A,FALSE,"ECCMP";#N/A,#N/A,FALSE,"WELDER.XLS"}</definedName>
    <definedName name="__PRN1_1" localSheetId="0" hidden="1">{#N/A,#N/A,FALSE,"COVER.XLS";#N/A,#N/A,FALSE,"RACT1.XLS";#N/A,#N/A,FALSE,"RACT2.XLS";#N/A,#N/A,FALSE,"ECCMP";#N/A,#N/A,FALSE,"WELDER.XLS"}</definedName>
    <definedName name="__PRN1_1" hidden="1">{#N/A,#N/A,FALSE,"COVER.XLS";#N/A,#N/A,FALSE,"RACT1.XLS";#N/A,#N/A,FALSE,"RACT2.XLS";#N/A,#N/A,FALSE,"ECCMP";#N/A,#N/A,FALSE,"WELDER.XLS"}</definedName>
    <definedName name="__PT1" localSheetId="0">#REF!</definedName>
    <definedName name="__PT1">#REF!</definedName>
    <definedName name="__PT2" localSheetId="0">#REF!</definedName>
    <definedName name="__PT2">#REF!</definedName>
    <definedName name="__pxh1" localSheetId="0">#REF!</definedName>
    <definedName name="__pxh1">#REF!</definedName>
    <definedName name="__pxh10" localSheetId="0">#REF!</definedName>
    <definedName name="__pxh10">#REF!</definedName>
    <definedName name="__pxh11" localSheetId="0">#REF!</definedName>
    <definedName name="__pxh11">#REF!</definedName>
    <definedName name="__pxh12" localSheetId="0">#REF!</definedName>
    <definedName name="__pxh12">#REF!</definedName>
    <definedName name="__pxh2" localSheetId="0">#REF!</definedName>
    <definedName name="__pxh2">#REF!</definedName>
    <definedName name="__pxh3" localSheetId="0">#REF!</definedName>
    <definedName name="__pxh3">#REF!</definedName>
    <definedName name="__pxh4" localSheetId="0">#REF!</definedName>
    <definedName name="__pxh4">#REF!</definedName>
    <definedName name="__pxh5" localSheetId="0">#REF!</definedName>
    <definedName name="__pxh5">#REF!</definedName>
    <definedName name="__pxh6" localSheetId="0">#REF!</definedName>
    <definedName name="__pxh6">#REF!</definedName>
    <definedName name="__pxh7" localSheetId="0">#REF!</definedName>
    <definedName name="__pxh7">#REF!</definedName>
    <definedName name="__pxh8" localSheetId="0">#REF!</definedName>
    <definedName name="__pxh8">#REF!</definedName>
    <definedName name="__pxh9" localSheetId="0">#REF!</definedName>
    <definedName name="__pxh9">#REF!</definedName>
    <definedName name="__QTR1" localSheetId="0">#REF!</definedName>
    <definedName name="__QTR1">#REF!</definedName>
    <definedName name="__QTR2" localSheetId="0">#REF!</definedName>
    <definedName name="__QTR2">#REF!</definedName>
    <definedName name="__QTR3" localSheetId="0">#REF!</definedName>
    <definedName name="__QTR3">#REF!</definedName>
    <definedName name="__QTR4" localSheetId="0">#REF!</definedName>
    <definedName name="__QTR4">#REF!</definedName>
    <definedName name="__R70" localSheetId="0">#REF!</definedName>
    <definedName name="__R70">#REF!</definedName>
    <definedName name="__RR70" localSheetId="0">#REF!</definedName>
    <definedName name="__RR70">#REF!</definedName>
    <definedName name="__SCB1">'[1]SCB 1 - Current'!$F$10</definedName>
    <definedName name="__SCB2">'[1]SCB 2 - Current'!$F$11</definedName>
    <definedName name="__t9112" localSheetId="0">#REF!</definedName>
    <definedName name="__t9112">#REF!</definedName>
    <definedName name="__t9114" localSheetId="0">#REF!</definedName>
    <definedName name="__t9114">#REF!</definedName>
    <definedName name="__t9115" localSheetId="0">#REF!</definedName>
    <definedName name="__t9115">#REF!</definedName>
    <definedName name="__T91156" localSheetId="0">#REF!</definedName>
    <definedName name="__T91156">#REF!</definedName>
    <definedName name="__t9117" localSheetId="0">#REF!</definedName>
    <definedName name="__t9117">#REF!</definedName>
    <definedName name="__TAB1" localSheetId="0">#REF!</definedName>
    <definedName name="__TAB1">#REF!</definedName>
    <definedName name="__TAB2" localSheetId="0">#REF!</definedName>
    <definedName name="__TAB2">#REF!</definedName>
    <definedName name="__TG1" localSheetId="0">#REF!</definedName>
    <definedName name="__TG1">#REF!</definedName>
    <definedName name="__TG10" localSheetId="0">#REF!</definedName>
    <definedName name="__TG10">#REF!</definedName>
    <definedName name="__TG11" localSheetId="0">#REF!</definedName>
    <definedName name="__TG11">#REF!</definedName>
    <definedName name="__TG12" localSheetId="0">#REF!</definedName>
    <definedName name="__TG12">#REF!</definedName>
    <definedName name="__TG13" localSheetId="0">#REF!</definedName>
    <definedName name="__TG13">#REF!</definedName>
    <definedName name="__TG14" localSheetId="0">#REF!</definedName>
    <definedName name="__TG14">#REF!</definedName>
    <definedName name="__TG15" localSheetId="0">#REF!</definedName>
    <definedName name="__TG15">#REF!</definedName>
    <definedName name="__TG16" localSheetId="0">#REF!</definedName>
    <definedName name="__TG16">#REF!</definedName>
    <definedName name="__TG17" localSheetId="0">#REF!</definedName>
    <definedName name="__TG17">#REF!</definedName>
    <definedName name="__TG18" localSheetId="0">#REF!</definedName>
    <definedName name="__TG18">#REF!</definedName>
    <definedName name="__TG19" localSheetId="0">#REF!</definedName>
    <definedName name="__TG19">#REF!</definedName>
    <definedName name="__TG2" localSheetId="0">#REF!</definedName>
    <definedName name="__TG2">#REF!</definedName>
    <definedName name="__TG20" localSheetId="0">#REF!</definedName>
    <definedName name="__TG20">#REF!</definedName>
    <definedName name="__TG21" localSheetId="0">#REF!</definedName>
    <definedName name="__TG21">#REF!</definedName>
    <definedName name="__TG22" localSheetId="0">#REF!</definedName>
    <definedName name="__TG22">#REF!</definedName>
    <definedName name="__TG23" localSheetId="0">#REF!</definedName>
    <definedName name="__TG23">#REF!</definedName>
    <definedName name="__TG24" localSheetId="0">#REF!</definedName>
    <definedName name="__TG24">#REF!</definedName>
    <definedName name="__TG25" localSheetId="0">#REF!</definedName>
    <definedName name="__TG25">#REF!</definedName>
    <definedName name="__TG26" localSheetId="0">#REF!</definedName>
    <definedName name="__TG26">#REF!</definedName>
    <definedName name="__TG27" localSheetId="0">#REF!</definedName>
    <definedName name="__TG27">#REF!</definedName>
    <definedName name="__TG28" localSheetId="0">#REF!</definedName>
    <definedName name="__TG28">#REF!</definedName>
    <definedName name="__TG29" localSheetId="0">#REF!</definedName>
    <definedName name="__TG29">#REF!</definedName>
    <definedName name="__TG3" localSheetId="0">#REF!</definedName>
    <definedName name="__TG3">#REF!</definedName>
    <definedName name="__TG30" localSheetId="0">#REF!</definedName>
    <definedName name="__TG30">#REF!</definedName>
    <definedName name="__TG31" localSheetId="0">#REF!</definedName>
    <definedName name="__TG31">#REF!</definedName>
    <definedName name="__TG4" localSheetId="0">#REF!</definedName>
    <definedName name="__TG4">#REF!</definedName>
    <definedName name="__TG5" localSheetId="0">#REF!</definedName>
    <definedName name="__TG5">#REF!</definedName>
    <definedName name="__TG6" localSheetId="0">#REF!</definedName>
    <definedName name="__TG6">#REF!</definedName>
    <definedName name="__TG7" localSheetId="0">#REF!</definedName>
    <definedName name="__TG7">#REF!</definedName>
    <definedName name="__TG8" localSheetId="0">#REF!</definedName>
    <definedName name="__TG8">#REF!</definedName>
    <definedName name="__TG9" localSheetId="0">#REF!</definedName>
    <definedName name="__TG9">#REF!</definedName>
    <definedName name="__tr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t1" localSheetId="0">#REF!</definedName>
    <definedName name="__tt1">#REF!</definedName>
    <definedName name="__tt10" localSheetId="0">#REF!</definedName>
    <definedName name="__tt10">#REF!</definedName>
    <definedName name="__tt11" localSheetId="0">#REF!</definedName>
    <definedName name="__tt11">#REF!</definedName>
    <definedName name="__tt12" localSheetId="0">#REF!</definedName>
    <definedName name="__tt12">#REF!</definedName>
    <definedName name="__tt2" localSheetId="0">#REF!</definedName>
    <definedName name="__tt2">#REF!</definedName>
    <definedName name="__tt4" localSheetId="0">#REF!</definedName>
    <definedName name="__tt4">#REF!</definedName>
    <definedName name="__tt5" localSheetId="0">#REF!</definedName>
    <definedName name="__tt5">#REF!</definedName>
    <definedName name="__tt6" localSheetId="0">#REF!</definedName>
    <definedName name="__tt6">#REF!</definedName>
    <definedName name="__tt7" localSheetId="0">#REF!</definedName>
    <definedName name="__tt7">#REF!</definedName>
    <definedName name="__tt8" localSheetId="0">#REF!</definedName>
    <definedName name="__tt8">#REF!</definedName>
    <definedName name="__tt9" localSheetId="0">#REF!</definedName>
    <definedName name="__tt9">#REF!</definedName>
    <definedName name="__TT9112" localSheetId="0">#REF!</definedName>
    <definedName name="__TT9112">#REF!</definedName>
    <definedName name="__TT9115" localSheetId="0">#REF!</definedName>
    <definedName name="__TT9115">#REF!</definedName>
    <definedName name="__TT9117" localSheetId="0">#REF!</definedName>
    <definedName name="__TT9117">#REF!</definedName>
    <definedName name="__TTD807" localSheetId="0">#REF!</definedName>
    <definedName name="__TTD807">#REF!</definedName>
    <definedName name="__Us1" localSheetId="0">#REF!</definedName>
    <definedName name="__Us1">#REF!</definedName>
    <definedName name="__Us2" localSheetId="0">#REF!</definedName>
    <definedName name="__Us2">#REF!</definedName>
    <definedName name="__WRN1" localSheetId="0" hidden="1">{#N/A,#N/A,FALSE,"COVER1.XLS ";#N/A,#N/A,FALSE,"RACT1.XLS";#N/A,#N/A,FALSE,"RACT2.XLS";#N/A,#N/A,FALSE,"ECCMP";#N/A,#N/A,FALSE,"WELDER.XLS"}</definedName>
    <definedName name="__WRN1" hidden="1">{#N/A,#N/A,FALSE,"COVER1.XLS ";#N/A,#N/A,FALSE,"RACT1.XLS";#N/A,#N/A,FALSE,"RACT2.XLS";#N/A,#N/A,FALSE,"ECCMP";#N/A,#N/A,FALSE,"WELDER.XLS"}</definedName>
    <definedName name="__WRN1_1" localSheetId="0" hidden="1">{#N/A,#N/A,FALSE,"COVER1.XLS ";#N/A,#N/A,FALSE,"RACT1.XLS";#N/A,#N/A,FALSE,"RACT2.XLS";#N/A,#N/A,FALSE,"ECCMP";#N/A,#N/A,FALSE,"WELDER.XLS"}</definedName>
    <definedName name="__WRN1_1" hidden="1">{#N/A,#N/A,FALSE,"COVER1.XLS ";#N/A,#N/A,FALSE,"RACT1.XLS";#N/A,#N/A,FALSE,"RACT2.XLS";#N/A,#N/A,FALSE,"ECCMP";#N/A,#N/A,FALSE,"WELDER.XLS"}</definedName>
    <definedName name="__WRN2" localSheetId="0" hidden="1">{#N/A,#N/A,FALSE,"COVER1.XLS ";#N/A,#N/A,FALSE,"RACT1.XLS";#N/A,#N/A,FALSE,"RACT2.XLS";#N/A,#N/A,FALSE,"ECCMP";#N/A,#N/A,FALSE,"WELDER.XLS"}</definedName>
    <definedName name="__WRN2" hidden="1">{#N/A,#N/A,FALSE,"COVER1.XLS ";#N/A,#N/A,FALSE,"RACT1.XLS";#N/A,#N/A,FALSE,"RACT2.XLS";#N/A,#N/A,FALSE,"ECCMP";#N/A,#N/A,FALSE,"WELDER.XLS"}</definedName>
    <definedName name="__WRN2_1" localSheetId="0" hidden="1">{#N/A,#N/A,FALSE,"COVER1.XLS ";#N/A,#N/A,FALSE,"RACT1.XLS";#N/A,#N/A,FALSE,"RACT2.XLS";#N/A,#N/A,FALSE,"ECCMP";#N/A,#N/A,FALSE,"WELDER.XLS"}</definedName>
    <definedName name="__WRN2_1" hidden="1">{#N/A,#N/A,FALSE,"COVER1.XLS ";#N/A,#N/A,FALSE,"RACT1.XLS";#N/A,#N/A,FALSE,"RACT2.XLS";#N/A,#N/A,FALSE,"ECCMP";#N/A,#N/A,FALSE,"WELDER.XLS"}</definedName>
    <definedName name="__WRN3" localSheetId="0" hidden="1">{#N/A,#N/A,FALSE,"consu_cover";#N/A,#N/A,FALSE,"consu_strategy";#N/A,#N/A,FALSE,"consu_flow";#N/A,#N/A,FALSE,"Summary_reqmt";#N/A,#N/A,FALSE,"field_ppg";#N/A,#N/A,FALSE,"ppg_shop";#N/A,#N/A,FALSE,"strl";#N/A,#N/A,FALSE,"tankages";#N/A,#N/A,FALSE,"gases"}</definedName>
    <definedName name="__WRN3" hidden="1">{#N/A,#N/A,FALSE,"consu_cover";#N/A,#N/A,FALSE,"consu_strategy";#N/A,#N/A,FALSE,"consu_flow";#N/A,#N/A,FALSE,"Summary_reqmt";#N/A,#N/A,FALSE,"field_ppg";#N/A,#N/A,FALSE,"ppg_shop";#N/A,#N/A,FALSE,"strl";#N/A,#N/A,FALSE,"tankages";#N/A,#N/A,FALSE,"gases"}</definedName>
    <definedName name="__WRN3_1" localSheetId="0" hidden="1">{#N/A,#N/A,FALSE,"consu_cover";#N/A,#N/A,FALSE,"consu_strategy";#N/A,#N/A,FALSE,"consu_flow";#N/A,#N/A,FALSE,"Summary_reqmt";#N/A,#N/A,FALSE,"field_ppg";#N/A,#N/A,FALSE,"ppg_shop";#N/A,#N/A,FALSE,"strl";#N/A,#N/A,FALSE,"tankages";#N/A,#N/A,FALSE,"gases"}</definedName>
    <definedName name="__WRN3_1" hidden="1">{#N/A,#N/A,FALSE,"consu_cover";#N/A,#N/A,FALSE,"consu_strategy";#N/A,#N/A,FALSE,"consu_flow";#N/A,#N/A,FALSE,"Summary_reqmt";#N/A,#N/A,FALSE,"field_ppg";#N/A,#N/A,FALSE,"ppg_shop";#N/A,#N/A,FALSE,"strl";#N/A,#N/A,FALSE,"tankages";#N/A,#N/A,FALSE,"gases"}</definedName>
    <definedName name="__wt10" localSheetId="0">#REF!</definedName>
    <definedName name="__wt10">#REF!</definedName>
    <definedName name="__wt11" localSheetId="0">#REF!</definedName>
    <definedName name="__wt11">#REF!</definedName>
    <definedName name="__wt12" localSheetId="0">#REF!</definedName>
    <definedName name="__wt12">#REF!</definedName>
    <definedName name="__wt5" localSheetId="0">#REF!</definedName>
    <definedName name="__wt5">#REF!</definedName>
    <definedName name="__WT521" localSheetId="0">#REF!</definedName>
    <definedName name="__WT521">#REF!</definedName>
    <definedName name="__WT582" localSheetId="0">#REF!</definedName>
    <definedName name="__WT582">#REF!</definedName>
    <definedName name="__wt6" localSheetId="0">#REF!</definedName>
    <definedName name="__wt6">#REF!</definedName>
    <definedName name="__wt7" localSheetId="0">#REF!</definedName>
    <definedName name="__wt7">#REF!</definedName>
    <definedName name="__wt8" localSheetId="0">#REF!</definedName>
    <definedName name="__wt8">#REF!</definedName>
    <definedName name="__WT807" localSheetId="0">#REF!</definedName>
    <definedName name="__WT807">#REF!</definedName>
    <definedName name="__wt9" localSheetId="0">#REF!</definedName>
    <definedName name="__wt9">#REF!</definedName>
    <definedName name="__xlnm.Print_Area_3">NA()</definedName>
    <definedName name="_1" localSheetId="0">#REF!</definedName>
    <definedName name="_1">#REF!</definedName>
    <definedName name="_1_??" localSheetId="0">#REF!</definedName>
    <definedName name="_1_??">#REF!</definedName>
    <definedName name="_1_????" localSheetId="0">#REF!</definedName>
    <definedName name="_1_????">#REF!</definedName>
    <definedName name="_10" localSheetId="0">#REF!</definedName>
    <definedName name="_10">#REF!</definedName>
    <definedName name="_11" localSheetId="0">#REF!</definedName>
    <definedName name="_11">#REF!</definedName>
    <definedName name="_1102" hidden="1">'[2]stat local'!$D$769:$D$3475</definedName>
    <definedName name="_1Excel_BuiltIn__FilterDatabase_1" localSheetId="0">#REF!</definedName>
    <definedName name="_1Excel_BuiltIn__FilterDatabase_1">#REF!</definedName>
    <definedName name="_2" localSheetId="0">#REF!</definedName>
    <definedName name="_2">#REF!</definedName>
    <definedName name="_2___Ç_Áö" localSheetId="0">#REF!</definedName>
    <definedName name="_2___Ç_Áö">#REF!</definedName>
    <definedName name="_28YEN_1_1_1">#N/A</definedName>
    <definedName name="_2Ç_Áö" localSheetId="0">#REF!</definedName>
    <definedName name="_2Ç_Áö">#REF!</definedName>
    <definedName name="_2Excel_BuiltIn_Print_Area_1_1_1_1" localSheetId="0">#REF!</definedName>
    <definedName name="_2Excel_BuiltIn_Print_Area_1_1_1_1">#REF!</definedName>
    <definedName name="_3" localSheetId="0">#REF!</definedName>
    <definedName name="_3">#REF!</definedName>
    <definedName name="_3__Ç_Áö" localSheetId="0">#REF!</definedName>
    <definedName name="_3__Ç_Áö">#REF!</definedName>
    <definedName name="_35Excel_BuiltIn_Print_Area_1" localSheetId="0">#REF!</definedName>
    <definedName name="_35Excel_BuiltIn_Print_Area_1">#REF!</definedName>
    <definedName name="_36YEN_1_1_8_1" localSheetId="0">'IVL Model_TH'!___TG25/#REF!</definedName>
    <definedName name="_36YEN_1_1_8_1">[0]!___TG25/#REF!</definedName>
    <definedName name="_37YEN_2_1_8_1" localSheetId="0">'IVL Model_TH'!___TG26/#REF!</definedName>
    <definedName name="_37YEN_2_1_8_1">___TG26/#REF!</definedName>
    <definedName name="_38YEN_2_8_1" localSheetId="0">'IVL Model_TH'!___TG26/#REF!</definedName>
    <definedName name="_38YEN_2_8_1">___TG26/#REF!</definedName>
    <definedName name="_4" localSheetId="0">#REF!</definedName>
    <definedName name="_4">#REF!</definedName>
    <definedName name="_4_Ç_Áö" localSheetId="0">#REF!</definedName>
    <definedName name="_4_Ç_Áö">#REF!</definedName>
    <definedName name="_5" localSheetId="0">#REF!</definedName>
    <definedName name="_5">#REF!</definedName>
    <definedName name="_53Excel_BuiltIn_Print_Area_1" localSheetId="0">#REF!</definedName>
    <definedName name="_53Excel_BuiltIn_Print_Area_1">#REF!</definedName>
    <definedName name="_54YEN_1_1_8_1">#N/A</definedName>
    <definedName name="_56YEN_1_1_8_1" localSheetId="0">'IVL Model_TH'!___TG24/#REF!</definedName>
    <definedName name="_56YEN_1_1_8_1">[0]!___TG24/#REF!</definedName>
    <definedName name="_59YEN_2_1_8_1" localSheetId="0">'IVL Model_TH'!___TG25/#REF!</definedName>
    <definedName name="_59YEN_2_1_8_1">[0]!___TG25/#REF!</definedName>
    <definedName name="_5Ç_Áö" localSheetId="0">#REF!</definedName>
    <definedName name="_5Ç_Áö">#REF!</definedName>
    <definedName name="_5Excel_BuiltIn_Print_Area_1" localSheetId="0">#REF!</definedName>
    <definedName name="_5Excel_BuiltIn_Print_Area_1">#REF!</definedName>
    <definedName name="_6" localSheetId="0">#REF!</definedName>
    <definedName name="_6">#REF!</definedName>
    <definedName name="_62YEN_2_8_1" localSheetId="0">'IVL Model_TH'!___TG25/#REF!</definedName>
    <definedName name="_62YEN_2_8_1">[0]!___TG25/#REF!</definedName>
    <definedName name="_6YEN_1_1_8_1" localSheetId="0">'IVL Model_TH'!___TG25/#REF!</definedName>
    <definedName name="_6YEN_1_1_8_1">[0]!___TG25/#REF!</definedName>
    <definedName name="_7" localSheetId="0">#REF!</definedName>
    <definedName name="_7">#REF!</definedName>
    <definedName name="_7YEN_2_1_8_1" localSheetId="0">'IVL Model_TH'!___TG26/#REF!</definedName>
    <definedName name="_7YEN_2_1_8_1">___TG26/#REF!</definedName>
    <definedName name="_8YEN_2_8_1" localSheetId="0">'IVL Model_TH'!___TG26/#REF!</definedName>
    <definedName name="_8YEN_2_8_1">___TG26/#REF!</definedName>
    <definedName name="_ac1" localSheetId="0" hidden="1">{#N/A,#N/A,FALSE,"COVER1.XLS ";#N/A,#N/A,FALSE,"RACT1.XLS";#N/A,#N/A,FALSE,"RACT2.XLS";#N/A,#N/A,FALSE,"ECCMP";#N/A,#N/A,FALSE,"WELDER.XLS"}</definedName>
    <definedName name="_ac1" hidden="1">{#N/A,#N/A,FALSE,"COVER1.XLS ";#N/A,#N/A,FALSE,"RACT1.XLS";#N/A,#N/A,FALSE,"RACT2.XLS";#N/A,#N/A,FALSE,"ECCMP";#N/A,#N/A,FALSE,"WELDER.XLS"}</definedName>
    <definedName name="_ac1_1" localSheetId="0" hidden="1">{#N/A,#N/A,FALSE,"COVER1.XLS ";#N/A,#N/A,FALSE,"RACT1.XLS";#N/A,#N/A,FALSE,"RACT2.XLS";#N/A,#N/A,FALSE,"ECCMP";#N/A,#N/A,FALSE,"WELDER.XLS"}</definedName>
    <definedName name="_ac1_1" hidden="1">{#N/A,#N/A,FALSE,"COVER1.XLS ";#N/A,#N/A,FALSE,"RACT1.XLS";#N/A,#N/A,FALSE,"RACT2.XLS";#N/A,#N/A,FALSE,"ECCMP";#N/A,#N/A,FALSE,"WELDER.XLS"}</definedName>
    <definedName name="_ASA1" localSheetId="0" hidden="1">{#N/A,#N/A,FALSE,"CAT3516";#N/A,#N/A,FALSE,"CAT3608";#N/A,#N/A,FALSE,"Wartsila";#N/A,#N/A,FALSE,"Asm";#N/A,#N/A,FALSE,"DG cost"}</definedName>
    <definedName name="_ASA1" hidden="1">{#N/A,#N/A,FALSE,"CAT3516";#N/A,#N/A,FALSE,"CAT3608";#N/A,#N/A,FALSE,"Wartsila";#N/A,#N/A,FALSE,"Asm";#N/A,#N/A,FALSE,"DG cost"}</definedName>
    <definedName name="_ASA1_1" localSheetId="0" hidden="1">{#N/A,#N/A,FALSE,"CAT3516";#N/A,#N/A,FALSE,"CAT3608";#N/A,#N/A,FALSE,"Wartsila";#N/A,#N/A,FALSE,"Asm";#N/A,#N/A,FALSE,"DG cost"}</definedName>
    <definedName name="_ASA1_1" hidden="1">{#N/A,#N/A,FALSE,"CAT3516";#N/A,#N/A,FALSE,"CAT3608";#N/A,#N/A,FALSE,"Wartsila";#N/A,#N/A,FALSE,"Asm";#N/A,#N/A,FALSE,"DG cost"}</definedName>
    <definedName name="_ASA1_1_1" localSheetId="0" hidden="1">{#N/A,#N/A,FALSE,"CAT3516";#N/A,#N/A,FALSE,"CAT3608";#N/A,#N/A,FALSE,"Wartsila";#N/A,#N/A,FALSE,"Asm";#N/A,#N/A,FALSE,"DG cost"}</definedName>
    <definedName name="_ASA1_1_1" hidden="1">{#N/A,#N/A,FALSE,"CAT3516";#N/A,#N/A,FALSE,"CAT3608";#N/A,#N/A,FALSE,"Wartsila";#N/A,#N/A,FALSE,"Asm";#N/A,#N/A,FALSE,"DG cost"}</definedName>
    <definedName name="_ASA1_1_2" localSheetId="0" hidden="1">{#N/A,#N/A,FALSE,"CAT3516";#N/A,#N/A,FALSE,"CAT3608";#N/A,#N/A,FALSE,"Wartsila";#N/A,#N/A,FALSE,"Asm";#N/A,#N/A,FALSE,"DG cost"}</definedName>
    <definedName name="_ASA1_1_2" hidden="1">{#N/A,#N/A,FALSE,"CAT3516";#N/A,#N/A,FALSE,"CAT3608";#N/A,#N/A,FALSE,"Wartsila";#N/A,#N/A,FALSE,"Asm";#N/A,#N/A,FALSE,"DG cost"}</definedName>
    <definedName name="_ASA1_2" localSheetId="0" hidden="1">{#N/A,#N/A,FALSE,"CAT3516";#N/A,#N/A,FALSE,"CAT3608";#N/A,#N/A,FALSE,"Wartsila";#N/A,#N/A,FALSE,"Asm";#N/A,#N/A,FALSE,"DG cost"}</definedName>
    <definedName name="_ASA1_2" hidden="1">{#N/A,#N/A,FALSE,"CAT3516";#N/A,#N/A,FALSE,"CAT3608";#N/A,#N/A,FALSE,"Wartsila";#N/A,#N/A,FALSE,"Asm";#N/A,#N/A,FALSE,"DG cost"}</definedName>
    <definedName name="_ASA1_3" localSheetId="0" hidden="1">{#N/A,#N/A,FALSE,"CAT3516";#N/A,#N/A,FALSE,"CAT3608";#N/A,#N/A,FALSE,"Wartsila";#N/A,#N/A,FALSE,"Asm";#N/A,#N/A,FALSE,"DG cost"}</definedName>
    <definedName name="_ASA1_3" hidden="1">{#N/A,#N/A,FALSE,"CAT3516";#N/A,#N/A,FALSE,"CAT3608";#N/A,#N/A,FALSE,"Wartsila";#N/A,#N/A,FALSE,"Asm";#N/A,#N/A,FALSE,"DG cost"}</definedName>
    <definedName name="_BDT1" localSheetId="0">#REF!</definedName>
    <definedName name="_BDT1">#REF!</definedName>
    <definedName name="_BDT2" localSheetId="0">#REF!</definedName>
    <definedName name="_BDT2">#REF!</definedName>
    <definedName name="_BDW100" localSheetId="0">#REF!</definedName>
    <definedName name="_BDW100">#REF!</definedName>
    <definedName name="_BDW200" localSheetId="0">#REF!</definedName>
    <definedName name="_BDW200">#REF!</definedName>
    <definedName name="_BDW240" localSheetId="0">#REF!</definedName>
    <definedName name="_BDW240">#REF!</definedName>
    <definedName name="_BSschedule" localSheetId="0" hidden="1">#REF!</definedName>
    <definedName name="_BSschedule" hidden="1">#REF!</definedName>
    <definedName name="_BSY1" localSheetId="0">#REF!</definedName>
    <definedName name="_BSY1">#REF!</definedName>
    <definedName name="_C2" localSheetId="0">#REF!</definedName>
    <definedName name="_C2">#REF!</definedName>
    <definedName name="_CAT1" localSheetId="0">#REF!</definedName>
    <definedName name="_CAT1">#REF!</definedName>
    <definedName name="_CAT2" localSheetId="0">#REF!</definedName>
    <definedName name="_CAT2">#REF!</definedName>
    <definedName name="_Co50" localSheetId="0" hidden="1">{#N/A,"DR",FALSE,"increm pf";#N/A,"MAMSI",FALSE,"increm pf";#N/A,"MAXI",FALSE,"increm pf";#N/A,"PCAM",FALSE,"increm pf";#N/A,"PHSV",FALSE,"increm pf";#N/A,"SIE",FALSE,"increm pf"}</definedName>
    <definedName name="_Co50" hidden="1">{#N/A,"DR",FALSE,"increm pf";#N/A,"MAMSI",FALSE,"increm pf";#N/A,"MAXI",FALSE,"increm pf";#N/A,"PCAM",FALSE,"increm pf";#N/A,"PHSV",FALSE,"increm pf";#N/A,"SIE",FALSE,"increm pf"}</definedName>
    <definedName name="_CTAorg" localSheetId="0" hidden="1">#REF!</definedName>
    <definedName name="_CTAorg" hidden="1">#REF!</definedName>
    <definedName name="_CTAPTA" localSheetId="0" hidden="1">#REF!</definedName>
    <definedName name="_CTAPTA" hidden="1">#REF!</definedName>
    <definedName name="_CTAPurifiedTA" localSheetId="0" hidden="1">#REF!</definedName>
    <definedName name="_CTAPurifiedTA" hidden="1">#REF!</definedName>
    <definedName name="_CWT1">"$"</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35" localSheetId="0">#REF!</definedName>
    <definedName name="_DAT35">#REF!</definedName>
    <definedName name="_DAT36" localSheetId="0">#REF!</definedName>
    <definedName name="_DAT36">#REF!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data" localSheetId="0">#REF!</definedName>
    <definedName name="_data">#REF!</definedName>
    <definedName name="_dkk1" localSheetId="0">#REF!</definedName>
    <definedName name="_dkk1">#REF!</definedName>
    <definedName name="_dkk2" localSheetId="0">#REF!</definedName>
    <definedName name="_dkk2">#REF!</definedName>
    <definedName name="_EU2011">#N/A</definedName>
    <definedName name="_exp10" localSheetId="0">#REF!</definedName>
    <definedName name="_exp10">#REF!</definedName>
    <definedName name="_exp11" localSheetId="0">#REF!</definedName>
    <definedName name="_exp11">#REF!</definedName>
    <definedName name="_exp12" localSheetId="0">#REF!</definedName>
    <definedName name="_exp12">#REF!</definedName>
    <definedName name="_EXP22" localSheetId="0">#REF!</definedName>
    <definedName name="_EXP22">#REF!</definedName>
    <definedName name="_exp5" localSheetId="0">#REF!</definedName>
    <definedName name="_exp5">#REF!</definedName>
    <definedName name="_exp7" localSheetId="0">#REF!</definedName>
    <definedName name="_exp7">#REF!</definedName>
    <definedName name="_exp8" localSheetId="0">#REF!</definedName>
    <definedName name="_exp8">#REF!</definedName>
    <definedName name="_exp9" localSheetId="0">#REF!</definedName>
    <definedName name="_exp9">#REF!</definedName>
    <definedName name="_FEB107" localSheetId="0" hidden="1">#REF!</definedName>
    <definedName name="_FEB107" hidden="1">#REF!</definedName>
    <definedName name="_Fill" localSheetId="0" hidden="1">#REF!</definedName>
    <definedName name="_Fill" hidden="1">#REF!</definedName>
    <definedName name="_xlnm._FilterDatabase" localSheetId="0" hidden="1">#REF!</definedName>
    <definedName name="_xlnm._FilterDatabase" hidden="1">#REF!</definedName>
    <definedName name="_htr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Input" localSheetId="0" hidden="1">#REF!</definedName>
    <definedName name="_Input" hidden="1">#REF!</definedName>
    <definedName name="_INV07" localSheetId="0">#REF!</definedName>
    <definedName name="_INV07">#REF!</definedName>
    <definedName name="_ISP4" localSheetId="0">#REF!</definedName>
    <definedName name="_ISP4">#REF!</definedName>
    <definedName name="_kedar" localSheetId="0" hidden="1">#REF!</definedName>
    <definedName name="_kedar" hidden="1">#REF!</definedName>
    <definedName name="_Key1" localSheetId="0" hidden="1">#REF!</definedName>
    <definedName name="_Key1" hidden="1">#REF!</definedName>
    <definedName name="_Key2" localSheetId="0" hidden="1">#REF!</definedName>
    <definedName name="_Key2" hidden="1">#REF!</definedName>
    <definedName name="_kvs1" localSheetId="0" hidden="1">{#N/A,#N/A,FALSE,"COVER1.XLS ";#N/A,#N/A,FALSE,"RACT1.XLS";#N/A,#N/A,FALSE,"RACT2.XLS";#N/A,#N/A,FALSE,"ECCMP";#N/A,#N/A,FALSE,"WELDER.XLS"}</definedName>
    <definedName name="_kvs1" hidden="1">{#N/A,#N/A,FALSE,"COVER1.XLS ";#N/A,#N/A,FALSE,"RACT1.XLS";#N/A,#N/A,FALSE,"RACT2.XLS";#N/A,#N/A,FALSE,"ECCMP";#N/A,#N/A,FALSE,"WELDER.XLS"}</definedName>
    <definedName name="_kvs1_1" localSheetId="0" hidden="1">{#N/A,#N/A,FALSE,"COVER1.XLS ";#N/A,#N/A,FALSE,"RACT1.XLS";#N/A,#N/A,FALSE,"RACT2.XLS";#N/A,#N/A,FALSE,"ECCMP";#N/A,#N/A,FALSE,"WELDER.XLS"}</definedName>
    <definedName name="_kvs1_1" hidden="1">{#N/A,#N/A,FALSE,"COVER1.XLS ";#N/A,#N/A,FALSE,"RACT1.XLS";#N/A,#N/A,FALSE,"RACT2.XLS";#N/A,#N/A,FALSE,"ECCMP";#N/A,#N/A,FALSE,"WELDER.XLS"}</definedName>
    <definedName name="_kvs2" localSheetId="0" hidden="1">{#N/A,#N/A,FALSE,"COVER1.XLS ";#N/A,#N/A,FALSE,"RACT1.XLS";#N/A,#N/A,FALSE,"RACT2.XLS";#N/A,#N/A,FALSE,"ECCMP";#N/A,#N/A,FALSE,"WELDER.XLS"}</definedName>
    <definedName name="_kvs2" hidden="1">{#N/A,#N/A,FALSE,"COVER1.XLS ";#N/A,#N/A,FALSE,"RACT1.XLS";#N/A,#N/A,FALSE,"RACT2.XLS";#N/A,#N/A,FALSE,"ECCMP";#N/A,#N/A,FALSE,"WELDER.XLS"}</definedName>
    <definedName name="_kvs2_1" localSheetId="0" hidden="1">{#N/A,#N/A,FALSE,"COVER1.XLS ";#N/A,#N/A,FALSE,"RACT1.XLS";#N/A,#N/A,FALSE,"RACT2.XLS";#N/A,#N/A,FALSE,"ECCMP";#N/A,#N/A,FALSE,"WELDER.XLS"}</definedName>
    <definedName name="_kvs2_1" hidden="1">{#N/A,#N/A,FALSE,"COVER1.XLS ";#N/A,#N/A,FALSE,"RACT1.XLS";#N/A,#N/A,FALSE,"RACT2.XLS";#N/A,#N/A,FALSE,"ECCMP";#N/A,#N/A,FALSE,"WELDER.XLS"}</definedName>
    <definedName name="_kvs5" localSheetId="0" hidden="1">{#N/A,#N/A,FALSE,"COVER.XLS";#N/A,#N/A,FALSE,"RACT1.XLS";#N/A,#N/A,FALSE,"RACT2.XLS";#N/A,#N/A,FALSE,"ECCMP";#N/A,#N/A,FALSE,"WELDER.XLS"}</definedName>
    <definedName name="_kvs5" hidden="1">{#N/A,#N/A,FALSE,"COVER.XLS";#N/A,#N/A,FALSE,"RACT1.XLS";#N/A,#N/A,FALSE,"RACT2.XLS";#N/A,#N/A,FALSE,"ECCMP";#N/A,#N/A,FALSE,"WELDER.XLS"}</definedName>
    <definedName name="_kvs5_1" localSheetId="0" hidden="1">{#N/A,#N/A,FALSE,"COVER.XLS";#N/A,#N/A,FALSE,"RACT1.XLS";#N/A,#N/A,FALSE,"RACT2.XLS";#N/A,#N/A,FALSE,"ECCMP";#N/A,#N/A,FALSE,"WELDER.XLS"}</definedName>
    <definedName name="_kvs5_1" hidden="1">{#N/A,#N/A,FALSE,"COVER.XLS";#N/A,#N/A,FALSE,"RACT1.XLS";#N/A,#N/A,FALSE,"RACT2.XLS";#N/A,#N/A,FALSE,"ECCMP";#N/A,#N/A,FALSE,"WELDER.XLS"}</definedName>
    <definedName name="_kvs8" localSheetId="0" hidden="1">{#N/A,#N/A,FALSE,"COVER1.XLS ";#N/A,#N/A,FALSE,"RACT1.XLS";#N/A,#N/A,FALSE,"RACT2.XLS";#N/A,#N/A,FALSE,"ECCMP";#N/A,#N/A,FALSE,"WELDER.XLS"}</definedName>
    <definedName name="_kvs8" hidden="1">{#N/A,#N/A,FALSE,"COVER1.XLS ";#N/A,#N/A,FALSE,"RACT1.XLS";#N/A,#N/A,FALSE,"RACT2.XLS";#N/A,#N/A,FALSE,"ECCMP";#N/A,#N/A,FALSE,"WELDER.XLS"}</definedName>
    <definedName name="_kvs8_1" localSheetId="0" hidden="1">{#N/A,#N/A,FALSE,"COVER1.XLS ";#N/A,#N/A,FALSE,"RACT1.XLS";#N/A,#N/A,FALSE,"RACT2.XLS";#N/A,#N/A,FALSE,"ECCMP";#N/A,#N/A,FALSE,"WELDER.XLS"}</definedName>
    <definedName name="_kvs8_1" hidden="1">{#N/A,#N/A,FALSE,"COVER1.XLS ";#N/A,#N/A,FALSE,"RACT1.XLS";#N/A,#N/A,FALSE,"RACT2.XLS";#N/A,#N/A,FALSE,"ECCMP";#N/A,#N/A,FALSE,"WELDER.XLS"}</definedName>
    <definedName name="_LI136" localSheetId="0">#REF!</definedName>
    <definedName name="_LI136">#REF!</definedName>
    <definedName name="_lit1" localSheetId="0">#REF!</definedName>
    <definedName name="_lit1">#REF!</definedName>
    <definedName name="_lit2" localSheetId="0">#REF!</definedName>
    <definedName name="_lit2">#REF!</definedName>
    <definedName name="_lk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Ay0201" localSheetId="0">#REF!</definedName>
    <definedName name="_MAy0201">#REF!</definedName>
    <definedName name="_MI136" localSheetId="0">#REF!</definedName>
    <definedName name="_MI136">#REF!</definedName>
    <definedName name="_Order1" hidden="1">255</definedName>
    <definedName name="_Order2" hidden="1">255</definedName>
    <definedName name="_orgCTAPTA" localSheetId="0" hidden="1">#REF!</definedName>
    <definedName name="_orgCTAPTA" hidden="1">#REF!</definedName>
    <definedName name="_PPP94" localSheetId="0">#REF!</definedName>
    <definedName name="_PPP94">#REF!</definedName>
    <definedName name="_PRD1">237</definedName>
    <definedName name="_PRD3" localSheetId="0">[3]AllData!#REF!</definedName>
    <definedName name="_PRD3">[3]AllData!#REF!</definedName>
    <definedName name="_PRD3_4" localSheetId="0">[3]AllData!#REF!</definedName>
    <definedName name="_PRD3_4">[3]AllData!#REF!</definedName>
    <definedName name="_PRD3_8" localSheetId="0">[3]AllData!#REF!</definedName>
    <definedName name="_PRD3_8">[3]AllData!#REF!</definedName>
    <definedName name="_PRN1" localSheetId="0" hidden="1">{#N/A,#N/A,FALSE,"COVER.XLS";#N/A,#N/A,FALSE,"RACT1.XLS";#N/A,#N/A,FALSE,"RACT2.XLS";#N/A,#N/A,FALSE,"ECCMP";#N/A,#N/A,FALSE,"WELDER.XLS"}</definedName>
    <definedName name="_PRN1" hidden="1">{#N/A,#N/A,FALSE,"COVER.XLS";#N/A,#N/A,FALSE,"RACT1.XLS";#N/A,#N/A,FALSE,"RACT2.XLS";#N/A,#N/A,FALSE,"ECCMP";#N/A,#N/A,FALSE,"WELDER.XLS"}</definedName>
    <definedName name="_PRN1_1" localSheetId="0" hidden="1">{#N/A,#N/A,FALSE,"COVER.XLS";#N/A,#N/A,FALSE,"RACT1.XLS";#N/A,#N/A,FALSE,"RACT2.XLS";#N/A,#N/A,FALSE,"ECCMP";#N/A,#N/A,FALSE,"WELDER.XLS"}</definedName>
    <definedName name="_PRN1_1" hidden="1">{#N/A,#N/A,FALSE,"COVER.XLS";#N/A,#N/A,FALSE,"RACT1.XLS";#N/A,#N/A,FALSE,"RACT2.XLS";#N/A,#N/A,FALSE,"ECCMP";#N/A,#N/A,FALSE,"WELDER.XLS"}</definedName>
    <definedName name="_PST1" localSheetId="0">#REF!</definedName>
    <definedName name="_PST1">#REF!</definedName>
    <definedName name="_PST1_4" localSheetId="0">#REF!</definedName>
    <definedName name="_PST1_4">#REF!</definedName>
    <definedName name="_PST1_8" localSheetId="0">#REF!</definedName>
    <definedName name="_PST1_8">#REF!</definedName>
    <definedName name="_PT1" localSheetId="0">#REF!</definedName>
    <definedName name="_PT1">#REF!</definedName>
    <definedName name="_pta1" localSheetId="0">#REF!</definedName>
    <definedName name="_pta1">#REF!</definedName>
    <definedName name="_pta2" localSheetId="0">#REF!</definedName>
    <definedName name="_pta2">#REF!</definedName>
    <definedName name="_pta3" localSheetId="0">#REF!</definedName>
    <definedName name="_pta3">#REF!</definedName>
    <definedName name="_QTR1">[4]PRM!$H$1:$H$13</definedName>
    <definedName name="_QTR2">[4]PRM!$I$1:$I$13</definedName>
    <definedName name="_QTR3">[4]PRM!$J$1:$J$13</definedName>
    <definedName name="_QTR4">[5]Prm!$H$1:$H$13</definedName>
    <definedName name="_R70" localSheetId="0">#REF!</definedName>
    <definedName name="_R70">#REF!</definedName>
    <definedName name="_razao" localSheetId="0">#REF!</definedName>
    <definedName name="_razao">#REF!</definedName>
    <definedName name="_Regression_Int">1</definedName>
    <definedName name="_RR70" localSheetId="0">#REF!</definedName>
    <definedName name="_RR70">#REF!</definedName>
    <definedName name="_SCB1">'[1]SCB 1 - Current'!$F$10</definedName>
    <definedName name="_SCB2">'[1]SCB 2 - Current'!$F$11</definedName>
    <definedName name="_ScheduleBS" localSheetId="0" hidden="1">#REF!</definedName>
    <definedName name="_ScheduleBS" hidden="1">#REF!</definedName>
    <definedName name="_SET1" localSheetId="0">#REF!</definedName>
    <definedName name="_SET1">#REF!</definedName>
    <definedName name="_Sort" localSheetId="0" hidden="1">#REF!</definedName>
    <definedName name="_Sort" hidden="1">#REF!</definedName>
    <definedName name="_StockBaht" localSheetId="0" hidden="1">#REF!</definedName>
    <definedName name="_StockBaht" hidden="1">#REF!</definedName>
    <definedName name="_t9112" localSheetId="0">#REF!</definedName>
    <definedName name="_t9112">#REF!</definedName>
    <definedName name="_t9114" localSheetId="0">#REF!</definedName>
    <definedName name="_t9114">#REF!</definedName>
    <definedName name="_t9115" localSheetId="0">#REF!</definedName>
    <definedName name="_t9115">#REF!</definedName>
    <definedName name="_T91156" localSheetId="0">#REF!</definedName>
    <definedName name="_T91156">#REF!</definedName>
    <definedName name="_t9117" localSheetId="0">#REF!</definedName>
    <definedName name="_t9117">#REF!</definedName>
    <definedName name="_TAB1" localSheetId="0">#REF!</definedName>
    <definedName name="_TAB1">#REF!</definedName>
    <definedName name="_TAB2" localSheetId="0">#REF!</definedName>
    <definedName name="_TAB2">#REF!</definedName>
    <definedName name="_TB" localSheetId="0" hidden="1">#REF!</definedName>
    <definedName name="_TB" hidden="1">#REF!</definedName>
    <definedName name="_TB2" localSheetId="0">#REF!</definedName>
    <definedName name="_TB2">#REF!</definedName>
    <definedName name="_TG1" localSheetId="0">#REF!</definedName>
    <definedName name="_TG1">#REF!</definedName>
    <definedName name="_TG10" localSheetId="0">#REF!</definedName>
    <definedName name="_TG10">#REF!</definedName>
    <definedName name="_TG11" localSheetId="0">#REF!</definedName>
    <definedName name="_TG11">#REF!</definedName>
    <definedName name="_TG12" localSheetId="0">#REF!</definedName>
    <definedName name="_TG12">#REF!</definedName>
    <definedName name="_TG13" localSheetId="0">#REF!</definedName>
    <definedName name="_TG13">#REF!</definedName>
    <definedName name="_TG14" localSheetId="0">#REF!</definedName>
    <definedName name="_TG14">#REF!</definedName>
    <definedName name="_TG15" localSheetId="0">#REF!</definedName>
    <definedName name="_TG15">#REF!</definedName>
    <definedName name="_TG16" localSheetId="0">#REF!</definedName>
    <definedName name="_TG16">#REF!</definedName>
    <definedName name="_TG17" localSheetId="0">#REF!</definedName>
    <definedName name="_TG17">#REF!</definedName>
    <definedName name="_TG18" localSheetId="0">#REF!</definedName>
    <definedName name="_TG18">#REF!</definedName>
    <definedName name="_TG19" localSheetId="0">#REF!</definedName>
    <definedName name="_TG19">#REF!</definedName>
    <definedName name="_TG2" localSheetId="0">#REF!</definedName>
    <definedName name="_TG2">#REF!</definedName>
    <definedName name="_TG20" localSheetId="0">#REF!</definedName>
    <definedName name="_TG20">#REF!</definedName>
    <definedName name="_TG21" localSheetId="0">#REF!</definedName>
    <definedName name="_TG21">#REF!</definedName>
    <definedName name="_TG22" localSheetId="0">#REF!</definedName>
    <definedName name="_TG22">#REF!</definedName>
    <definedName name="_TG23" localSheetId="0">#REF!</definedName>
    <definedName name="_TG23">#REF!</definedName>
    <definedName name="_TG24" localSheetId="0">#REF!</definedName>
    <definedName name="_TG24">#REF!</definedName>
    <definedName name="_TG25" localSheetId="0">#REF!</definedName>
    <definedName name="_TG25">#REF!</definedName>
    <definedName name="_TG26" localSheetId="0">#REF!</definedName>
    <definedName name="_TG26">#REF!</definedName>
    <definedName name="_TG27" localSheetId="0">#REF!</definedName>
    <definedName name="_TG27">#REF!</definedName>
    <definedName name="_TG28" localSheetId="0">#REF!</definedName>
    <definedName name="_TG28">#REF!</definedName>
    <definedName name="_TG29" localSheetId="0">#REF!</definedName>
    <definedName name="_TG29">#REF!</definedName>
    <definedName name="_TG3" localSheetId="0">#REF!</definedName>
    <definedName name="_TG3">#REF!</definedName>
    <definedName name="_TG30" localSheetId="0">#REF!</definedName>
    <definedName name="_TG30">#REF!</definedName>
    <definedName name="_TG31" localSheetId="0">#REF!</definedName>
    <definedName name="_TG31">#REF!</definedName>
    <definedName name="_TG4" localSheetId="0">#REF!</definedName>
    <definedName name="_TG4">#REF!</definedName>
    <definedName name="_TG5" localSheetId="0">#REF!</definedName>
    <definedName name="_TG5">#REF!</definedName>
    <definedName name="_TG6" localSheetId="0">#REF!</definedName>
    <definedName name="_TG6">#REF!</definedName>
    <definedName name="_TG7" localSheetId="0">#REF!</definedName>
    <definedName name="_TG7">#REF!</definedName>
    <definedName name="_TG8" localSheetId="0">#REF!</definedName>
    <definedName name="_TG8">#REF!</definedName>
    <definedName name="_TG9" localSheetId="0">#REF!</definedName>
    <definedName name="_TG9">#REF!</definedName>
    <definedName name="_tr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ialBalance" localSheetId="0" hidden="1">#REF!</definedName>
    <definedName name="_TrialBalance" hidden="1">#REF!</definedName>
    <definedName name="_tt1" localSheetId="0">#REF!</definedName>
    <definedName name="_tt1">#REF!</definedName>
    <definedName name="_tt10" localSheetId="0">#REF!</definedName>
    <definedName name="_tt10">#REF!</definedName>
    <definedName name="_tt11" localSheetId="0">#REF!</definedName>
    <definedName name="_tt11">#REF!</definedName>
    <definedName name="_tt12" localSheetId="0">#REF!</definedName>
    <definedName name="_tt12">#REF!</definedName>
    <definedName name="_tt2" localSheetId="0">#REF!</definedName>
    <definedName name="_tt2">#REF!</definedName>
    <definedName name="_tt4" localSheetId="0">#REF!</definedName>
    <definedName name="_tt4">#REF!</definedName>
    <definedName name="_tt5" localSheetId="0">#REF!</definedName>
    <definedName name="_tt5">#REF!</definedName>
    <definedName name="_tt6" localSheetId="0">#REF!</definedName>
    <definedName name="_tt6">#REF!</definedName>
    <definedName name="_tt7" localSheetId="0">#REF!</definedName>
    <definedName name="_tt7">#REF!</definedName>
    <definedName name="_tt8" localSheetId="0">#REF!</definedName>
    <definedName name="_tt8">#REF!</definedName>
    <definedName name="_tt9" localSheetId="0">#REF!</definedName>
    <definedName name="_tt9">#REF!</definedName>
    <definedName name="_TT9112" localSheetId="0">#REF!</definedName>
    <definedName name="_TT9112">#REF!</definedName>
    <definedName name="_TT9115" localSheetId="0">#REF!</definedName>
    <definedName name="_TT9115">#REF!</definedName>
    <definedName name="_TT9117" localSheetId="0">#REF!</definedName>
    <definedName name="_TT9117">#REF!</definedName>
    <definedName name="_TTD807" localSheetId="0">#REF!</definedName>
    <definedName name="_TTD807">#REF!</definedName>
    <definedName name="_Us1" localSheetId="0">#REF!</definedName>
    <definedName name="_Us1">#REF!</definedName>
    <definedName name="_Us2" localSheetId="0">#REF!</definedName>
    <definedName name="_Us2">#REF!</definedName>
    <definedName name="_WRN1" localSheetId="0" hidden="1">{#N/A,#N/A,FALSE,"COVER1.XLS ";#N/A,#N/A,FALSE,"RACT1.XLS";#N/A,#N/A,FALSE,"RACT2.XLS";#N/A,#N/A,FALSE,"ECCMP";#N/A,#N/A,FALSE,"WELDER.XLS"}</definedName>
    <definedName name="_WRN1" hidden="1">{#N/A,#N/A,FALSE,"COVER1.XLS ";#N/A,#N/A,FALSE,"RACT1.XLS";#N/A,#N/A,FALSE,"RACT2.XLS";#N/A,#N/A,FALSE,"ECCMP";#N/A,#N/A,FALSE,"WELDER.XLS"}</definedName>
    <definedName name="_WRN1_1" localSheetId="0" hidden="1">{#N/A,#N/A,FALSE,"COVER1.XLS ";#N/A,#N/A,FALSE,"RACT1.XLS";#N/A,#N/A,FALSE,"RACT2.XLS";#N/A,#N/A,FALSE,"ECCMP";#N/A,#N/A,FALSE,"WELDER.XLS"}</definedName>
    <definedName name="_WRN1_1" hidden="1">{#N/A,#N/A,FALSE,"COVER1.XLS ";#N/A,#N/A,FALSE,"RACT1.XLS";#N/A,#N/A,FALSE,"RACT2.XLS";#N/A,#N/A,FALSE,"ECCMP";#N/A,#N/A,FALSE,"WELDER.XLS"}</definedName>
    <definedName name="_WRN2" localSheetId="0" hidden="1">{#N/A,#N/A,FALSE,"COVER1.XLS ";#N/A,#N/A,FALSE,"RACT1.XLS";#N/A,#N/A,FALSE,"RACT2.XLS";#N/A,#N/A,FALSE,"ECCMP";#N/A,#N/A,FALSE,"WELDER.XLS"}</definedName>
    <definedName name="_WRN2" hidden="1">{#N/A,#N/A,FALSE,"COVER1.XLS ";#N/A,#N/A,FALSE,"RACT1.XLS";#N/A,#N/A,FALSE,"RACT2.XLS";#N/A,#N/A,FALSE,"ECCMP";#N/A,#N/A,FALSE,"WELDER.XLS"}</definedName>
    <definedName name="_WRN2_1" localSheetId="0" hidden="1">{#N/A,#N/A,FALSE,"COVER1.XLS ";#N/A,#N/A,FALSE,"RACT1.XLS";#N/A,#N/A,FALSE,"RACT2.XLS";#N/A,#N/A,FALSE,"ECCMP";#N/A,#N/A,FALSE,"WELDER.XLS"}</definedName>
    <definedName name="_WRN2_1" hidden="1">{#N/A,#N/A,FALSE,"COVER1.XLS ";#N/A,#N/A,FALSE,"RACT1.XLS";#N/A,#N/A,FALSE,"RACT2.XLS";#N/A,#N/A,FALSE,"ECCMP";#N/A,#N/A,FALSE,"WELDER.XLS"}</definedName>
    <definedName name="_WRN3" localSheetId="0" hidden="1">{#N/A,#N/A,FALSE,"consu_cover";#N/A,#N/A,FALSE,"consu_strategy";#N/A,#N/A,FALSE,"consu_flow";#N/A,#N/A,FALSE,"Summary_reqmt";#N/A,#N/A,FALSE,"field_ppg";#N/A,#N/A,FALSE,"ppg_shop";#N/A,#N/A,FALSE,"strl";#N/A,#N/A,FALSE,"tankages";#N/A,#N/A,FALSE,"gases"}</definedName>
    <definedName name="_WRN3" hidden="1">{#N/A,#N/A,FALSE,"consu_cover";#N/A,#N/A,FALSE,"consu_strategy";#N/A,#N/A,FALSE,"consu_flow";#N/A,#N/A,FALSE,"Summary_reqmt";#N/A,#N/A,FALSE,"field_ppg";#N/A,#N/A,FALSE,"ppg_shop";#N/A,#N/A,FALSE,"strl";#N/A,#N/A,FALSE,"tankages";#N/A,#N/A,FALSE,"gases"}</definedName>
    <definedName name="_WRN3_1" localSheetId="0" hidden="1">{#N/A,#N/A,FALSE,"consu_cover";#N/A,#N/A,FALSE,"consu_strategy";#N/A,#N/A,FALSE,"consu_flow";#N/A,#N/A,FALSE,"Summary_reqmt";#N/A,#N/A,FALSE,"field_ppg";#N/A,#N/A,FALSE,"ppg_shop";#N/A,#N/A,FALSE,"strl";#N/A,#N/A,FALSE,"tankages";#N/A,#N/A,FALSE,"gases"}</definedName>
    <definedName name="_WRN3_1" hidden="1">{#N/A,#N/A,FALSE,"consu_cover";#N/A,#N/A,FALSE,"consu_strategy";#N/A,#N/A,FALSE,"consu_flow";#N/A,#N/A,FALSE,"Summary_reqmt";#N/A,#N/A,FALSE,"field_ppg";#N/A,#N/A,FALSE,"ppg_shop";#N/A,#N/A,FALSE,"strl";#N/A,#N/A,FALSE,"tankages";#N/A,#N/A,FALSE,"gases"}</definedName>
    <definedName name="_WT521" localSheetId="0">#REF!</definedName>
    <definedName name="_WT521">#REF!</definedName>
    <definedName name="_WT582" localSheetId="0">#REF!</definedName>
    <definedName name="_WT582">#REF!</definedName>
    <definedName name="_WT807" localSheetId="0">#REF!</definedName>
    <definedName name="_WT807">#REF!</definedName>
    <definedName name="¿?_??" localSheetId="0">#REF!</definedName>
    <definedName name="¿?_??">#REF!</definedName>
    <definedName name="¿Â_µµ" localSheetId="0">#REF!</definedName>
    <definedName name="¿Â_µµ">#REF!</definedName>
    <definedName name="¾Ð_·?" localSheetId="0">#REF!</definedName>
    <definedName name="¾Ð_·?">#REF!</definedName>
    <definedName name="¾Ð_·Â" localSheetId="0">#REF!</definedName>
    <definedName name="¾Ð_·Â">#REF!</definedName>
    <definedName name="A" localSheetId="0">#REF!</definedName>
    <definedName name="A">#REF!</definedName>
    <definedName name="a_1" localSheetId="0" hidden="1">{#N/A,#N/A,FALSE,"CAT3516";#N/A,#N/A,FALSE,"CAT3608";#N/A,#N/A,FALSE,"Wartsila";#N/A,#N/A,FALSE,"Asm";#N/A,#N/A,FALSE,"DG cost"}</definedName>
    <definedName name="a_1" hidden="1">{#N/A,#N/A,FALSE,"CAT3516";#N/A,#N/A,FALSE,"CAT3608";#N/A,#N/A,FALSE,"Wartsila";#N/A,#N/A,FALSE,"Asm";#N/A,#N/A,FALSE,"DG cost"}</definedName>
    <definedName name="a_1_1" localSheetId="0" hidden="1">{#N/A,#N/A,FALSE,"CAT3516";#N/A,#N/A,FALSE,"CAT3608";#N/A,#N/A,FALSE,"Wartsila";#N/A,#N/A,FALSE,"Asm";#N/A,#N/A,FALSE,"DG cost"}</definedName>
    <definedName name="a_1_1" hidden="1">{#N/A,#N/A,FALSE,"CAT3516";#N/A,#N/A,FALSE,"CAT3608";#N/A,#N/A,FALSE,"Wartsila";#N/A,#N/A,FALSE,"Asm";#N/A,#N/A,FALSE,"DG cost"}</definedName>
    <definedName name="a_1_2" localSheetId="0" hidden="1">{#N/A,#N/A,FALSE,"CAT3516";#N/A,#N/A,FALSE,"CAT3608";#N/A,#N/A,FALSE,"Wartsila";#N/A,#N/A,FALSE,"Asm";#N/A,#N/A,FALSE,"DG cost"}</definedName>
    <definedName name="a_1_2" hidden="1">{#N/A,#N/A,FALSE,"CAT3516";#N/A,#N/A,FALSE,"CAT3608";#N/A,#N/A,FALSE,"Wartsila";#N/A,#N/A,FALSE,"Asm";#N/A,#N/A,FALSE,"DG cost"}</definedName>
    <definedName name="a_2" localSheetId="0" hidden="1">{#N/A,#N/A,FALSE,"CAT3516";#N/A,#N/A,FALSE,"CAT3608";#N/A,#N/A,FALSE,"Wartsila";#N/A,#N/A,FALSE,"Asm";#N/A,#N/A,FALSE,"DG cost"}</definedName>
    <definedName name="a_2" hidden="1">{#N/A,#N/A,FALSE,"CAT3516";#N/A,#N/A,FALSE,"CAT3608";#N/A,#N/A,FALSE,"Wartsila";#N/A,#N/A,FALSE,"Asm";#N/A,#N/A,FALSE,"DG cost"}</definedName>
    <definedName name="a_3" localSheetId="0" hidden="1">{#N/A,#N/A,FALSE,"CAT3516";#N/A,#N/A,FALSE,"CAT3608";#N/A,#N/A,FALSE,"Wartsila";#N/A,#N/A,FALSE,"Asm";#N/A,#N/A,FALSE,"DG cost"}</definedName>
    <definedName name="a_3" hidden="1">{#N/A,#N/A,FALSE,"CAT3516";#N/A,#N/A,FALSE,"CAT3608";#N/A,#N/A,FALSE,"Wartsila";#N/A,#N/A,FALSE,"Asm";#N/A,#N/A,FALSE,"DG cost"}</definedName>
    <definedName name="A_impresión_IM" localSheetId="0">#REF!</definedName>
    <definedName name="A_impresión_IM">#REF!</definedName>
    <definedName name="A64830000.15G400" localSheetId="0">#REF!</definedName>
    <definedName name="A64830000.15G400">#REF!</definedName>
    <definedName name="A64830001.15G400" localSheetId="0">#REF!</definedName>
    <definedName name="A64830001.15G400">#REF!</definedName>
    <definedName name="A64830002.15G400" localSheetId="0">#REF!</definedName>
    <definedName name="A64830002.15G400">#REF!</definedName>
    <definedName name="A64830003.15G400" localSheetId="0">#REF!</definedName>
    <definedName name="A64830003.15G400">#REF!</definedName>
    <definedName name="A64830008.15G400" localSheetId="0">#REF!</definedName>
    <definedName name="A64830008.15G400">#REF!</definedName>
    <definedName name="A64830009.15G400" localSheetId="0">#REF!</definedName>
    <definedName name="A64830009.15G400">#REF!</definedName>
    <definedName name="AA" localSheetId="0">#REF!</definedName>
    <definedName name="AA">#REF!</definedName>
    <definedName name="AA.Report.Files" localSheetId="0" hidden="1">#REF!</definedName>
    <definedName name="AA.Report.Files" hidden="1">#REF!</definedName>
    <definedName name="AA.Reports.Available" localSheetId="0" hidden="1">#REF!</definedName>
    <definedName name="AA.Reports.Available" hidden="1">#REF!</definedName>
    <definedName name="aaa" localSheetId="0">#REF!</definedName>
    <definedName name="aaa">#REF!</definedName>
    <definedName name="AAA_DOCTOPS" hidden="1">"AAA_SET"</definedName>
    <definedName name="AAA_duser" hidden="1">"OFF"</definedName>
    <definedName name="aaaa" localSheetId="0">#REF!</definedName>
    <definedName name="aaaa">#REF!</definedName>
    <definedName name="aaaaa" localSheetId="0">#REF!</definedName>
    <definedName name="aaaaa">#REF!</definedName>
    <definedName name="aaaaaaaaaaaaaaaaaaaaaaaaaaaaaa" localSheetId="0">#REF!</definedName>
    <definedName name="aaaaaaaaaaaaaaaaaaaaaaaaaaaaaa">#REF!</definedName>
    <definedName name="aaaaaaaaaaaaaaaaaaaaaaaaaaaaaaaaaaa" localSheetId="0">#REF!</definedName>
    <definedName name="aaaaaaaaaaaaaaaaaaaaaaaaaaaaaaaaaaa">#REF!</definedName>
    <definedName name="aaaaaaaaaaaaaaaaaaaaaaaaaaaaaaaaaaaaaa" localSheetId="0">#REF!</definedName>
    <definedName name="aaaaaaaaaaaaaaaaaaaaaaaaaaaaaaaaaaaaaa">#REF!</definedName>
    <definedName name="aaaaaaaaaaaaaaaaaaaaaaaaaaaaaaaaaaaaaaaaaa" localSheetId="0">#REF!</definedName>
    <definedName name="aaaaaaaaaaaaaaaaaaaaaaaaaaaaaaaaaaaaaa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_NG_Nm3ph" localSheetId="0">#REF!</definedName>
    <definedName name="AB_NG_Nm3ph">#REF!</definedName>
    <definedName name="abc"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d"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d"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RIL" localSheetId="0">#REF!</definedName>
    <definedName name="ABRIL">#REF!</definedName>
    <definedName name="ABSOLUTE_TIMES" hidden="1">"TEST_ITEM"</definedName>
    <definedName name="ABU_print_data_and_ratios" localSheetId="0">#REF!</definedName>
    <definedName name="ABU_print_data_and_ratios">#REF!</definedName>
    <definedName name="ac" localSheetId="0" hidden="1">{#N/A,#N/A,FALSE,"COVER1.XLS ";#N/A,#N/A,FALSE,"RACT1.XLS";#N/A,#N/A,FALSE,"RACT2.XLS";#N/A,#N/A,FALSE,"ECCMP";#N/A,#N/A,FALSE,"WELDER.XLS"}</definedName>
    <definedName name="ac" hidden="1">{#N/A,#N/A,FALSE,"COVER1.XLS ";#N/A,#N/A,FALSE,"RACT1.XLS";#N/A,#N/A,FALSE,"RACT2.XLS";#N/A,#N/A,FALSE,"ECCMP";#N/A,#N/A,FALSE,"WELDER.XLS"}</definedName>
    <definedName name="ac_1" localSheetId="0" hidden="1">{#N/A,#N/A,FALSE,"COVER1.XLS ";#N/A,#N/A,FALSE,"RACT1.XLS";#N/A,#N/A,FALSE,"RACT2.XLS";#N/A,#N/A,FALSE,"ECCMP";#N/A,#N/A,FALSE,"WELDER.XLS"}</definedName>
    <definedName name="ac_1" hidden="1">{#N/A,#N/A,FALSE,"COVER1.XLS ";#N/A,#N/A,FALSE,"RACT1.XLS";#N/A,#N/A,FALSE,"RACT2.XLS";#N/A,#N/A,FALSE,"ECCMP";#N/A,#N/A,FALSE,"WELDER.XLS"}</definedName>
    <definedName name="ACC" localSheetId="0">#REF!</definedName>
    <definedName name="ACC">#REF!</definedName>
    <definedName name="ACCOUNT">'[6]S&amp;S BGT'!$S$2:$S$21</definedName>
    <definedName name="Acetic_Acid_Chart" localSheetId="0">#REF!</definedName>
    <definedName name="Acetic_Acid_Chart">#REF!</definedName>
    <definedName name="Acetic_VPSum" localSheetId="0">#REF!</definedName>
    <definedName name="Acetic_VPSum">#REF!</definedName>
    <definedName name="Acetyl_VPSum" localSheetId="0">#REF!</definedName>
    <definedName name="Acetyl_VPSum">#REF!</definedName>
    <definedName name="Acetylene_Chart" localSheetId="0">#REF!</definedName>
    <definedName name="Acetylene_Chart">#REF!</definedName>
    <definedName name="ACH">[6]Value!$AE$15</definedName>
    <definedName name="ACIDO" localSheetId="0">#REF!</definedName>
    <definedName name="ACIDO">#REF!</definedName>
    <definedName name="act" localSheetId="0" hidden="1">{#N/A,#N/A,FALSE,"INV14"}</definedName>
    <definedName name="act" hidden="1">{#N/A,#N/A,FALSE,"INV14"}</definedName>
    <definedName name="act_1" localSheetId="0" hidden="1">{#N/A,#N/A,FALSE,"INV14"}</definedName>
    <definedName name="act_1" hidden="1">{#N/A,#N/A,FALSE,"INV14"}</definedName>
    <definedName name="ActifCT_H1" localSheetId="0">#REF!</definedName>
    <definedName name="ActifCT_H1">#REF!</definedName>
    <definedName name="ActifCT_H2" localSheetId="0">#REF!</definedName>
    <definedName name="ActifCT_H2">#REF!</definedName>
    <definedName name="ActifCT_H3" localSheetId="0">#REF!</definedName>
    <definedName name="ActifCT_H3">#REF!</definedName>
    <definedName name="ActifCT_H4" localSheetId="0">#REF!</definedName>
    <definedName name="ActifCT_H4">#REF!</definedName>
    <definedName name="ActifCT_H5" localSheetId="0">#REF!</definedName>
    <definedName name="ActifCT_H5">#REF!</definedName>
    <definedName name="ActifCT_I" localSheetId="0">#REF!</definedName>
    <definedName name="ActifCT_I">#REF!</definedName>
    <definedName name="ActifCT_P1" localSheetId="0">#REF!</definedName>
    <definedName name="ActifCT_P1">#REF!</definedName>
    <definedName name="ActifCT_P2" localSheetId="0">#REF!</definedName>
    <definedName name="ActifCT_P2">#REF!</definedName>
    <definedName name="ActifCT_P3" localSheetId="0">#REF!</definedName>
    <definedName name="ActifCT_P3">#REF!</definedName>
    <definedName name="ActifCT_P4" localSheetId="0">#REF!</definedName>
    <definedName name="ActifCT_P4">#REF!</definedName>
    <definedName name="ActifCT_P5" localSheetId="0">#REF!</definedName>
    <definedName name="ActifCT_P5">#REF!</definedName>
    <definedName name="ActifCT_P6" localSheetId="0">#REF!</definedName>
    <definedName name="ActifCT_P6">#REF!</definedName>
    <definedName name="Actual_bkd" localSheetId="0">#REF!</definedName>
    <definedName name="Actual_bkd">#REF!</definedName>
    <definedName name="Actual_ksn" localSheetId="0">#REF!</definedName>
    <definedName name="Actual_ksn">#REF!</definedName>
    <definedName name="ACUMULADOREAL" localSheetId="0">#REF!</definedName>
    <definedName name="ACUMULADOREAL">#REF!</definedName>
    <definedName name="ad" localSheetId="0" hidden="1">#REF!</definedName>
    <definedName name="ad" hidden="1">#REF!</definedName>
    <definedName name="AddOne" localSheetId="0">[7]NBCA_2001_Completed!#REF!</definedName>
    <definedName name="AddOne">[7]NBCA_2001_Completed!#REF!</definedName>
    <definedName name="AddOne_4" localSheetId="0">[7]NBCA_2001_Completed!#REF!</definedName>
    <definedName name="AddOne_4">[7]NBCA_2001_Completed!#REF!</definedName>
    <definedName name="AddOne_8" localSheetId="0">[7]NBCA_2001_Completed!#REF!</definedName>
    <definedName name="AddOne_8">[7]NBCA_2001_Completed!#REF!</definedName>
    <definedName name="adf" localSheetId="0" hidden="1">{#N/A,#N/A,FALSE,"COVER1.XLS ";#N/A,#N/A,FALSE,"RACT1.XLS";#N/A,#N/A,FALSE,"RACT2.XLS";#N/A,#N/A,FALSE,"ECCMP";#N/A,#N/A,FALSE,"WELDER.XLS"}</definedName>
    <definedName name="adf" hidden="1">{#N/A,#N/A,FALSE,"COVER1.XLS ";#N/A,#N/A,FALSE,"RACT1.XLS";#N/A,#N/A,FALSE,"RACT2.XLS";#N/A,#N/A,FALSE,"ECCMP";#N/A,#N/A,FALSE,"WELDER.XLS"}</definedName>
    <definedName name="adf_1" localSheetId="0" hidden="1">{#N/A,#N/A,FALSE,"COVER1.XLS ";#N/A,#N/A,FALSE,"RACT1.XLS";#N/A,#N/A,FALSE,"RACT2.XLS";#N/A,#N/A,FALSE,"ECCMP";#N/A,#N/A,FALSE,"WELDER.XLS"}</definedName>
    <definedName name="adf_1" hidden="1">{#N/A,#N/A,FALSE,"COVER1.XLS ";#N/A,#N/A,FALSE,"RACT1.XLS";#N/A,#N/A,FALSE,"RACT2.XLS";#N/A,#N/A,FALSE,"ECCMP";#N/A,#N/A,FALSE,"WELDER.XLS"}</definedName>
    <definedName name="adg" localSheetId="0">#REF!</definedName>
    <definedName name="adg">#REF!</definedName>
    <definedName name="AGEDDATABASE" localSheetId="0" hidden="1">{#N/A,#N/A,FALSE,"970301";#N/A,#N/A,FALSE,"970302";#N/A,#N/A,FALSE,"970303";#N/A,#N/A,FALSE,"970304";#N/A,#N/A,FALSE,"COM1";#N/A,#N/A,FALSE,"COM2"}</definedName>
    <definedName name="AGEDDATABASE" hidden="1">{#N/A,#N/A,FALSE,"970301";#N/A,#N/A,FALSE,"970302";#N/A,#N/A,FALSE,"970303";#N/A,#N/A,FALSE,"970304";#N/A,#N/A,FALSE,"COM1";#N/A,#N/A,FALSE,"COM2"}</definedName>
    <definedName name="agerbr" localSheetId="0" hidden="1">{#N/A,#N/A,FALSE,"970301";#N/A,#N/A,FALSE,"970302";#N/A,#N/A,FALSE,"970303";#N/A,#N/A,FALSE,"970304";#N/A,#N/A,FALSE,"COM1";#N/A,#N/A,FALSE,"COM2"}</definedName>
    <definedName name="agerbr" hidden="1">{#N/A,#N/A,FALSE,"970301";#N/A,#N/A,FALSE,"970302";#N/A,#N/A,FALSE,"970303";#N/A,#N/A,FALSE,"970304";#N/A,#N/A,FALSE,"COM1";#N/A,#N/A,FALSE,"COM2"}</definedName>
    <definedName name="AGOSTO" localSheetId="0">#REF!</definedName>
    <definedName name="AGOSTO">#REF!</definedName>
    <definedName name="ai" localSheetId="0">{"'Eng (page2)'!$A$1:$D$52"}</definedName>
    <definedName name="ai">{"'Eng (page2)'!$A$1:$D$52"}</definedName>
    <definedName name="ai_1" localSheetId="0">{"'Eng (page2)'!$A$1:$D$52"}</definedName>
    <definedName name="ai_1">{"'Eng (page2)'!$A$1:$D$52"}</definedName>
    <definedName name="ai_1_1" localSheetId="0">{"'Eng (page2)'!$A$1:$D$52"}</definedName>
    <definedName name="ai_1_1">{"'Eng (page2)'!$A$1:$D$52"}</definedName>
    <definedName name="AIREINSTRU" localSheetId="0">#REF!</definedName>
    <definedName name="AIREINSTRU">#REF!</definedName>
    <definedName name="AIREINSTRUCC" localSheetId="0">#REF!</definedName>
    <definedName name="AIREINSTRUCC">#REF!</definedName>
    <definedName name="ajn" localSheetId="0">#REF!</definedName>
    <definedName name="ajn">#REF!</definedName>
    <definedName name="AKS">[6]Value!$AE$19</definedName>
    <definedName name="ALFAJUNTOACUMULADO" localSheetId="0">#REF!</definedName>
    <definedName name="ALFAJUNTOACUMULADO">#REF!</definedName>
    <definedName name="ALFAJUNTOMES" localSheetId="0">#REF!</definedName>
    <definedName name="ALFAJUNTOMES">#REF!</definedName>
    <definedName name="All" localSheetId="0"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ocation" localSheetId="0">#REF!</definedName>
    <definedName name="Allocation">#REF!</definedName>
    <definedName name="Almacen" localSheetId="0">#REF!</definedName>
    <definedName name="Almacen">#REF!</definedName>
    <definedName name="ALPHA" localSheetId="0">#REF!</definedName>
    <definedName name="ALPHA">#REF!</definedName>
    <definedName name="Ammonia_Chart" localSheetId="0">#REF!</definedName>
    <definedName name="Ammonia_Chart">#REF!</definedName>
    <definedName name="amort" localSheetId="0">#REF!</definedName>
    <definedName name="amort">#REF!</definedName>
    <definedName name="amort." localSheetId="0">#REF!</definedName>
    <definedName name="amort.">#REF!</definedName>
    <definedName name="amount" localSheetId="0">#REF!</definedName>
    <definedName name="amount">#REF!</definedName>
    <definedName name="ANAptaB">"$#REF!.$#REF!$#REF!"</definedName>
    <definedName name="ANAptaC">"$#REF!.$#REF!$#REF!"</definedName>
    <definedName name="anion10" localSheetId="0">#REF!</definedName>
    <definedName name="anion10">#REF!</definedName>
    <definedName name="anion11" localSheetId="0">#REF!</definedName>
    <definedName name="anion11">#REF!</definedName>
    <definedName name="anion12" localSheetId="0">#REF!</definedName>
    <definedName name="anion12">#REF!</definedName>
    <definedName name="anion2" localSheetId="0">#REF!</definedName>
    <definedName name="anion2">#REF!</definedName>
    <definedName name="anion3" localSheetId="0">#REF!</definedName>
    <definedName name="anion3">#REF!</definedName>
    <definedName name="anion4" localSheetId="0">#REF!</definedName>
    <definedName name="anion4">#REF!</definedName>
    <definedName name="anion5" localSheetId="0">#REF!</definedName>
    <definedName name="anion5">#REF!</definedName>
    <definedName name="anion6" localSheetId="0">#REF!</definedName>
    <definedName name="anion6">#REF!</definedName>
    <definedName name="anion7" localSheetId="0">#REF!</definedName>
    <definedName name="anion7">#REF!</definedName>
    <definedName name="anion8" localSheetId="0">#REF!</definedName>
    <definedName name="anion8">#REF!</definedName>
    <definedName name="anion9" localSheetId="0">#REF!</definedName>
    <definedName name="anion9">#REF!</definedName>
    <definedName name="Année_H1" localSheetId="0">#REF!</definedName>
    <definedName name="Année_H1">#REF!</definedName>
    <definedName name="Année_H2" localSheetId="0">#REF!</definedName>
    <definedName name="Année_H2">#REF!</definedName>
    <definedName name="Année_H3" localSheetId="0">#REF!</definedName>
    <definedName name="Année_H3">#REF!</definedName>
    <definedName name="Année_H4" localSheetId="0">#REF!</definedName>
    <definedName name="Année_H4">#REF!</definedName>
    <definedName name="Année_H5" localSheetId="0">#REF!</definedName>
    <definedName name="Année_H5">#REF!</definedName>
    <definedName name="Année_P1" localSheetId="0">#REF!</definedName>
    <definedName name="Année_P1">#REF!</definedName>
    <definedName name="Année_P2" localSheetId="0">#REF!</definedName>
    <definedName name="Année_P2">#REF!</definedName>
    <definedName name="Année_P3" localSheetId="0">#REF!</definedName>
    <definedName name="Année_P3">#REF!</definedName>
    <definedName name="Année_P4" localSheetId="0">#REF!</definedName>
    <definedName name="Année_P4">#REF!</definedName>
    <definedName name="Année_P5" localSheetId="0">#REF!</definedName>
    <definedName name="Année_P5">#REF!</definedName>
    <definedName name="année_P6" localSheetId="0">#REF!</definedName>
    <definedName name="année_P6">#REF!</definedName>
    <definedName name="año" localSheetId="0">#REF!</definedName>
    <definedName name="año">#REF!</definedName>
    <definedName name="AÑO94" localSheetId="0">#REF!</definedName>
    <definedName name="AÑO94">#REF!</definedName>
    <definedName name="añoa" localSheetId="0">#REF!</definedName>
    <definedName name="añoa">#REF!</definedName>
    <definedName name="another">#N/A</definedName>
    <definedName name="anscount" hidden="1">1</definedName>
    <definedName name="ANTONIO" localSheetId="0">#REF!</definedName>
    <definedName name="ANTONIO">#REF!</definedName>
    <definedName name="any">#N/A</definedName>
    <definedName name="APROBADAS" localSheetId="0">#REF!</definedName>
    <definedName name="APROBADAS">#REF!</definedName>
    <definedName name="AR">[6]Value!$AE$12</definedName>
    <definedName name="AREA" localSheetId="0">#REF!</definedName>
    <definedName name="AREA">#REF!</definedName>
    <definedName name="AREA_9" localSheetId="0">#REF!</definedName>
    <definedName name="AREA_9">#REF!</definedName>
    <definedName name="AREADOM" localSheetId="0">#REF!</definedName>
    <definedName name="AREADOM">#REF!</definedName>
    <definedName name="AREADOM_9" localSheetId="0">#REF!</definedName>
    <definedName name="AREADOM_9">#REF!</definedName>
    <definedName name="AreaPrint" localSheetId="0">#REF!</definedName>
    <definedName name="AreaPrint">#REF!</definedName>
    <definedName name="AREW" localSheetId="0">#REF!</definedName>
    <definedName name="AREW">#REF!</definedName>
    <definedName name="as" localSheetId="0">#REF!</definedName>
    <definedName name="as">#REF!</definedName>
    <definedName name="AS2DocOpenMode" hidden="1">"AS2DocumentEdit"</definedName>
    <definedName name="AS2HasNoAutoHeaderFooter" hidden="1">" "</definedName>
    <definedName name="ASA" localSheetId="0" hidden="1">{#N/A,#N/A,FALSE,"CAT3516";#N/A,#N/A,FALSE,"CAT3608";#N/A,#N/A,FALSE,"Wartsila";#N/A,#N/A,FALSE,"Asm";#N/A,#N/A,FALSE,"DG cost"}</definedName>
    <definedName name="ASA" hidden="1">{#N/A,#N/A,FALSE,"CAT3516";#N/A,#N/A,FALSE,"CAT3608";#N/A,#N/A,FALSE,"Wartsila";#N/A,#N/A,FALSE,"Asm";#N/A,#N/A,FALSE,"DG cost"}</definedName>
    <definedName name="ASA_1" localSheetId="0" hidden="1">{#N/A,#N/A,FALSE,"CAT3516";#N/A,#N/A,FALSE,"CAT3608";#N/A,#N/A,FALSE,"Wartsila";#N/A,#N/A,FALSE,"Asm";#N/A,#N/A,FALSE,"DG cost"}</definedName>
    <definedName name="ASA_1" hidden="1">{#N/A,#N/A,FALSE,"CAT3516";#N/A,#N/A,FALSE,"CAT3608";#N/A,#N/A,FALSE,"Wartsila";#N/A,#N/A,FALSE,"Asm";#N/A,#N/A,FALSE,"DG cost"}</definedName>
    <definedName name="ASA_1_1" localSheetId="0" hidden="1">{#N/A,#N/A,FALSE,"CAT3516";#N/A,#N/A,FALSE,"CAT3608";#N/A,#N/A,FALSE,"Wartsila";#N/A,#N/A,FALSE,"Asm";#N/A,#N/A,FALSE,"DG cost"}</definedName>
    <definedName name="ASA_1_1" hidden="1">{#N/A,#N/A,FALSE,"CAT3516";#N/A,#N/A,FALSE,"CAT3608";#N/A,#N/A,FALSE,"Wartsila";#N/A,#N/A,FALSE,"Asm";#N/A,#N/A,FALSE,"DG cost"}</definedName>
    <definedName name="ASA_1_2" localSheetId="0" hidden="1">{#N/A,#N/A,FALSE,"CAT3516";#N/A,#N/A,FALSE,"CAT3608";#N/A,#N/A,FALSE,"Wartsila";#N/A,#N/A,FALSE,"Asm";#N/A,#N/A,FALSE,"DG cost"}</definedName>
    <definedName name="ASA_1_2" hidden="1">{#N/A,#N/A,FALSE,"CAT3516";#N/A,#N/A,FALSE,"CAT3608";#N/A,#N/A,FALSE,"Wartsila";#N/A,#N/A,FALSE,"Asm";#N/A,#N/A,FALSE,"DG cost"}</definedName>
    <definedName name="ASA_2" localSheetId="0" hidden="1">{#N/A,#N/A,FALSE,"CAT3516";#N/A,#N/A,FALSE,"CAT3608";#N/A,#N/A,FALSE,"Wartsila";#N/A,#N/A,FALSE,"Asm";#N/A,#N/A,FALSE,"DG cost"}</definedName>
    <definedName name="ASA_2" hidden="1">{#N/A,#N/A,FALSE,"CAT3516";#N/A,#N/A,FALSE,"CAT3608";#N/A,#N/A,FALSE,"Wartsila";#N/A,#N/A,FALSE,"Asm";#N/A,#N/A,FALSE,"DG cost"}</definedName>
    <definedName name="ASA_3" localSheetId="0" hidden="1">{#N/A,#N/A,FALSE,"CAT3516";#N/A,#N/A,FALSE,"CAT3608";#N/A,#N/A,FALSE,"Wartsila";#N/A,#N/A,FALSE,"Asm";#N/A,#N/A,FALSE,"DG cost"}</definedName>
    <definedName name="ASA_3" hidden="1">{#N/A,#N/A,FALSE,"CAT3516";#N/A,#N/A,FALSE,"CAT3608";#N/A,#N/A,FALSE,"Wartsila";#N/A,#N/A,FALSE,"Asm";#N/A,#N/A,FALSE,"DG cost"}</definedName>
    <definedName name="ASD" localSheetId="0">#REF!</definedName>
    <definedName name="ASD">#REF!</definedName>
    <definedName name="asdfe"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re" localSheetId="0" hidden="1">#REF!</definedName>
    <definedName name="asdfre" hidden="1">#REF!</definedName>
    <definedName name="Asia" localSheetId="0">#REF!</definedName>
    <definedName name="Asia">#REF!</definedName>
    <definedName name="ASS" localSheetId="0">#REF!</definedName>
    <definedName name="ASS">#REF!</definedName>
    <definedName name="assa"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et_Owner" localSheetId="0">#REF!</definedName>
    <definedName name="Asset_Owner">#REF!</definedName>
    <definedName name="Asstes" localSheetId="0">#REF!</definedName>
    <definedName name="Asstes">#REF!</definedName>
    <definedName name="AT" localSheetId="0">#REF!</definedName>
    <definedName name="AT">#REF!</definedName>
    <definedName name="ATH">[6]Value!$AE$9</definedName>
    <definedName name="Auriga" localSheetId="0">#REF!</definedName>
    <definedName name="Auriga">#REF!</definedName>
    <definedName name="Aux_pwr_MW" localSheetId="0">#REF!</definedName>
    <definedName name="Aux_pwr_MW">#REF!</definedName>
    <definedName name="AUXILIAR" localSheetId="0">#REF!</definedName>
    <definedName name="AUXILIAR">#REF!</definedName>
    <definedName name="AvgDep" localSheetId="0">#REF!</definedName>
    <definedName name="AvgDep">#REF!</definedName>
    <definedName name="AW">[6]Value!$AE$28</definedName>
    <definedName name="aweve" localSheetId="0"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weve"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z" localSheetId="0" hidden="1">{#N/A,#N/A,FALSE,"COVER1.XLS ";#N/A,#N/A,FALSE,"RACT1.XLS";#N/A,#N/A,FALSE,"RACT2.XLS";#N/A,#N/A,FALSE,"ECCMP";#N/A,#N/A,FALSE,"WELDER.XLS"}</definedName>
    <definedName name="az" hidden="1">{#N/A,#N/A,FALSE,"COVER1.XLS ";#N/A,#N/A,FALSE,"RACT1.XLS";#N/A,#N/A,FALSE,"RACT2.XLS";#N/A,#N/A,FALSE,"ECCMP";#N/A,#N/A,FALSE,"WELDER.XLS"}</definedName>
    <definedName name="az_1" localSheetId="0" hidden="1">{#N/A,#N/A,FALSE,"COVER1.XLS ";#N/A,#N/A,FALSE,"RACT1.XLS";#N/A,#N/A,FALSE,"RACT2.XLS";#N/A,#N/A,FALSE,"ECCMP";#N/A,#N/A,FALSE,"WELDER.XLS"}</definedName>
    <definedName name="az_1" hidden="1">{#N/A,#N/A,FALSE,"COVER1.XLS ";#N/A,#N/A,FALSE,"RACT1.XLS";#N/A,#N/A,FALSE,"RACT2.XLS";#N/A,#N/A,FALSE,"ECCMP";#N/A,#N/A,FALSE,"WELDER.XLS"}</definedName>
    <definedName name="B_501" localSheetId="0">#REF!</definedName>
    <definedName name="B_501">#REF!</definedName>
    <definedName name="B_521" localSheetId="0">#REF!</definedName>
    <definedName name="B_521">#REF!</definedName>
    <definedName name="B_582" localSheetId="0">#REF!</definedName>
    <definedName name="B_582">#REF!</definedName>
    <definedName name="B_807" localSheetId="0">#REF!</definedName>
    <definedName name="B_807">#REF!</definedName>
    <definedName name="BAAII_H" localSheetId="0">#REF!</definedName>
    <definedName name="BAAII_H">#REF!</definedName>
    <definedName name="BAAII_H1" localSheetId="0">#REF!</definedName>
    <definedName name="BAAII_H1">#REF!</definedName>
    <definedName name="BAAII_H2" localSheetId="0">#REF!</definedName>
    <definedName name="BAAII_H2">#REF!</definedName>
    <definedName name="BAAII_H4" localSheetId="0">#REF!</definedName>
    <definedName name="BAAII_H4">#REF!</definedName>
    <definedName name="BAAII_H5" localSheetId="0">#REF!</definedName>
    <definedName name="BAAII_H5">#REF!</definedName>
    <definedName name="BAAII_I1" localSheetId="0">#REF!</definedName>
    <definedName name="BAAII_I1">#REF!</definedName>
    <definedName name="BAAII_I2" localSheetId="0">#REF!</definedName>
    <definedName name="BAAII_I2">#REF!</definedName>
    <definedName name="BAAII_P" localSheetId="0">#REF!</definedName>
    <definedName name="BAAII_P">#REF!</definedName>
    <definedName name="BAAII_P1" localSheetId="0">#REF!</definedName>
    <definedName name="BAAII_P1">#REF!</definedName>
    <definedName name="BAAII_P2" localSheetId="0">#REF!</definedName>
    <definedName name="BAAII_P2">#REF!</definedName>
    <definedName name="BAAII_P3" localSheetId="0">#REF!</definedName>
    <definedName name="BAAII_P3">#REF!</definedName>
    <definedName name="BAAII_P4" localSheetId="0">#REF!</definedName>
    <definedName name="BAAII_P4">#REF!</definedName>
    <definedName name="BAAII_P5" localSheetId="0">#REF!</definedName>
    <definedName name="BAAII_P5">#REF!</definedName>
    <definedName name="BAAII_P6" localSheetId="0">#REF!</definedName>
    <definedName name="BAAII_P6">#REF!</definedName>
    <definedName name="BAL" localSheetId="0">#REF!</definedName>
    <definedName name="BAL">#REF!</definedName>
    <definedName name="Balance_Sheet" localSheetId="0">#REF!</definedName>
    <definedName name="Balance_Sheet">#REF!</definedName>
    <definedName name="Balance_sheet2" localSheetId="0">#REF!</definedName>
    <definedName name="Balance_sheet2">#REF!</definedName>
    <definedName name="BASE">[8]PRM!$A$19:$B$20</definedName>
    <definedName name="BASE_9" localSheetId="0">#REF!</definedName>
    <definedName name="BASE_9">#REF!</definedName>
    <definedName name="BASES" localSheetId="0">#REF!</definedName>
    <definedName name="BASES">#REF!</definedName>
    <definedName name="bb" localSheetId="0">#REF!</definedName>
    <definedName name="bb">#REF!</definedName>
    <definedName name="BBB" localSheetId="0" hidden="1">#REF!</definedName>
    <definedName name="BBB" hidden="1">#REF!</definedName>
    <definedName name="bbbb" localSheetId="0">#REF!</definedName>
    <definedName name="bbbb">#REF!</definedName>
    <definedName name="Bd" localSheetId="0">#REF!</definedName>
    <definedName name="Bd">#REF!</definedName>
    <definedName name="BDT" localSheetId="0">#REF!</definedName>
    <definedName name="BDT">#REF!</definedName>
    <definedName name="BDT_P" localSheetId="0">#REF!</definedName>
    <definedName name="BDT_P">#REF!</definedName>
    <definedName name="BDT_U" localSheetId="0">#REF!</definedName>
    <definedName name="BDT_U">#REF!</definedName>
    <definedName name="BDW" localSheetId="0">#REF!</definedName>
    <definedName name="BDW">#REF!</definedName>
    <definedName name="BDW_P" localSheetId="0">#REF!</definedName>
    <definedName name="BDW_P">#REF!</definedName>
    <definedName name="BDW_U" localSheetId="0">#REF!</definedName>
    <definedName name="BDW_U">#REF!</definedName>
    <definedName name="BDWP200" localSheetId="0">#REF!</definedName>
    <definedName name="BDWP200">#REF!</definedName>
    <definedName name="BDWP240" localSheetId="0">#REF!</definedName>
    <definedName name="BDWP240">#REF!</definedName>
    <definedName name="BDWU200" localSheetId="0">#REF!</definedName>
    <definedName name="BDWU200">#REF!</definedName>
    <definedName name="BDWU240" localSheetId="0">#REF!</definedName>
    <definedName name="BDWU240">#REF!</definedName>
    <definedName name="BE_501" localSheetId="0">#REF!</definedName>
    <definedName name="BE_501">#REF!</definedName>
    <definedName name="BE_502" localSheetId="0">#REF!</definedName>
    <definedName name="BE_502">#REF!</definedName>
    <definedName name="BE_511" localSheetId="0">#REF!</definedName>
    <definedName name="BE_511">#REF!</definedName>
    <definedName name="BE_521" localSheetId="0">#REF!</definedName>
    <definedName name="BE_521">#REF!</definedName>
    <definedName name="BE_553" localSheetId="0">#REF!</definedName>
    <definedName name="BE_553">#REF!</definedName>
    <definedName name="BE_571" localSheetId="0">#REF!</definedName>
    <definedName name="BE_571">#REF!</definedName>
    <definedName name="BE_573" localSheetId="0">#REF!</definedName>
    <definedName name="BE_573">#REF!</definedName>
    <definedName name="BE_581" localSheetId="0">#REF!</definedName>
    <definedName name="BE_581">#REF!</definedName>
    <definedName name="BE_582" localSheetId="0">#REF!</definedName>
    <definedName name="BE_582">#REF!</definedName>
    <definedName name="BE_583" localSheetId="0">#REF!</definedName>
    <definedName name="BE_583">#REF!</definedName>
    <definedName name="BE_741" localSheetId="0">#REF!</definedName>
    <definedName name="BE_741">#REF!</definedName>
    <definedName name="BE_791" localSheetId="0">#REF!</definedName>
    <definedName name="BE_791">#REF!</definedName>
    <definedName name="BE_806" localSheetId="0">#REF!</definedName>
    <definedName name="BE_806">#REF!</definedName>
    <definedName name="BE_807" localSheetId="0">#REF!</definedName>
    <definedName name="BE_807">#REF!</definedName>
    <definedName name="BE_808" localSheetId="0">#REF!</definedName>
    <definedName name="BE_808">#REF!</definedName>
    <definedName name="BE_812" localSheetId="0">#REF!</definedName>
    <definedName name="BE_812">#REF!</definedName>
    <definedName name="BE_916" localSheetId="0">#REF!</definedName>
    <definedName name="BE_916">#REF!</definedName>
    <definedName name="BE_961" localSheetId="0">#REF!</definedName>
    <definedName name="BE_961">#REF!</definedName>
    <definedName name="Bedrijfsuren" localSheetId="0">#REF!</definedName>
    <definedName name="Bedrijfsuren">#REF!</definedName>
    <definedName name="Beg_Bal" localSheetId="0">#REF!</definedName>
    <definedName name="Beg_Bal">#REF!</definedName>
    <definedName name="BénéficeN_H1" localSheetId="0">#REF!</definedName>
    <definedName name="BénéficeN_H1">#REF!</definedName>
    <definedName name="BénéficeN_H2" localSheetId="0">#REF!</definedName>
    <definedName name="BénéficeN_H2">#REF!</definedName>
    <definedName name="BénéficeN_H3" localSheetId="0">#REF!</definedName>
    <definedName name="BénéficeN_H3">#REF!</definedName>
    <definedName name="BénéficeN_H4" localSheetId="0">#REF!</definedName>
    <definedName name="BénéficeN_H4">#REF!</definedName>
    <definedName name="BénéficeN_H5" localSheetId="0">#REF!</definedName>
    <definedName name="BénéficeN_H5">#REF!</definedName>
    <definedName name="BénéficeN_P1" localSheetId="0">#REF!</definedName>
    <definedName name="BénéficeN_P1">#REF!</definedName>
    <definedName name="BénéficeN_P2" localSheetId="0">#REF!</definedName>
    <definedName name="BénéficeN_P2">#REF!</definedName>
    <definedName name="BénéficeN_P3" localSheetId="0">#REF!</definedName>
    <definedName name="BénéficeN_P3">#REF!</definedName>
    <definedName name="BénéficeN_P4" localSheetId="0">#REF!</definedName>
    <definedName name="BénéficeN_P4">#REF!</definedName>
    <definedName name="BénéficeN_P5" localSheetId="0">#REF!</definedName>
    <definedName name="BénéficeN_P5">#REF!</definedName>
    <definedName name="BénéficeNet_H" localSheetId="0">#REF!</definedName>
    <definedName name="BénéficeNet_H">#REF!</definedName>
    <definedName name="BénéficeNet_P" localSheetId="0">#REF!</definedName>
    <definedName name="BénéficeNet_P">#REF!</definedName>
    <definedName name="BeS" localSheetId="0">#REF!,#REF!,#REF!,#REF!,#REF!,#REF!,#REF!,#REF!,#REF!,#REF!,#REF!</definedName>
    <definedName name="BeS">#REF!,#REF!,#REF!,#REF!,#REF!,#REF!,#REF!,#REF!,#REF!,#REF!,#REF!</definedName>
    <definedName name="BKS">[6]Value!$AE$25</definedName>
    <definedName name="BM">[6]Value!$AE$29</definedName>
    <definedName name="bmsd_Annual_Turnaround_Report" localSheetId="0">#REF!</definedName>
    <definedName name="bmsd_Annual_Turnaround_Report">#REF!</definedName>
    <definedName name="bmsd_CTADryer" localSheetId="0">#REF!</definedName>
    <definedName name="bmsd_CTADryer">#REF!</definedName>
    <definedName name="bmsd_e1102a" localSheetId="0">#REF!</definedName>
    <definedName name="bmsd_e1102a">#REF!</definedName>
    <definedName name="bmsd_e2201a" localSheetId="0">#REF!</definedName>
    <definedName name="bmsd_e2201a">#REF!</definedName>
    <definedName name="bmsd_Future_Plan__1" localSheetId="0">#REF!</definedName>
    <definedName name="bmsd_Future_Plan__1">#REF!</definedName>
    <definedName name="bmsd_Future_Plan__2" localSheetId="0">#REF!</definedName>
    <definedName name="bmsd_Future_Plan__2">#REF!</definedName>
    <definedName name="bmsd_Shutdown_expense__1" localSheetId="0">#REF!</definedName>
    <definedName name="bmsd_Shutdown_expense__1">#REF!</definedName>
    <definedName name="bmsd_Shutdown_expense__2" localSheetId="0">#REF!</definedName>
    <definedName name="bmsd_Shutdown_expense__2">#REF!</definedName>
    <definedName name="bmsd_Shutdown_Report_Content" localSheetId="0">#REF!</definedName>
    <definedName name="bmsd_Shutdown_Report_Content">#REF!</definedName>
    <definedName name="bmsd_Start_Up_Schedule" localSheetId="0">#REF!</definedName>
    <definedName name="bmsd_Start_Up_Schedule">#REF!</definedName>
    <definedName name="bols.cont_ptaexp" localSheetId="0">#REF!</definedName>
    <definedName name="bols.cont_ptaexp">#REF!</definedName>
    <definedName name="bomic" localSheetId="0" hidden="1">{#N/A,#N/A,FALSE,"COVER1.XLS ";#N/A,#N/A,FALSE,"RACT1.XLS";#N/A,#N/A,FALSE,"RACT2.XLS";#N/A,#N/A,FALSE,"ECCMP";#N/A,#N/A,FALSE,"WELDER.XLS"}</definedName>
    <definedName name="bomic" hidden="1">{#N/A,#N/A,FALSE,"COVER1.XLS ";#N/A,#N/A,FALSE,"RACT1.XLS";#N/A,#N/A,FALSE,"RACT2.XLS";#N/A,#N/A,FALSE,"ECCMP";#N/A,#N/A,FALSE,"WELDER.XLS"}</definedName>
    <definedName name="bomic_1" localSheetId="0" hidden="1">{#N/A,#N/A,FALSE,"COVER1.XLS ";#N/A,#N/A,FALSE,"RACT1.XLS";#N/A,#N/A,FALSE,"RACT2.XLS";#N/A,#N/A,FALSE,"ECCMP";#N/A,#N/A,FALSE,"WELDER.XLS"}</definedName>
    <definedName name="bomic_1" hidden="1">{#N/A,#N/A,FALSE,"COVER1.XLS ";#N/A,#N/A,FALSE,"RACT1.XLS";#N/A,#N/A,FALSE,"RACT2.XLS";#N/A,#N/A,FALSE,"ECCMP";#N/A,#N/A,FALSE,"WELDER.XLS"}</definedName>
    <definedName name="BONIF" localSheetId="0">#REF!</definedName>
    <definedName name="BONIF">#REF!</definedName>
    <definedName name="book2" localSheetId="0">#REF!</definedName>
    <definedName name="book2">#REF!</definedName>
    <definedName name="BORRA" localSheetId="0">#REF!</definedName>
    <definedName name="BORRA">#REF!</definedName>
    <definedName name="BORRAR" localSheetId="0">#REF!</definedName>
    <definedName name="BORRAR">#REF!</definedName>
    <definedName name="BrandCode" localSheetId="0">#REF!,#REF!</definedName>
    <definedName name="BrandCode">#REF!,#REF!</definedName>
    <definedName name="BS_ASSETS_ICI" localSheetId="0">#REF!</definedName>
    <definedName name="BS_ASSETS_ICI">#REF!</definedName>
    <definedName name="BS_ICI" localSheetId="0">#REF!</definedName>
    <definedName name="BS_ICI">#REF!</definedName>
    <definedName name="BS_LIABILITY" localSheetId="0">#REF!</definedName>
    <definedName name="BS_LIABILITY">#REF!</definedName>
    <definedName name="BSActivo" localSheetId="0">#REF!</definedName>
    <definedName name="BSActivo">#REF!</definedName>
    <definedName name="BSASSET" localSheetId="0">#REF!</definedName>
    <definedName name="BSASSET">#REF!</definedName>
    <definedName name="BSLIAB" localSheetId="0">#REF!</definedName>
    <definedName name="BSLIAB">#REF!</definedName>
    <definedName name="BSPasivo" localSheetId="0">#REF!</definedName>
    <definedName name="BSPasivo">#REF!</definedName>
    <definedName name="BSY" localSheetId="0">#REF!</definedName>
    <definedName name="BSY">#REF!</definedName>
    <definedName name="BSY_BE" localSheetId="0">#REF!</definedName>
    <definedName name="BSY_BE">#REF!</definedName>
    <definedName name="BSY_TE" localSheetId="0">#REF!</definedName>
    <definedName name="BSY_TE">#REF!</definedName>
    <definedName name="BSY1_P" localSheetId="0">#REF!</definedName>
    <definedName name="BSY1_P">#REF!</definedName>
    <definedName name="BSY1_U" localSheetId="0">#REF!</definedName>
    <definedName name="BSY1_U">#REF!</definedName>
    <definedName name="BSYDT" localSheetId="0">#REF!</definedName>
    <definedName name="BSYDT">#REF!</definedName>
    <definedName name="bud" localSheetId="0">#REF!</definedName>
    <definedName name="bud">#REF!</definedName>
    <definedName name="BUDGET" localSheetId="0">#REF!</definedName>
    <definedName name="BUDGET">#REF!</definedName>
    <definedName name="BuiltIn_AutoFilter___1" localSheetId="0">#REF!</definedName>
    <definedName name="BuiltIn_AutoFilter___1">#REF!</definedName>
    <definedName name="BuiltIn_AutoFilter___3" localSheetId="0">#REF!</definedName>
    <definedName name="BuiltIn_AutoFilter___3">#REF!</definedName>
    <definedName name="BuiltIn_AutoFilter___4" localSheetId="0">#REF!</definedName>
    <definedName name="BuiltIn_AutoFilter___4">#REF!</definedName>
    <definedName name="BuiltIn_AutoFilter___5" localSheetId="0">#REF!</definedName>
    <definedName name="BuiltIn_AutoFilter___5">#REF!</definedName>
    <definedName name="BuiltIn_AutoFilter___7" localSheetId="0">#REF!</definedName>
    <definedName name="BuiltIn_AutoFilter___7">#REF!</definedName>
    <definedName name="BuiltIn_AutoFilter___8" localSheetId="0">#REF!</definedName>
    <definedName name="BuiltIn_AutoFilter___8">#REF!</definedName>
    <definedName name="BuiltIn_AutoFilter___9" localSheetId="0">#REF!</definedName>
    <definedName name="BuiltIn_AutoFilter___9">#REF!</definedName>
    <definedName name="BuiltIn_Consolidate_Area___0">#N/A</definedName>
    <definedName name="BuiltIn_Consolidate_Area___0___0">#N/A</definedName>
    <definedName name="BuiltIn_Consolidate_Area___8">#N/A</definedName>
    <definedName name="BuiltIn_Consolidate_Area___8___8">#N/A</definedName>
    <definedName name="Buta_chart_LR" localSheetId="0">#REF!</definedName>
    <definedName name="Buta_chart_LR">#REF!</definedName>
    <definedName name="Buta_share_sum" localSheetId="0">#REF!</definedName>
    <definedName name="Buta_share_sum">#REF!</definedName>
    <definedName name="Butadiene_Chart" localSheetId="0">#REF!</definedName>
    <definedName name="Butadiene_Chart">#REF!</definedName>
    <definedName name="ButaVPSUm" localSheetId="0">#REF!</definedName>
    <definedName name="ButaVPSUm">#REF!</definedName>
    <definedName name="BUTUHDT" localSheetId="0">#REF!</definedName>
    <definedName name="BUTUHDT">#REF!</definedName>
    <definedName name="Bz_chart_LR" localSheetId="0">#REF!</definedName>
    <definedName name="Bz_chart_LR">#REF!</definedName>
    <definedName name="CAB">#N/A</definedName>
    <definedName name="cabec.1" localSheetId="0">#REF!</definedName>
    <definedName name="cabec.1">#REF!</definedName>
    <definedName name="cabec.2" localSheetId="0">#REF!</definedName>
    <definedName name="cabec.2">#REF!</definedName>
    <definedName name="cabec.3" localSheetId="0">#REF!</definedName>
    <definedName name="cabec.3">#REF!</definedName>
    <definedName name="cabec.4" localSheetId="0">#REF!</definedName>
    <definedName name="cabec.4">#REF!</definedName>
    <definedName name="CActions_H1" localSheetId="0">#REF!</definedName>
    <definedName name="CActions_H1">#REF!</definedName>
    <definedName name="CActions_H2" localSheetId="0">#REF!</definedName>
    <definedName name="CActions_H2">#REF!</definedName>
    <definedName name="CActions_H3" localSheetId="0">#REF!</definedName>
    <definedName name="CActions_H3">#REF!</definedName>
    <definedName name="CActions_H4" localSheetId="0">#REF!</definedName>
    <definedName name="CActions_H4">#REF!</definedName>
    <definedName name="CActions_H5" localSheetId="0">#REF!</definedName>
    <definedName name="CActions_H5">#REF!</definedName>
    <definedName name="CActions_I" localSheetId="0">#REF!</definedName>
    <definedName name="CActions_I">#REF!</definedName>
    <definedName name="CActions_P1" localSheetId="0">#REF!</definedName>
    <definedName name="CActions_P1">#REF!</definedName>
    <definedName name="CActions_P2" localSheetId="0">#REF!</definedName>
    <definedName name="CActions_P2">#REF!</definedName>
    <definedName name="CActions_P3" localSheetId="0">#REF!</definedName>
    <definedName name="CActions_P3">#REF!</definedName>
    <definedName name="CActions_P4" localSheetId="0">#REF!</definedName>
    <definedName name="CActions_P4">#REF!</definedName>
    <definedName name="CActions_P5" localSheetId="0">#REF!</definedName>
    <definedName name="CActions_P5">#REF!</definedName>
    <definedName name="CActions_P6" localSheetId="0">#REF!</definedName>
    <definedName name="CActions_P6">#REF!</definedName>
    <definedName name="CAD1Q03" localSheetId="0">#REF!</definedName>
    <definedName name="CAD1Q03">#REF!</definedName>
    <definedName name="CAD1Q04" localSheetId="0">#REF!</definedName>
    <definedName name="CAD1Q04">#REF!</definedName>
    <definedName name="CAD1Q05" localSheetId="0">#REF!</definedName>
    <definedName name="CAD1Q05">#REF!</definedName>
    <definedName name="CAD2Q03" localSheetId="0">#REF!</definedName>
    <definedName name="CAD2Q03">#REF!</definedName>
    <definedName name="CAD2Q04" localSheetId="0">#REF!</definedName>
    <definedName name="CAD2Q04">#REF!</definedName>
    <definedName name="CAD2Q05" localSheetId="0">#REF!</definedName>
    <definedName name="CAD2Q05">#REF!</definedName>
    <definedName name="CAD3Q03" localSheetId="0">#REF!</definedName>
    <definedName name="CAD3Q03">#REF!</definedName>
    <definedName name="CAD3Q04" localSheetId="0">#REF!</definedName>
    <definedName name="CAD3Q04">#REF!</definedName>
    <definedName name="CAD3Q05" localSheetId="0">#REF!</definedName>
    <definedName name="CAD3Q05">#REF!</definedName>
    <definedName name="CAD4Q03" localSheetId="0">#REF!</definedName>
    <definedName name="CAD4Q03">#REF!</definedName>
    <definedName name="CAD4Q04" localSheetId="0">#REF!</definedName>
    <definedName name="CAD4Q04">#REF!</definedName>
    <definedName name="CAD4Q05" localSheetId="0">#REF!</definedName>
    <definedName name="CAD4Q05">#REF!</definedName>
    <definedName name="Calval_GNG_MJpNm3" localSheetId="0">#REF!</definedName>
    <definedName name="Calval_GNG_MJpNm3">#REF!</definedName>
    <definedName name="CAPA" localSheetId="0">#REF!</definedName>
    <definedName name="CAPA">#REF!</definedName>
    <definedName name="CAPA_501" localSheetId="0">#REF!</definedName>
    <definedName name="CAPA_501">#REF!</definedName>
    <definedName name="CAPA_502" localSheetId="0">#REF!</definedName>
    <definedName name="CAPA_502">#REF!</definedName>
    <definedName name="CAPA_511" localSheetId="0">#REF!</definedName>
    <definedName name="CAPA_511">#REF!</definedName>
    <definedName name="CAPA_521" localSheetId="0">#REF!</definedName>
    <definedName name="CAPA_521">#REF!</definedName>
    <definedName name="CAPA_553" localSheetId="0">#REF!</definedName>
    <definedName name="CAPA_553">#REF!</definedName>
    <definedName name="CAPA_571" localSheetId="0">#REF!</definedName>
    <definedName name="CAPA_571">#REF!</definedName>
    <definedName name="CAPA_573" localSheetId="0">#REF!</definedName>
    <definedName name="CAPA_573">#REF!</definedName>
    <definedName name="CAPA_581" localSheetId="0">#REF!</definedName>
    <definedName name="CAPA_581">#REF!</definedName>
    <definedName name="CAPA_582" localSheetId="0">#REF!</definedName>
    <definedName name="CAPA_582">#REF!</definedName>
    <definedName name="CAPA_583" localSheetId="0">#REF!</definedName>
    <definedName name="CAPA_583">#REF!</definedName>
    <definedName name="CAPA_741" localSheetId="0">#REF!</definedName>
    <definedName name="CAPA_741">#REF!</definedName>
    <definedName name="CAPA_791" localSheetId="0">#REF!</definedName>
    <definedName name="CAPA_791">#REF!</definedName>
    <definedName name="CAPA_806" localSheetId="0">#REF!</definedName>
    <definedName name="CAPA_806">#REF!</definedName>
    <definedName name="CAPA_807" localSheetId="0">#REF!</definedName>
    <definedName name="CAPA_807">#REF!</definedName>
    <definedName name="CAPA_808" localSheetId="0">#REF!</definedName>
    <definedName name="CAPA_808">#REF!</definedName>
    <definedName name="CAPA_812" localSheetId="0">#REF!</definedName>
    <definedName name="CAPA_812">#REF!</definedName>
    <definedName name="CAPA_916" localSheetId="0">#REF!</definedName>
    <definedName name="CAPA_916">#REF!</definedName>
    <definedName name="CAPA_961" localSheetId="0">#REF!</definedName>
    <definedName name="CAPA_961">#REF!</definedName>
    <definedName name="capa1" localSheetId="0">#REF!,#REF!,#REF!</definedName>
    <definedName name="capa1">#REF!,#REF!,#REF!</definedName>
    <definedName name="CAPACITY" localSheetId="0">#REF!</definedName>
    <definedName name="CAPACITY">#REF!</definedName>
    <definedName name="CapActions_H" localSheetId="0">#REF!</definedName>
    <definedName name="CapActions_H">#REF!</definedName>
    <definedName name="CapActions_P" localSheetId="0">#REF!</definedName>
    <definedName name="CapActions_P">#REF!</definedName>
    <definedName name="Capex_Schedule" localSheetId="0">#REF!</definedName>
    <definedName name="Capex_Schedule">#REF!</definedName>
    <definedName name="capex_shedule2" localSheetId="0">#REF!</definedName>
    <definedName name="capex_shedule2">#REF!</definedName>
    <definedName name="CapitalCarryover" localSheetId="0">#REF!</definedName>
    <definedName name="CapitalCarryover">#REF!</definedName>
    <definedName name="Capro_Mex" localSheetId="0">#REF!</definedName>
    <definedName name="Capro_Mex">#REF!</definedName>
    <definedName name="Capro_VPSum" localSheetId="0">#REF!</definedName>
    <definedName name="Capro_VPSum">#REF!</definedName>
    <definedName name="Carpo_cht" localSheetId="0">#REF!</definedName>
    <definedName name="Carpo_cht">#REF!</definedName>
    <definedName name="CASE" localSheetId="0">#REF!</definedName>
    <definedName name="CASE">#REF!</definedName>
    <definedName name="Cash_Flow" localSheetId="0">#REF!</definedName>
    <definedName name="Cash_Flow">#REF!</definedName>
    <definedName name="Cash_flow_US_Interets" localSheetId="0">#REF!</definedName>
    <definedName name="Cash_flow_US_Interets">#REF!</definedName>
    <definedName name="Cashcosth" localSheetId="0">#REF!</definedName>
    <definedName name="Cashcosth">#REF!</definedName>
    <definedName name="Cation10" localSheetId="0">#REF!</definedName>
    <definedName name="Cation10">#REF!</definedName>
    <definedName name="Cation11" localSheetId="0">#REF!</definedName>
    <definedName name="Cation11">#REF!</definedName>
    <definedName name="Cation12" localSheetId="0">#REF!</definedName>
    <definedName name="Cation12">#REF!</definedName>
    <definedName name="Cation2" localSheetId="0">#REF!</definedName>
    <definedName name="Cation2">#REF!</definedName>
    <definedName name="Cation3" localSheetId="0">#REF!</definedName>
    <definedName name="Cation3">#REF!</definedName>
    <definedName name="Cation4" localSheetId="0">#REF!</definedName>
    <definedName name="Cation4">#REF!</definedName>
    <definedName name="Cation5" localSheetId="0">#REF!</definedName>
    <definedName name="Cation5">#REF!</definedName>
    <definedName name="Cation6" localSheetId="0">#REF!</definedName>
    <definedName name="Cation6">#REF!</definedName>
    <definedName name="Cation7" localSheetId="0">#REF!</definedName>
    <definedName name="Cation7">#REF!</definedName>
    <definedName name="Cation8" localSheetId="0">#REF!</definedName>
    <definedName name="Cation8">#REF!</definedName>
    <definedName name="Cation9" localSheetId="0">#REF!</definedName>
    <definedName name="Cation9">#REF!</definedName>
    <definedName name="Catox_GNG_Nm3ph" localSheetId="0">#REF!</definedName>
    <definedName name="Catox_GNG_Nm3ph">#REF!</definedName>
    <definedName name="cc" localSheetId="0">#REF!</definedName>
    <definedName name="cc">#REF!</definedName>
    <definedName name="cccc" localSheetId="0">#REF!</definedName>
    <definedName name="cccc">#REF!</definedName>
    <definedName name="ccccc">#N/A</definedName>
    <definedName name="ccccccccccccccccccccccccccccccccccccccccccc" localSheetId="0">#REF!</definedName>
    <definedName name="ccccccccccccccccccccccccccccccccccccccccccc">#REF!</definedName>
    <definedName name="cCF" localSheetId="0">#REF!</definedName>
    <definedName name="cCF">#REF!</definedName>
    <definedName name="cdu" localSheetId="0" hidden="1">{#N/A,#N/A,FALSE,"COVER.XLS";#N/A,#N/A,FALSE,"RACT1.XLS";#N/A,#N/A,FALSE,"RACT2.XLS";#N/A,#N/A,FALSE,"ECCMP";#N/A,#N/A,FALSE,"WELDER.XLS"}</definedName>
    <definedName name="cdu" hidden="1">{#N/A,#N/A,FALSE,"COVER.XLS";#N/A,#N/A,FALSE,"RACT1.XLS";#N/A,#N/A,FALSE,"RACT2.XLS";#N/A,#N/A,FALSE,"ECCMP";#N/A,#N/A,FALSE,"WELDER.XLS"}</definedName>
    <definedName name="cdu_1" localSheetId="0" hidden="1">{#N/A,#N/A,FALSE,"COVER.XLS";#N/A,#N/A,FALSE,"RACT1.XLS";#N/A,#N/A,FALSE,"RACT2.XLS";#N/A,#N/A,FALSE,"ECCMP";#N/A,#N/A,FALSE,"WELDER.XLS"}</definedName>
    <definedName name="cdu_1" hidden="1">{#N/A,#N/A,FALSE,"COVER.XLS";#N/A,#N/A,FALSE,"RACT1.XLS";#N/A,#N/A,FALSE,"RACT2.XLS";#N/A,#N/A,FALSE,"ECCMP";#N/A,#N/A,FALSE,"WELDER.XLS"}</definedName>
    <definedName name="CeF" localSheetId="0">#REF!,#REF!,#REF!,#REF!,#REF!,#REF!,#REF!,#REF!,#REF!</definedName>
    <definedName name="CeF">#REF!,#REF!,#REF!,#REF!,#REF!,#REF!,#REF!,#REF!,#REF!</definedName>
    <definedName name="CellNow" localSheetId="0">[7]NBCA_2001_Completed!#REF!</definedName>
    <definedName name="CellNow">[7]NBCA_2001_Completed!#REF!</definedName>
    <definedName name="CellNow_4" localSheetId="0">[7]NBCA_2001_Completed!#REF!</definedName>
    <definedName name="CellNow_4">[7]NBCA_2001_Completed!#REF!</definedName>
    <definedName name="CellNow_8" localSheetId="0">[7]NBCA_2001_Completed!#REF!</definedName>
    <definedName name="CellNow_8">[7]NBCA_2001_Completed!#REF!</definedName>
    <definedName name="CENARIOS" localSheetId="0">#REF!</definedName>
    <definedName name="CENARIOS">#REF!</definedName>
    <definedName name="CEPSA" localSheetId="0">#REF!</definedName>
    <definedName name="CEPSA">#REF!</definedName>
    <definedName name="CF" localSheetId="0">#REF!</definedName>
    <definedName name="CF">#REF!</definedName>
    <definedName name="CFSUMMARY" localSheetId="0">#REF!</definedName>
    <definedName name="CFSUMMARY">#REF!</definedName>
    <definedName name="CHILWTR">"$#REF!.$D$149"</definedName>
    <definedName name="china">#N/A</definedName>
    <definedName name="chinameg">#N/A</definedName>
    <definedName name="ChinaMonthlyRawsPETFibreData">#N/A</definedName>
    <definedName name="chinapta">#N/A</definedName>
    <definedName name="Chinapx">#N/A</definedName>
    <definedName name="chinaweek">#N/A</definedName>
    <definedName name="chinaz">#N/A</definedName>
    <definedName name="CHIP_TOTAL" localSheetId="0">#REF!</definedName>
    <definedName name="CHIP_TOTAL">#REF!</definedName>
    <definedName name="CHIPPS">"$"</definedName>
    <definedName name="Chk" localSheetId="0">#REF!</definedName>
    <definedName name="Chk">#REF!</definedName>
    <definedName name="ciaaa" localSheetId="0">#REF!</definedName>
    <definedName name="ciaaa">#REF!</definedName>
    <definedName name="Cipla2"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Cipla2" hidden="1">{TRUE,TRUE,-1.25,-15.5,604.5,369,FALSE,FALSE,TRUE,TRUE,0,1,83,1,38,4,5,4,TRUE,TRUE,3,TRUE,1,TRUE,75,"Swvu.inputs._.raw._.data.","ACwvu.inputs._.raw._.data.",#N/A,FALSE,FALSE,0.5,0.5,0.5,0.5,2,"&amp;F","&amp;A&amp;RPage &amp;P",FALSE,FALSE,FALSE,FALSE,1,60,#N/A,#N/A,"=R1C61:R53C89","=C1:C5",#N/A,#N/A,FALSE,FALSE,FALSE,1,600,600,FALSE,FALSE,TRUE,TRUE,TRUE}</definedName>
    <definedName name="CIQWBGuid" hidden="1">"MG Chemicals_TPG_v6.xlsx"</definedName>
    <definedName name="CL">0.05</definedName>
    <definedName name="CLIENT_ACTIF" localSheetId="0">#REF!</definedName>
    <definedName name="CLIENT_ACTIF">#REF!</definedName>
    <definedName name="Client_Prod" localSheetId="0">#REF!</definedName>
    <definedName name="Client_Prod">#REF!</definedName>
    <definedName name="Clients" localSheetId="0">#REF!</definedName>
    <definedName name="Clients">#REF!</definedName>
    <definedName name="Coal" localSheetId="0">#REF!</definedName>
    <definedName name="Coal">#REF!</definedName>
    <definedName name="Coal_Btu_2" localSheetId="0">#REF!</definedName>
    <definedName name="Coal_Btu_2">#REF!</definedName>
    <definedName name="coal_Chart" localSheetId="0">#REF!</definedName>
    <definedName name="coal_Chart">#REF!</definedName>
    <definedName name="coal_share_test" localSheetId="0">#REF!</definedName>
    <definedName name="coal_share_test">#REF!</definedName>
    <definedName name="Coal_VPSum" localSheetId="0">#REF!</definedName>
    <definedName name="Coal_VPSum">#REF!</definedName>
    <definedName name="cobalt32" localSheetId="0">#REF!</definedName>
    <definedName name="cobalt32">#REF!</definedName>
    <definedName name="cobalt33" localSheetId="0">#REF!</definedName>
    <definedName name="cobalt33">#REF!</definedName>
    <definedName name="cobalt34" localSheetId="0">#REF!</definedName>
    <definedName name="cobalt34">#REF!</definedName>
    <definedName name="cobalt35" localSheetId="0">#REF!</definedName>
    <definedName name="cobalt35">#REF!</definedName>
    <definedName name="cobalt36" localSheetId="0">#REF!</definedName>
    <definedName name="cobalt36">#REF!</definedName>
    <definedName name="cobalt37" localSheetId="0">#REF!</definedName>
    <definedName name="cobalt37">#REF!</definedName>
    <definedName name="cobalt38" localSheetId="0">#REF!</definedName>
    <definedName name="cobalt38">#REF!</definedName>
    <definedName name="cobalt39" localSheetId="0">#REF!</definedName>
    <definedName name="cobalt39">#REF!</definedName>
    <definedName name="cobalt40" localSheetId="0">#REF!</definedName>
    <definedName name="cobalt40">#REF!</definedName>
    <definedName name="cobalt41" localSheetId="0">#REF!</definedName>
    <definedName name="cobalt41">#REF!</definedName>
    <definedName name="cobalt42" localSheetId="0">#REF!</definedName>
    <definedName name="cobalt42">#REF!</definedName>
    <definedName name="CODE" localSheetId="0">#REF!</definedName>
    <definedName name="CODE">#REF!</definedName>
    <definedName name="COGENERACION" localSheetId="0">#REF!</definedName>
    <definedName name="COGENERACION">#REF!</definedName>
    <definedName name="COLBD" localSheetId="0">#REF!</definedName>
    <definedName name="COLBD">#REF!</definedName>
    <definedName name="Coll" localSheetId="0" hidden="1">{#N/A,#N/A,FALSE,"970301";#N/A,#N/A,FALSE,"970302";#N/A,#N/A,FALSE,"970303";#N/A,#N/A,FALSE,"970304";#N/A,#N/A,FALSE,"COM1";#N/A,#N/A,FALSE,"COM2"}</definedName>
    <definedName name="Coll" hidden="1">{#N/A,#N/A,FALSE,"970301";#N/A,#N/A,FALSE,"970302";#N/A,#N/A,FALSE,"970303";#N/A,#N/A,FALSE,"970304";#N/A,#N/A,FALSE,"COM1";#N/A,#N/A,FALSE,"COM2"}</definedName>
    <definedName name="Commentaires" localSheetId="0">#REF!</definedName>
    <definedName name="Commentaires">#REF!</definedName>
    <definedName name="COMMISSION" localSheetId="0">#REF!</definedName>
    <definedName name="COMMISSION">#REF!</definedName>
    <definedName name="completo" localSheetId="0">#REF!</definedName>
    <definedName name="completo">#REF!</definedName>
    <definedName name="CONC" localSheetId="0">#REF!</definedName>
    <definedName name="CONC">#REF!</definedName>
    <definedName name="COND_RET_10" localSheetId="0">#REF!</definedName>
    <definedName name="COND_RET_10">#REF!</definedName>
    <definedName name="Cond_return_Tph" localSheetId="0">#REF!</definedName>
    <definedName name="Cond_return_Tph">#REF!</definedName>
    <definedName name="CONDENSADO" localSheetId="0">#REF!</definedName>
    <definedName name="CONDENSADO">#REF!</definedName>
    <definedName name="Condensate_spec.enthalpy_GJpT" localSheetId="0">#REF!</definedName>
    <definedName name="Condensate_spec.enthalpy_GJpT">#REF!</definedName>
    <definedName name="Condensate_spec.enthalpy2010_GJpT" localSheetId="0">#REF!</definedName>
    <definedName name="Condensate_spec.enthalpy2010_GJpT">#REF!</definedName>
    <definedName name="conf" localSheetId="0">#REF!</definedName>
    <definedName name="conf">#REF!</definedName>
    <definedName name="Congest_Chrg" localSheetId="0">#REF!</definedName>
    <definedName name="Congest_Chrg">#REF!</definedName>
    <definedName name="ConnectionName" localSheetId="0">#REF!</definedName>
    <definedName name="ConnectionName">#REF!</definedName>
    <definedName name="cons.potasa" localSheetId="0">#REF!</definedName>
    <definedName name="cons.potasa">#REF!</definedName>
    <definedName name="CONS.PX" localSheetId="0">#REF!</definedName>
    <definedName name="CONS.PX">#REF!</definedName>
    <definedName name="CONSLAST">"$"</definedName>
    <definedName name="CONSO_IS_ALLCIES" localSheetId="0">#REF!</definedName>
    <definedName name="CONSO_IS_ALLCIES">#REF!</definedName>
    <definedName name="constn" localSheetId="0" hidden="1">{#N/A,#N/A,FALSE,"COVER1.XLS ";#N/A,#N/A,FALSE,"RACT1.XLS";#N/A,#N/A,FALSE,"RACT2.XLS";#N/A,#N/A,FALSE,"ECCMP";#N/A,#N/A,FALSE,"WELDER.XLS"}</definedName>
    <definedName name="constn" hidden="1">{#N/A,#N/A,FALSE,"COVER1.XLS ";#N/A,#N/A,FALSE,"RACT1.XLS";#N/A,#N/A,FALSE,"RACT2.XLS";#N/A,#N/A,FALSE,"ECCMP";#N/A,#N/A,FALSE,"WELDER.XLS"}</definedName>
    <definedName name="constn_1" localSheetId="0" hidden="1">{#N/A,#N/A,FALSE,"COVER1.XLS ";#N/A,#N/A,FALSE,"RACT1.XLS";#N/A,#N/A,FALSE,"RACT2.XLS";#N/A,#N/A,FALSE,"ECCMP";#N/A,#N/A,FALSE,"WELDER.XLS"}</definedName>
    <definedName name="constn_1" hidden="1">{#N/A,#N/A,FALSE,"COVER1.XLS ";#N/A,#N/A,FALSE,"RACT1.XLS";#N/A,#N/A,FALSE,"RACT2.XLS";#N/A,#N/A,FALSE,"ECCMP";#N/A,#N/A,FALSE,"WELDER.XLS"}</definedName>
    <definedName name="CONSUMOS" localSheetId="0">#REF!</definedName>
    <definedName name="CONSUMOS">#REF!</definedName>
    <definedName name="CONTAINER" localSheetId="0">#REF!</definedName>
    <definedName name="CONTAINER">#REF!</definedName>
    <definedName name="convUSD" localSheetId="0">#REF!</definedName>
    <definedName name="convUSD">#REF!</definedName>
    <definedName name="Cost" localSheetId="0">#REF!</definedName>
    <definedName name="Cost">#REF!</definedName>
    <definedName name="Cost_1" localSheetId="0">IF(graph1=TRUE,#REF!,0)</definedName>
    <definedName name="Cost_1">IF(graph1=TRUE,#REF!,0)</definedName>
    <definedName name="Cost_2" localSheetId="0">IF([0]!graph2=TRUE,#REF!,0)</definedName>
    <definedName name="Cost_2">IF(graph2=TRUE,#REF!,0)</definedName>
    <definedName name="Cost_3" localSheetId="0">IF(graph3=TRUE,#REF!,0)</definedName>
    <definedName name="Cost_3">IF(graph3=TRUE,#REF!,0)</definedName>
    <definedName name="Cost_4" localSheetId="0">IF(graph4=TRUE,#REF!,0)</definedName>
    <definedName name="Cost_4">IF(graph4=TRUE,#REF!,0)</definedName>
    <definedName name="Cost_5" localSheetId="0">IF(graph5=TRUE,#REF!,0)</definedName>
    <definedName name="Cost_5">IF(graph5=TRUE,#REF!,0)</definedName>
    <definedName name="Cost_6" localSheetId="0">IF(graph6=TRUE,#REF!,0)</definedName>
    <definedName name="Cost_6">IF(graph6=TRUE,#REF!,0)</definedName>
    <definedName name="Cost_7" localSheetId="0">IF(graph7=TRUE,#REF!,0)</definedName>
    <definedName name="Cost_7">IF(graph7=TRUE,#REF!,0)</definedName>
    <definedName name="cost_per_unit" localSheetId="0">#REF!</definedName>
    <definedName name="cost_per_unit">#REF!</definedName>
    <definedName name="CostData" localSheetId="0">#REF!</definedName>
    <definedName name="CostData">#REF!</definedName>
    <definedName name="COSUMOSABON" localSheetId="0">#REF!</definedName>
    <definedName name="COSUMOSABON">#REF!</definedName>
    <definedName name="CP" localSheetId="0">#REF!</definedName>
    <definedName name="CP">#REF!</definedName>
    <definedName name="CP1CHIP">"$"</definedName>
    <definedName name="CP1Chipps">"$"</definedName>
    <definedName name="CP1PTA">"$"</definedName>
    <definedName name="CP3BOILCOMLAST">"$"</definedName>
    <definedName name="CPGRD" localSheetId="0">#REF!</definedName>
    <definedName name="CPGRD">#REF!</definedName>
    <definedName name="CPI___0" localSheetId="0">#REF!</definedName>
    <definedName name="CPI___0">#REF!</definedName>
    <definedName name="CPIII___0" localSheetId="0">#REF!</definedName>
    <definedName name="CPIII___0">#REF!</definedName>
    <definedName name="Cptes_payer_Paraffines" localSheetId="0">#REF!</definedName>
    <definedName name="Cptes_payer_Paraffines">#REF!</definedName>
    <definedName name="cr">#N/A</definedName>
    <definedName name="Credits" localSheetId="0">#REF!</definedName>
    <definedName name="Credits">#REF!</definedName>
    <definedName name="crit" localSheetId="0">#REF!</definedName>
    <definedName name="crit">#REF!</definedName>
    <definedName name="Crit_BSY" localSheetId="0">#REF!</definedName>
    <definedName name="Crit_BSY">#REF!</definedName>
    <definedName name="Crit_BSY_DT" localSheetId="0">#REF!</definedName>
    <definedName name="Crit_BSY_DT">#REF!</definedName>
    <definedName name="Crit_DTY" localSheetId="0">#REF!</definedName>
    <definedName name="Crit_DTY">#REF!</definedName>
    <definedName name="Crit_FDY" localSheetId="0">#REF!</definedName>
    <definedName name="Crit_FDY">#REF!</definedName>
    <definedName name="Crit_FDY_Cons" localSheetId="0">#REF!</definedName>
    <definedName name="Crit_FDY_Cons">#REF!</definedName>
    <definedName name="Crit_POY" localSheetId="0">#REF!</definedName>
    <definedName name="Crit_POY">#REF!</definedName>
    <definedName name="Crit_POY_Cons" localSheetId="0">#REF!</definedName>
    <definedName name="Crit_POY_Cons">#REF!</definedName>
    <definedName name="Crit_POY_Extr" localSheetId="0">#REF!</definedName>
    <definedName name="Crit_POY_Extr">#REF!</definedName>
    <definedName name="Crit_POY_Extr_Cons" localSheetId="0">#REF!</definedName>
    <definedName name="Crit_POY_Extr_Cons">#REF!</definedName>
    <definedName name="Crit_PSF" localSheetId="0">#REF!</definedName>
    <definedName name="Crit_PSF">#REF!</definedName>
    <definedName name="_xlnm.Criteria" localSheetId="0">#REF!</definedName>
    <definedName name="_xlnm.Criteria">#REF!</definedName>
    <definedName name="CRITICAL" localSheetId="0" hidden="1">{#N/A,#N/A,FALSE,"consu_cover";#N/A,#N/A,FALSE,"consu_strategy";#N/A,#N/A,FALSE,"consu_flow";#N/A,#N/A,FALSE,"Summary_reqmt";#N/A,#N/A,FALSE,"field_ppg";#N/A,#N/A,FALSE,"ppg_shop";#N/A,#N/A,FALSE,"strl";#N/A,#N/A,FALSE,"tankages";#N/A,#N/A,FALSE,"gases"}</definedName>
    <definedName name="CRITICAL" hidden="1">{#N/A,#N/A,FALSE,"consu_cover";#N/A,#N/A,FALSE,"consu_strategy";#N/A,#N/A,FALSE,"consu_flow";#N/A,#N/A,FALSE,"Summary_reqmt";#N/A,#N/A,FALSE,"field_ppg";#N/A,#N/A,FALSE,"ppg_shop";#N/A,#N/A,FALSE,"strl";#N/A,#N/A,FALSE,"tankages";#N/A,#N/A,FALSE,"gases"}</definedName>
    <definedName name="CRITICAL_1" localSheetId="0" hidden="1">{#N/A,#N/A,FALSE,"consu_cover";#N/A,#N/A,FALSE,"consu_strategy";#N/A,#N/A,FALSE,"consu_flow";#N/A,#N/A,FALSE,"Summary_reqmt";#N/A,#N/A,FALSE,"field_ppg";#N/A,#N/A,FALSE,"ppg_shop";#N/A,#N/A,FALSE,"strl";#N/A,#N/A,FALSE,"tankages";#N/A,#N/A,FALSE,"gases"}</definedName>
    <definedName name="CRITICAL_1" hidden="1">{#N/A,#N/A,FALSE,"consu_cover";#N/A,#N/A,FALSE,"consu_strategy";#N/A,#N/A,FALSE,"consu_flow";#N/A,#N/A,FALSE,"Summary_reqmt";#N/A,#N/A,FALSE,"field_ppg";#N/A,#N/A,FALSE,"ppg_shop";#N/A,#N/A,FALSE,"strl";#N/A,#N/A,FALSE,"tankages";#N/A,#N/A,FALSE,"gases"}</definedName>
    <definedName name="critical_copy" localSheetId="0" hidden="1">{#N/A,#N/A,FALSE,"COVER1.XLS ";#N/A,#N/A,FALSE,"RACT1.XLS";#N/A,#N/A,FALSE,"RACT2.XLS";#N/A,#N/A,FALSE,"ECCMP";#N/A,#N/A,FALSE,"WELDER.XLS"}</definedName>
    <definedName name="critical_copy" hidden="1">{#N/A,#N/A,FALSE,"COVER1.XLS ";#N/A,#N/A,FALSE,"RACT1.XLS";#N/A,#N/A,FALSE,"RACT2.XLS";#N/A,#N/A,FALSE,"ECCMP";#N/A,#N/A,FALSE,"WELDER.XLS"}</definedName>
    <definedName name="critical_copy_1" localSheetId="0" hidden="1">{#N/A,#N/A,FALSE,"COVER1.XLS ";#N/A,#N/A,FALSE,"RACT1.XLS";#N/A,#N/A,FALSE,"RACT2.XLS";#N/A,#N/A,FALSE,"ECCMP";#N/A,#N/A,FALSE,"WELDER.XLS"}</definedName>
    <definedName name="critical_copy_1" hidden="1">{#N/A,#N/A,FALSE,"COVER1.XLS ";#N/A,#N/A,FALSE,"RACT1.XLS";#N/A,#N/A,FALSE,"RACT2.XLS";#N/A,#N/A,FALSE,"ECCMP";#N/A,#N/A,FALSE,"WELDER.XLS"}</definedName>
    <definedName name="Crude_chart_LR" localSheetId="0">#REF!</definedName>
    <definedName name="Crude_chart_LR">#REF!</definedName>
    <definedName name="crudeoil">#N/A</definedName>
    <definedName name="csAllowDetailBudgeting">0</definedName>
    <definedName name="csAllowLocalConsolidation">0</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0</definedName>
    <definedName name="csRefreshOnOpen">0</definedName>
    <definedName name="csRefreshOnRotate">0</definedName>
    <definedName name="csZALL_ES_FIFO_Group_excluded_Dim01">"="</definedName>
    <definedName name="csZALL_ES_FIFO_Group_excluded_Dim02">"="</definedName>
    <definedName name="csZALL_ES_FIFO_Group_excluded_Dim03">"="</definedName>
    <definedName name="csZALL_ES_FIFO_Group_excluded_Dim04">"="</definedName>
    <definedName name="csZALL_ES_FIFO_Group_excluded_Dim06">"="</definedName>
    <definedName name="csZALL_ES_FIFO_Group_excluded_Dim07">"="</definedName>
    <definedName name="csZALL_ES_FIFO_Group_GPCPct_Dim01">"="</definedName>
    <definedName name="csZALL_ES_FIFO_Group_GPCPct_Dim02">"="</definedName>
    <definedName name="csZALL_ES_FIFO_Group_GPCPct_Dim03">"="</definedName>
    <definedName name="csZALL_ES_FIFO_Group_GPCPct_Dim04">"="</definedName>
    <definedName name="csZALL_ES_FIFO_Group_GPCPct_Dim06">"="</definedName>
    <definedName name="csZALL_ES_FIFO_Group_GPCPct_Dim07">"="</definedName>
    <definedName name="csZALL_ES_FIFO_Group_RateAccounts_Dim01">"="</definedName>
    <definedName name="csZALL_ES_FIFO_Group_RateAccounts_Dim02">"="</definedName>
    <definedName name="csZALL_ES_FIFO_Group_RateAccounts_Dim03">"="</definedName>
    <definedName name="csZALL_ES_FIFO_Group_RateAccounts_Dim04">"="</definedName>
    <definedName name="csZALL_ES_FIFO_Group_RateAccounts_Dim06">"="</definedName>
    <definedName name="csZALL_ES_FIFO_Group_RateAccounts_Dim07">"="</definedName>
    <definedName name="CTA_PTA" localSheetId="0">#REF!</definedName>
    <definedName name="CTA_PTA">#REF!</definedName>
    <definedName name="ctadesc" localSheetId="0">#REF!</definedName>
    <definedName name="ctadesc">#REF!</definedName>
    <definedName name="CUENTAS" localSheetId="0">#REF!</definedName>
    <definedName name="CUENTAS">#REF!</definedName>
    <definedName name="Cum_Int" localSheetId="0">#REF!</definedName>
    <definedName name="Cum_Int">#REF!</definedName>
    <definedName name="CUMENOCC" localSheetId="0">#REF!</definedName>
    <definedName name="CUMENOCC">#REF!</definedName>
    <definedName name="CumulativeDiscountedCashFlow" localSheetId="0">#REF!</definedName>
    <definedName name="CumulativeDiscountedCashFlow">#REF!</definedName>
    <definedName name="CumulativeNetCashFlow" localSheetId="0">#REF!</definedName>
    <definedName name="CumulativeNetCashFlow">#REF!</definedName>
    <definedName name="Curve" localSheetId="0" hidden="1">{#N/A,#N/A,FALSE,"COVER1.XLS ";#N/A,#N/A,FALSE,"RACT1.XLS";#N/A,#N/A,FALSE,"RACT2.XLS";#N/A,#N/A,FALSE,"ECCMP";#N/A,#N/A,FALSE,"WELDER.XLS"}</definedName>
    <definedName name="Curve" hidden="1">{#N/A,#N/A,FALSE,"COVER1.XLS ";#N/A,#N/A,FALSE,"RACT1.XLS";#N/A,#N/A,FALSE,"RACT2.XLS";#N/A,#N/A,FALSE,"ECCMP";#N/A,#N/A,FALSE,"WELDER.XLS"}</definedName>
    <definedName name="Curve_1" localSheetId="0" hidden="1">{#N/A,#N/A,FALSE,"COVER1.XLS ";#N/A,#N/A,FALSE,"RACT1.XLS";#N/A,#N/A,FALSE,"RACT2.XLS";#N/A,#N/A,FALSE,"ECCMP";#N/A,#N/A,FALSE,"WELDER.XLS"}</definedName>
    <definedName name="Curve_1" hidden="1">{#N/A,#N/A,FALSE,"COVER1.XLS ";#N/A,#N/A,FALSE,"RACT1.XLS";#N/A,#N/A,FALSE,"RACT2.XLS";#N/A,#N/A,FALSE,"ECCMP";#N/A,#N/A,FALSE,"WELDER.XLS"}</definedName>
    <definedName name="Custom1" localSheetId="0">#REF!</definedName>
    <definedName name="Custom1">#REF!</definedName>
    <definedName name="Custom2" localSheetId="0">#REF!</definedName>
    <definedName name="Custom2">#REF!</definedName>
    <definedName name="Custom3" localSheetId="0">#REF!</definedName>
    <definedName name="Custom3">#REF!</definedName>
    <definedName name="Custom4" localSheetId="0">#REF!</definedName>
    <definedName name="Custom4">#REF!</definedName>
    <definedName name="CV_LAB" localSheetId="0">#REF!</definedName>
    <definedName name="CV_LAB">#REF!</definedName>
    <definedName name="CV_LAS" localSheetId="0">#REF!</definedName>
    <definedName name="CV_LAS">#REF!</definedName>
    <definedName name="CW">20000</definedName>
    <definedName name="CW_1">20000</definedName>
    <definedName name="CW_2">20000</definedName>
    <definedName name="CW_pwr_MW" localSheetId="0">#REF!</definedName>
    <definedName name="CW_pwr_MW">#REF!</definedName>
    <definedName name="CWTR">"$"</definedName>
    <definedName name="CX" localSheetId="0">#REF!</definedName>
    <definedName name="CX">#REF!</definedName>
    <definedName name="CX_US" localSheetId="0">#REF!</definedName>
    <definedName name="CX_US">#REF!</definedName>
    <definedName name="Cyclo_chart_LR" localSheetId="0">#REF!</definedName>
    <definedName name="Cyclo_chart_LR">#REF!</definedName>
    <definedName name="cyclo_share_sum" localSheetId="0">#REF!</definedName>
    <definedName name="cyclo_share_sum">#REF!</definedName>
    <definedName name="Cyclohex_chart" localSheetId="0">#REF!</definedName>
    <definedName name="Cyclohex_chart">#REF!</definedName>
    <definedName name="CycloVPSum" localSheetId="0">#REF!</definedName>
    <definedName name="CycloVPSum">#REF!</definedName>
    <definedName name="d" localSheetId="0">#REF!</definedName>
    <definedName name="d">#REF!</definedName>
    <definedName name="D.FRA" localSheetId="0">#REF!</definedName>
    <definedName name="D.FRA">#REF!</definedName>
    <definedName name="da" localSheetId="0">'[9]OCT-2001'!#REF!</definedName>
    <definedName name="da">'[9]OCT-2001'!#REF!</definedName>
    <definedName name="da_4" localSheetId="0">'[9]OCT-2001'!#REF!</definedName>
    <definedName name="da_4">'[9]OCT-2001'!#REF!</definedName>
    <definedName name="da_8" localSheetId="0">'[9]OCT-2001'!#REF!</definedName>
    <definedName name="da_8">'[9]OCT-2001'!#REF!</definedName>
    <definedName name="DATA" localSheetId="0">#REF!</definedName>
    <definedName name="DATA">#REF!</definedName>
    <definedName name="data_1" localSheetId="0" hidden="1">{#N/A,#N/A,FALSE,"INV14"}</definedName>
    <definedName name="data_1" hidden="1">{#N/A,#N/A,FALSE,"INV14"}</definedName>
    <definedName name="DATA_9" localSheetId="0">#REF!</definedName>
    <definedName name="DATA_9">#REF!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51" localSheetId="0">#REF!</definedName>
    <definedName name="data151">#REF!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 localSheetId="0">#REF!</definedName>
    <definedName name="DATA3">#REF!</definedName>
    <definedName name="DATA31" localSheetId="0">#REF!</definedName>
    <definedName name="DATA31">#REF!</definedName>
    <definedName name="DATA32" localSheetId="0">#REF!</definedName>
    <definedName name="DATA32">#REF!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9" localSheetId="0">#REF!</definedName>
    <definedName name="DATA9">#REF!</definedName>
    <definedName name="_xlnm.Database" localSheetId="0">#REF!</definedName>
    <definedName name="_xlnm.Database">#REF!</definedName>
    <definedName name="Database.File" localSheetId="0" hidden="1">#REF!</definedName>
    <definedName name="Database.File" hidden="1">#REF!</definedName>
    <definedName name="Database_MI" localSheetId="0">#REF!</definedName>
    <definedName name="Database_MI">#REF!</definedName>
    <definedName name="Database_MI_4" localSheetId="0">#REF!</definedName>
    <definedName name="Database_MI_4">#REF!</definedName>
    <definedName name="Database_MI_8" localSheetId="0">#REF!</definedName>
    <definedName name="Database_MI_8">#REF!</definedName>
    <definedName name="dataosbl" localSheetId="0">#REF!</definedName>
    <definedName name="dataosbl">#REF!</definedName>
    <definedName name="Datarange" localSheetId="0">#REF!</definedName>
    <definedName name="Datarange">#REF!</definedName>
    <definedName name="date" localSheetId="0">[10]ตั๋วเงินรับ!$F$1</definedName>
    <definedName name="date">#REF!</definedName>
    <definedName name="dato" localSheetId="0">#REF!</definedName>
    <definedName name="dato">#REF!</definedName>
    <definedName name="DATOS1" localSheetId="0">#REF!</definedName>
    <definedName name="DATOS1">#REF!</definedName>
    <definedName name="DATOS2" localSheetId="0">#REF!</definedName>
    <definedName name="DATOS2">#REF!</definedName>
    <definedName name="DAYS">360</definedName>
    <definedName name="DAYS_1">360</definedName>
    <definedName name="DAYS_2">360</definedName>
    <definedName name="db_2004" localSheetId="0">#REF!</definedName>
    <definedName name="db_2004">#REF!</definedName>
    <definedName name="DB_NG_Nm3ph" localSheetId="0">#REF!</definedName>
    <definedName name="DB_NG_Nm3ph">#REF!</definedName>
    <definedName name="db1_04" localSheetId="0">#REF!</definedName>
    <definedName name="db1_04">#REF!</definedName>
    <definedName name="db1_05" localSheetId="0">#REF!</definedName>
    <definedName name="db1_05">#REF!</definedName>
    <definedName name="DBL___0" localSheetId="0">#REF!</definedName>
    <definedName name="DBL___0">#REF!</definedName>
    <definedName name="DC_FED" localSheetId="0">#REF!</definedName>
    <definedName name="DC_FED">#REF!</definedName>
    <definedName name="DCD">[6]Value!$AE$20</definedName>
    <definedName name="dd" localSheetId="0">#REF!</definedName>
    <definedName name="dd">#REF!</definedName>
    <definedName name="DDD" localSheetId="0" hidden="1">{#N/A,#N/A,FALSE,"INV14"}</definedName>
    <definedName name="DDD" hidden="1">{#N/A,#N/A,FALSE,"INV14"}</definedName>
    <definedName name="DDD_1" localSheetId="0" hidden="1">{#N/A,#N/A,FALSE,"INV14"}</definedName>
    <definedName name="DDD_1" hidden="1">{#N/A,#N/A,FALSE,"INV14"}</definedName>
    <definedName name="DDDD" localSheetId="0" hidden="1">{#N/A,#N/A,FALSE,"INV14"}</definedName>
    <definedName name="DDDD" hidden="1">{#N/A,#N/A,FALSE,"INV14"}</definedName>
    <definedName name="DDDD_1" localSheetId="0" hidden="1">{#N/A,#N/A,FALSE,"INV14"}</definedName>
    <definedName name="DDDD_1" hidden="1">{#N/A,#N/A,FALSE,"INV14"}</definedName>
    <definedName name="ddddd" localSheetId="0">#REF!</definedName>
    <definedName name="ddddd">#REF!</definedName>
    <definedName name="DDDDDDDD" localSheetId="0">#REF!</definedName>
    <definedName name="DDDDDDDD">#REF!</definedName>
    <definedName name="DDDDDDDDDD" localSheetId="0">#REF!</definedName>
    <definedName name="DDDDDDDDDD">#REF!</definedName>
    <definedName name="dddddddddddddddddddddddddddddddddddd" localSheetId="0">#REF!</definedName>
    <definedName name="dddddddddddddddddddddddddddddddddddd">#REF!</definedName>
    <definedName name="dddddddddddddddddddddddddddddddddddddd" localSheetId="0">#REF!</definedName>
    <definedName name="dddddddddddddddddddddddddddddddddddddd">#REF!</definedName>
    <definedName name="dddddddddddddddddddddddddddddddddddddddddddd" localSheetId="0">#REF!</definedName>
    <definedName name="dddddddddddddddddddddddddddddddddddddddddddd">#REF!</definedName>
    <definedName name="Debits" localSheetId="0">#REF!</definedName>
    <definedName name="Debits">#REF!</definedName>
    <definedName name="Debt_Schedule" localSheetId="0">#REF!</definedName>
    <definedName name="Debt_Schedule">#REF!</definedName>
    <definedName name="DEBTschedule" localSheetId="0">#REF!</definedName>
    <definedName name="DEBTschedule">#REF!</definedName>
    <definedName name="deepak" localSheetId="0">#REF!</definedName>
    <definedName name="deepak">#REF!</definedName>
    <definedName name="DEFAULT_INTERVALS" hidden="1">"OVERALL REDUCTION,1s,5s,10s,30s,1m,2m,5m,10m,30m,1H,2H,4H,8H,1D,7D,30D"</definedName>
    <definedName name="DEG_Asia" localSheetId="0">#REF!</definedName>
    <definedName name="DEG_Asia">#REF!</definedName>
    <definedName name="DEG_Euro" localSheetId="0">#REF!</definedName>
    <definedName name="DEG_Euro">#REF!</definedName>
    <definedName name="DEG_Mex" localSheetId="0">#REF!</definedName>
    <definedName name="DEG_Mex">#REF!</definedName>
    <definedName name="DEG_USA" localSheetId="0">#REF!</definedName>
    <definedName name="DEG_USA">#REF!</definedName>
    <definedName name="DELAGI" localSheetId="0">#REF!</definedName>
    <definedName name="DELAGI">#REF!</definedName>
    <definedName name="DELAPAN" localSheetId="0">#REF!</definedName>
    <definedName name="DELAPAN">#REF!</definedName>
    <definedName name="DELTA">20</definedName>
    <definedName name="DELTA_1">20</definedName>
    <definedName name="DELTA_2">20</definedName>
    <definedName name="DEM">NA()</definedName>
    <definedName name="DEM_32">NA()</definedName>
    <definedName name="DEN" localSheetId="0">#REF!</definedName>
    <definedName name="DEN">#REF!</definedName>
    <definedName name="DENIER" localSheetId="0">#REF!</definedName>
    <definedName name="DENIER">#REF!</definedName>
    <definedName name="Denier_Filament" localSheetId="0">#REF!</definedName>
    <definedName name="Denier_Filament">#REF!</definedName>
    <definedName name="DEP" localSheetId="0">#REF!</definedName>
    <definedName name="DEP">#REF!</definedName>
    <definedName name="DEP_4" localSheetId="0">#REF!</definedName>
    <definedName name="DEP_4">#REF!</definedName>
    <definedName name="DEP_8" localSheetId="0">#REF!</definedName>
    <definedName name="DEP_8">#REF!</definedName>
    <definedName name="description" localSheetId="0">#REF!</definedName>
    <definedName name="description">#REF!</definedName>
    <definedName name="Despesas" localSheetId="0">#REF!</definedName>
    <definedName name="Despesas">#REF!</definedName>
    <definedName name="dfd" localSheetId="0">#REF!</definedName>
    <definedName name="dfd">#REF!</definedName>
    <definedName name="dfdf" localSheetId="0">#REF!</definedName>
    <definedName name="dfdf">#REF!</definedName>
    <definedName name="dfsdg" localSheetId="0">#REF!</definedName>
    <definedName name="dfsdg">#REF!</definedName>
    <definedName name="dgfgfd" localSheetId="0" hidden="1">{#N/A,#N/A,FALSE,"COVER.XLS";#N/A,#N/A,FALSE,"RACT1.XLS";#N/A,#N/A,FALSE,"RACT2.XLS";#N/A,#N/A,FALSE,"ECCMP";#N/A,#N/A,FALSE,"WELDER.XLS"}</definedName>
    <definedName name="dgfgfd" hidden="1">{#N/A,#N/A,FALSE,"COVER.XLS";#N/A,#N/A,FALSE,"RACT1.XLS";#N/A,#N/A,FALSE,"RACT2.XLS";#N/A,#N/A,FALSE,"ECCMP";#N/A,#N/A,FALSE,"WELDER.XLS"}</definedName>
    <definedName name="dgfgfd_1" localSheetId="0" hidden="1">{#N/A,#N/A,FALSE,"COVER.XLS";#N/A,#N/A,FALSE,"RACT1.XLS";#N/A,#N/A,FALSE,"RACT2.XLS";#N/A,#N/A,FALSE,"ECCMP";#N/A,#N/A,FALSE,"WELDER.XLS"}</definedName>
    <definedName name="dgfgfd_1" hidden="1">{#N/A,#N/A,FALSE,"COVER.XLS";#N/A,#N/A,FALSE,"RACT1.XLS";#N/A,#N/A,FALSE,"RACT2.XLS";#N/A,#N/A,FALSE,"ECCMP";#N/A,#N/A,FALSE,"WELDER.XLS"}</definedName>
    <definedName name="DICIEMBRE" localSheetId="0">#REF!</definedName>
    <definedName name="DICIEMBRE">#REF!</definedName>
    <definedName name="DIGptaA">"$#REF!.$#REF!$#REF!"</definedName>
    <definedName name="DIGptaB">"$#REF!.$#REF!$#REF!"</definedName>
    <definedName name="DIGptaC">"$#REF!.$#REF!$#REF!"</definedName>
    <definedName name="DIM" localSheetId="0">#REF!</definedName>
    <definedName name="DIM">#REF!</definedName>
    <definedName name="Disabled" localSheetId="0">#REF!</definedName>
    <definedName name="Disabled">#REF!</definedName>
    <definedName name="DiscountedCashFlow" localSheetId="0">#REF!</definedName>
    <definedName name="DiscountedCashFlow">#REF!</definedName>
    <definedName name="DiscountRate" localSheetId="0">#REF!</definedName>
    <definedName name="DiscountRate">#REF!</definedName>
    <definedName name="DIST" localSheetId="0">#REF!</definedName>
    <definedName name="DIST">#REF!</definedName>
    <definedName name="DIST1" localSheetId="0">#REF!</definedName>
    <definedName name="DIST1">#REF!</definedName>
    <definedName name="DIST2" localSheetId="0">#REF!</definedName>
    <definedName name="DIST2">#REF!</definedName>
    <definedName name="DKK">'[11]ADJ - RATE'!$B$4</definedName>
    <definedName name="dm">'[12]PRMT-00'!$H$8</definedName>
    <definedName name="DMACC" localSheetId="0">#REF!</definedName>
    <definedName name="DMACC">#REF!</definedName>
    <definedName name="DMACCC" localSheetId="0">#REF!</definedName>
    <definedName name="DMACCC">#REF!</definedName>
    <definedName name="DME_Dirty">"False"</definedName>
    <definedName name="DME_LocalFile">"True"</definedName>
    <definedName name="DMFCC" localSheetId="0">#REF!</definedName>
    <definedName name="DMFCC">#REF!</definedName>
    <definedName name="DMT_EX" localSheetId="0">#REF!</definedName>
    <definedName name="DMT_EX">#REF!</definedName>
    <definedName name="DMT_NAL" localSheetId="0">#REF!</definedName>
    <definedName name="DMT_NAL">#REF!</definedName>
    <definedName name="DMT_UE" localSheetId="0">#REF!</definedName>
    <definedName name="DMT_UE">#REF!</definedName>
    <definedName name="DMT25E" localSheetId="0">#REF!</definedName>
    <definedName name="DMT25E">#REF!</definedName>
    <definedName name="Dolar" localSheetId="0">#REF!</definedName>
    <definedName name="Dolar">#REF!</definedName>
    <definedName name="DOM" localSheetId="0">#REF!</definedName>
    <definedName name="DOM">#REF!</definedName>
    <definedName name="domestic_SSP_Firm" localSheetId="0">#REF!</definedName>
    <definedName name="domestic_SSP_Firm">#REF!</definedName>
    <definedName name="DONNEES" localSheetId="0">#REF!</definedName>
    <definedName name="DONNEES">#REF!</definedName>
    <definedName name="DORDRECHTACETONA" localSheetId="0">#REF!</definedName>
    <definedName name="DORDRECHTACETONA">#REF!</definedName>
    <definedName name="DORDRECHTALFAMETILSTIRENO" localSheetId="0">#REF!</definedName>
    <definedName name="DORDRECHTALFAMETILSTIRENO">#REF!</definedName>
    <definedName name="DORDRECHTFENOL" localSheetId="0">#REF!</definedName>
    <definedName name="DORDRECHTFENOL">#REF!</definedName>
    <definedName name="DORDRECHTFENOLBAYER" localSheetId="0">#REF!</definedName>
    <definedName name="DORDRECHTFENOLBAYER">#REF!</definedName>
    <definedName name="DOS" localSheetId="0">#REF!</definedName>
    <definedName name="DOS">#REF!</definedName>
    <definedName name="dsub">'[13]New Co Sum'!$E$76</definedName>
    <definedName name="DTYCHANGES" localSheetId="0">#REF!</definedName>
    <definedName name="DTYCHANGES">#REF!</definedName>
    <definedName name="DUABELAS" localSheetId="0">#REF!</definedName>
    <definedName name="DUABELAS">#REF!</definedName>
    <definedName name="dummyweek" localSheetId="0" hidden="1">{#N/A,#N/A,FALSE,"str_title";#N/A,#N/A,FALSE,"SUM";#N/A,#N/A,FALSE,"Scope";#N/A,#N/A,FALSE,"PIE-Jn";#N/A,#N/A,FALSE,"PIE-Jn_Hz";#N/A,#N/A,FALSE,"Liq_Plan";#N/A,#N/A,FALSE,"S_Curve";#N/A,#N/A,FALSE,"Liq_Prof";#N/A,#N/A,FALSE,"Man_Pwr";#N/A,#N/A,FALSE,"Man_Prof"}</definedName>
    <definedName name="dummyweek" hidden="1">{#N/A,#N/A,FALSE,"str_title";#N/A,#N/A,FALSE,"SUM";#N/A,#N/A,FALSE,"Scope";#N/A,#N/A,FALSE,"PIE-Jn";#N/A,#N/A,FALSE,"PIE-Jn_Hz";#N/A,#N/A,FALSE,"Liq_Plan";#N/A,#N/A,FALSE,"S_Curve";#N/A,#N/A,FALSE,"Liq_Prof";#N/A,#N/A,FALSE,"Man_Pwr";#N/A,#N/A,FALSE,"Man_Prof"}</definedName>
    <definedName name="dummyweek_1" localSheetId="0" hidden="1">{#N/A,#N/A,FALSE,"str_title";#N/A,#N/A,FALSE,"SUM";#N/A,#N/A,FALSE,"Scope";#N/A,#N/A,FALSE,"PIE-Jn";#N/A,#N/A,FALSE,"PIE-Jn_Hz";#N/A,#N/A,FALSE,"Liq_Plan";#N/A,#N/A,FALSE,"S_Curve";#N/A,#N/A,FALSE,"Liq_Prof";#N/A,#N/A,FALSE,"Man_Pwr";#N/A,#N/A,FALSE,"Man_Prof"}</definedName>
    <definedName name="dummyweek_1" hidden="1">{#N/A,#N/A,FALSE,"str_title";#N/A,#N/A,FALSE,"SUM";#N/A,#N/A,FALSE,"Scope";#N/A,#N/A,FALSE,"PIE-Jn";#N/A,#N/A,FALSE,"PIE-Jn_Hz";#N/A,#N/A,FALSE,"Liq_Plan";#N/A,#N/A,FALSE,"S_Curve";#N/A,#N/A,FALSE,"Liq_Prof";#N/A,#N/A,FALSE,"Man_Pwr";#N/A,#N/A,FALSE,"Man_Prof"}</definedName>
    <definedName name="duplica" localSheetId="0">#REF!</definedName>
    <definedName name="duplica">#REF!</definedName>
    <definedName name="DURATION_DISC." localSheetId="0">#REF!</definedName>
    <definedName name="DURATION_DISC.">#REF!</definedName>
    <definedName name="DURDISC" localSheetId="0">#REF!</definedName>
    <definedName name="DURDISC">#REF!</definedName>
    <definedName name="DUTY" localSheetId="0">#REF!</definedName>
    <definedName name="DUTY">#REF!</definedName>
    <definedName name="DWT">[6]Value!$AE$31</definedName>
    <definedName name="EBF" localSheetId="0">#REF!</definedName>
    <definedName name="EBF">#REF!</definedName>
    <definedName name="EEEE" localSheetId="0" hidden="1">{#N/A,#N/A,FALSE,"INV14"}</definedName>
    <definedName name="EEEE" hidden="1">{#N/A,#N/A,FALSE,"INV14"}</definedName>
    <definedName name="EEEE_1" localSheetId="0" hidden="1">{#N/A,#N/A,FALSE,"INV14"}</definedName>
    <definedName name="EEEE_1" hidden="1">{#N/A,#N/A,FALSE,"INV14"}</definedName>
    <definedName name="EFF" localSheetId="0">#REF!</definedName>
    <definedName name="EFF">#REF!</definedName>
    <definedName name="EffBSYDT" localSheetId="0">#REF!</definedName>
    <definedName name="EffBSYDT">#REF!</definedName>
    <definedName name="EFFPOY3" localSheetId="0">#REF!</definedName>
    <definedName name="EFFPOY3">#REF!</definedName>
    <definedName name="EFLUENTECC" localSheetId="0">#REF!</definedName>
    <definedName name="EFLUENTECC">#REF!</definedName>
    <definedName name="EFLUENTES" localSheetId="0">#REF!</definedName>
    <definedName name="EFLUENTES">#REF!</definedName>
    <definedName name="EGP" localSheetId="0">#REF!</definedName>
    <definedName name="EGP">#REF!</definedName>
    <definedName name="Elec_Chart" localSheetId="0">#REF!</definedName>
    <definedName name="Elec_Chart">#REF!</definedName>
    <definedName name="Elec_VPSum" localSheetId="0">#REF!</definedName>
    <definedName name="Elec_VPSum">#REF!</definedName>
    <definedName name="ELECTRICA" localSheetId="0">#REF!</definedName>
    <definedName name="ELECTRICA">#REF!</definedName>
    <definedName name="ÉmissionA_H1" localSheetId="0">#REF!</definedName>
    <definedName name="ÉmissionA_H1">#REF!</definedName>
    <definedName name="ÉmissionA_H2" localSheetId="0">#REF!</definedName>
    <definedName name="ÉmissionA_H2">#REF!</definedName>
    <definedName name="ÉmissionA_H3" localSheetId="0">#REF!</definedName>
    <definedName name="ÉmissionA_H3">#REF!</definedName>
    <definedName name="ÉmissionA_H4" localSheetId="0">#REF!</definedName>
    <definedName name="ÉmissionA_H4">#REF!</definedName>
    <definedName name="ÉmissionA_H5" localSheetId="0">#REF!</definedName>
    <definedName name="ÉmissionA_H5">#REF!</definedName>
    <definedName name="ÉmissionA_P1" localSheetId="0">#REF!</definedName>
    <definedName name="ÉmissionA_P1">#REF!</definedName>
    <definedName name="ÉmissionA_P2" localSheetId="0">#REF!</definedName>
    <definedName name="ÉmissionA_P2">#REF!</definedName>
    <definedName name="ÉmissionA_P3" localSheetId="0">#REF!</definedName>
    <definedName name="ÉmissionA_P3">#REF!</definedName>
    <definedName name="ÉmissionA_P4" localSheetId="0">#REF!</definedName>
    <definedName name="ÉmissionA_P4">#REF!</definedName>
    <definedName name="ÉmissionA_P5" localSheetId="0">#REF!</definedName>
    <definedName name="ÉmissionA_P5">#REF!</definedName>
    <definedName name="ÉmissionA_P6" localSheetId="0">#REF!</definedName>
    <definedName name="ÉmissionA_P6">#REF!</definedName>
    <definedName name="ÉmissionActions_H" localSheetId="0">#REF!</definedName>
    <definedName name="ÉmissionActions_H">#REF!</definedName>
    <definedName name="ÉmissionActions_P" localSheetId="0">#REF!</definedName>
    <definedName name="ÉmissionActions_P">#REF!</definedName>
    <definedName name="EncPlacTem_I1" localSheetId="0">#REF!</definedName>
    <definedName name="EncPlacTem_I1">#REF!</definedName>
    <definedName name="EncPlacTem_I2" localSheetId="0">#REF!</definedName>
    <definedName name="EncPlacTem_I2">#REF!</definedName>
    <definedName name="EncPlacTem_P6" localSheetId="0">#REF!</definedName>
    <definedName name="EncPlacTem_P6">#REF!</definedName>
    <definedName name="EncPlacTemp_Fin_H1" localSheetId="0">#REF!</definedName>
    <definedName name="EncPlacTemp_Fin_H1">#REF!</definedName>
    <definedName name="EncPlacTemp_Fin_H2" localSheetId="0">#REF!</definedName>
    <definedName name="EncPlacTemp_Fin_H2">#REF!</definedName>
    <definedName name="EncPlacTemp_Fin_H3" localSheetId="0">#REF!</definedName>
    <definedName name="EncPlacTemp_Fin_H3">#REF!</definedName>
    <definedName name="EncPlacTemp_Fin_H4" localSheetId="0">#REF!</definedName>
    <definedName name="EncPlacTemp_Fin_H4">#REF!</definedName>
    <definedName name="EncPlacTemp_Fin_H5" localSheetId="0">#REF!</definedName>
    <definedName name="EncPlacTemp_Fin_H5">#REF!</definedName>
    <definedName name="EncPlacTemp_Fin_P1" localSheetId="0">#REF!</definedName>
    <definedName name="EncPlacTemp_Fin_P1">#REF!</definedName>
    <definedName name="EncPlacTemp_Fin_P2" localSheetId="0">#REF!</definedName>
    <definedName name="EncPlacTemp_Fin_P2">#REF!</definedName>
    <definedName name="EncPlacTemp_Fin_P3" localSheetId="0">#REF!</definedName>
    <definedName name="EncPlacTemp_Fin_P3">#REF!</definedName>
    <definedName name="EncPlacTemp_Fin_P4" localSheetId="0">#REF!</definedName>
    <definedName name="EncPlacTemp_Fin_P4">#REF!</definedName>
    <definedName name="EncPlacTemp_Fin_P5" localSheetId="0">#REF!</definedName>
    <definedName name="EncPlacTemp_Fin_P5">#REF!</definedName>
    <definedName name="EncPlacTempFin_H" localSheetId="0">#REF!</definedName>
    <definedName name="EncPlacTempFin_H">#REF!</definedName>
    <definedName name="EncPlacTempFin_P" localSheetId="0">#REF!</definedName>
    <definedName name="EncPlacTempFin_P">#REF!</definedName>
    <definedName name="END" localSheetId="0">#REF!</definedName>
    <definedName name="END">#REF!</definedName>
    <definedName name="End_Bal" localSheetId="0">#REF!</definedName>
    <definedName name="End_Bal">#REF!</definedName>
    <definedName name="ENERO" localSheetId="0">#REF!</definedName>
    <definedName name="ENERO">#REF!</definedName>
    <definedName name="ent.potasa" localSheetId="0">#REF!</definedName>
    <definedName name="ent.potasa">#REF!</definedName>
    <definedName name="Entity" localSheetId="0">#REF!</definedName>
    <definedName name="Entity">#REF!</definedName>
    <definedName name="Entity_this_tab" localSheetId="0">#REF!</definedName>
    <definedName name="Entity_this_tab">#REF!</definedName>
    <definedName name="EPA" localSheetId="0">#REF!</definedName>
    <definedName name="EPA">#REF!</definedName>
    <definedName name="er" localSheetId="0">#REF!</definedName>
    <definedName name="er">#REF!</definedName>
    <definedName name="ERCOT_cost" localSheetId="0">#REF!</definedName>
    <definedName name="ERCOT_cost">#REF!</definedName>
    <definedName name="EST" localSheetId="0">#REF!</definedName>
    <definedName name="EST">#REF!</definedName>
    <definedName name="ETPLAST">"$"</definedName>
    <definedName name="EUR" localSheetId="0">[14]PRMT!$E$36</definedName>
    <definedName name="EUR">[15]PRMT!$E$36</definedName>
    <definedName name="euro" localSheetId="0">#REF!</definedName>
    <definedName name="euro">#REF!</definedName>
    <definedName name="euro1q03" localSheetId="0">#REF!</definedName>
    <definedName name="euro1q03">#REF!</definedName>
    <definedName name="euro1q04" localSheetId="0">#REF!</definedName>
    <definedName name="euro1q04">#REF!</definedName>
    <definedName name="euro1q05" localSheetId="0">#REF!</definedName>
    <definedName name="euro1q05">#REF!</definedName>
    <definedName name="euro2q03" localSheetId="0">#REF!</definedName>
    <definedName name="euro2q03">#REF!</definedName>
    <definedName name="euro2q04" localSheetId="0">#REF!</definedName>
    <definedName name="euro2q04">#REF!</definedName>
    <definedName name="euro2q05" localSheetId="0">#REF!</definedName>
    <definedName name="euro2q05">#REF!</definedName>
    <definedName name="euro3q03" localSheetId="0">#REF!</definedName>
    <definedName name="euro3q03">#REF!</definedName>
    <definedName name="euro3q04" localSheetId="0">#REF!</definedName>
    <definedName name="euro3q04">#REF!</definedName>
    <definedName name="euro3q05" localSheetId="0">#REF!</definedName>
    <definedName name="euro3q05">#REF!</definedName>
    <definedName name="euro4q03" localSheetId="0">#REF!</definedName>
    <definedName name="euro4q03">#REF!</definedName>
    <definedName name="euro4q04" localSheetId="0">#REF!</definedName>
    <definedName name="euro4q04">#REF!</definedName>
    <definedName name="euro4q05" localSheetId="0">#REF!</definedName>
    <definedName name="euro4q05">#REF!</definedName>
    <definedName name="EV__LASTREFTIME__" hidden="1">39867.6173842593</definedName>
    <definedName name="ÉvolutionD_H1" localSheetId="0">#REF!</definedName>
    <definedName name="ÉvolutionD_H1">#REF!</definedName>
    <definedName name="ÉvolutionD_H2" localSheetId="0">#REF!</definedName>
    <definedName name="ÉvolutionD_H2">#REF!</definedName>
    <definedName name="ÉvolutionD_H3" localSheetId="0">#REF!</definedName>
    <definedName name="ÉvolutionD_H3">#REF!</definedName>
    <definedName name="ÉvolutionD_H4" localSheetId="0">#REF!</definedName>
    <definedName name="ÉvolutionD_H4">#REF!</definedName>
    <definedName name="ÉvolutionD_H5" localSheetId="0">#REF!</definedName>
    <definedName name="ÉvolutionD_H5">#REF!</definedName>
    <definedName name="ÉvolutionD_P1" localSheetId="0">#REF!</definedName>
    <definedName name="ÉvolutionD_P1">#REF!</definedName>
    <definedName name="ÉvolutionD_P2" localSheetId="0">#REF!</definedName>
    <definedName name="ÉvolutionD_P2">#REF!</definedName>
    <definedName name="ÉvolutionD_P3" localSheetId="0">#REF!</definedName>
    <definedName name="ÉvolutionD_P3">#REF!</definedName>
    <definedName name="ÉvolutionD_P4" localSheetId="0">#REF!</definedName>
    <definedName name="ÉvolutionD_P4">#REF!</definedName>
    <definedName name="ÉvolutionD_P5" localSheetId="0">#REF!</definedName>
    <definedName name="ÉvolutionD_P5">#REF!</definedName>
    <definedName name="ÉvolutionD_P6" localSheetId="0">#REF!</definedName>
    <definedName name="ÉvolutionD_P6">#REF!</definedName>
    <definedName name="ÉvolutionDette_H" localSheetId="0">#REF!</definedName>
    <definedName name="ÉvolutionDette_H">#REF!</definedName>
    <definedName name="ÉvolutionDette_P" localSheetId="0">#REF!</definedName>
    <definedName name="ÉvolutionDette_P">#REF!</definedName>
    <definedName name="EVP" localSheetId="0">#REF!</definedName>
    <definedName name="EVP">#REF!</definedName>
    <definedName name="Excel" localSheetId="0">#REF!</definedName>
    <definedName name="Excel">#REF!</definedName>
    <definedName name="Excel_BuiltIn__FilterDatabase" localSheetId="0">#REF!</definedName>
    <definedName name="Excel_BuiltIn__FilterDatabase">#REF!</definedName>
    <definedName name="Excel_BuiltIn__FilterDatabase_22" localSheetId="0">#REF!</definedName>
    <definedName name="Excel_BuiltIn__FilterDatabase_22">#REF!</definedName>
    <definedName name="Excel_BuiltIn__FilterDatabase_23" localSheetId="0">#REF!</definedName>
    <definedName name="Excel_BuiltIn__FilterDatabase_23">#REF!</definedName>
    <definedName name="Excel_BuiltIn__FilterDatabase_24" localSheetId="0">#REF!</definedName>
    <definedName name="Excel_BuiltIn__FilterDatabase_24">#REF!</definedName>
    <definedName name="Excel_BuiltIn__FilterDatabase_26" localSheetId="0">#REF!</definedName>
    <definedName name="Excel_BuiltIn__FilterDatabase_26">#REF!</definedName>
    <definedName name="Excel_BuiltIn__FilterDatabase_5" localSheetId="0">[16]eliminations!#REF!</definedName>
    <definedName name="Excel_BuiltIn__FilterDatabase_5">[16]eliminations!#REF!</definedName>
    <definedName name="Excel_BuiltIn_Database" localSheetId="0">#REF!</definedName>
    <definedName name="Excel_BuiltIn_Database">#REF!</definedName>
    <definedName name="Excel_BuiltIn_Extract" localSheetId="0">#REF!</definedName>
    <definedName name="Excel_BuiltIn_Extract">#REF!</definedName>
    <definedName name="Excel_BuiltIn_Extract_4" localSheetId="0">#REF!</definedName>
    <definedName name="Excel_BuiltIn_Extract_4">#REF!</definedName>
    <definedName name="Excel_BuiltIn_Extract_8" localSheetId="0">#REF!</definedName>
    <definedName name="Excel_BuiltIn_Extract_8">#REF!</definedName>
    <definedName name="Excel_BuiltIn_Extract_9" localSheetId="0">#REF!</definedName>
    <definedName name="Excel_BuiltIn_Extract_9">#REF!</definedName>
    <definedName name="Excel_BuiltIn_Extract_9_4" localSheetId="0">#REF!</definedName>
    <definedName name="Excel_BuiltIn_Extract_9_4">#REF!</definedName>
    <definedName name="Excel_BuiltIn_Extract_9_8" localSheetId="0">#REF!</definedName>
    <definedName name="Excel_BuiltIn_Extract_9_8">#REF!</definedName>
    <definedName name="Excel_BuiltIn_Print_Area" localSheetId="0">#REF!</definedName>
    <definedName name="Excel_BuiltIn_Print_Area">#REF!</definedName>
    <definedName name="Excel_BuiltIn_Print_Area_0" localSheetId="0">#REF!</definedName>
    <definedName name="Excel_BuiltIn_Print_Area_0">#REF!</definedName>
    <definedName name="Excel_BuiltIn_Print_Area_1" localSheetId="0">#REF!</definedName>
    <definedName name="Excel_BuiltIn_Print_Area_1">#REF!</definedName>
    <definedName name="Excel_BuiltIn_Print_Area_1_1" localSheetId="0">#REF!,#REF!</definedName>
    <definedName name="Excel_BuiltIn_Print_Area_1_1">#REF!,#REF!</definedName>
    <definedName name="Excel_BuiltIn_Print_Area_1_1_4" localSheetId="0">#REF!,#REF!</definedName>
    <definedName name="Excel_BuiltIn_Print_Area_1_1_4">#REF!,#REF!</definedName>
    <definedName name="Excel_BuiltIn_Print_Area_10_1" localSheetId="0">#REF!</definedName>
    <definedName name="Excel_BuiltIn_Print_Area_10_1">#REF!</definedName>
    <definedName name="Excel_BuiltIn_Print_Area_11" localSheetId="0">#REF!</definedName>
    <definedName name="Excel_BuiltIn_Print_Area_11">#REF!</definedName>
    <definedName name="Excel_BuiltIn_Print_Area_11_1" localSheetId="0">#REF!</definedName>
    <definedName name="Excel_BuiltIn_Print_Area_11_1">#REF!</definedName>
    <definedName name="Excel_BuiltIn_Print_Area_11_1_1" localSheetId="0">#REF!</definedName>
    <definedName name="Excel_BuiltIn_Print_Area_11_1_1">#REF!</definedName>
    <definedName name="Excel_BuiltIn_Print_Area_12" localSheetId="0">#REF!</definedName>
    <definedName name="Excel_BuiltIn_Print_Area_12">#REF!</definedName>
    <definedName name="Excel_BuiltIn_Print_Area_12_1" localSheetId="0">#REF!</definedName>
    <definedName name="Excel_BuiltIn_Print_Area_12_1">#REF!</definedName>
    <definedName name="Excel_BuiltIn_Print_Area_12_1_1" localSheetId="0">#REF!</definedName>
    <definedName name="Excel_BuiltIn_Print_Area_12_1_1">#REF!</definedName>
    <definedName name="Excel_BuiltIn_Print_Area_13" localSheetId="0">#REF!</definedName>
    <definedName name="Excel_BuiltIn_Print_Area_13">#REF!</definedName>
    <definedName name="Excel_BuiltIn_Print_Area_14" localSheetId="0">#REF!</definedName>
    <definedName name="Excel_BuiltIn_Print_Area_14">#REF!</definedName>
    <definedName name="Excel_BuiltIn_Print_Area_14_1" localSheetId="0">#REF!</definedName>
    <definedName name="Excel_BuiltIn_Print_Area_14_1">#REF!</definedName>
    <definedName name="Excel_BuiltIn_Print_Area_14_1_1" localSheetId="0">#REF!</definedName>
    <definedName name="Excel_BuiltIn_Print_Area_14_1_1">#REF!</definedName>
    <definedName name="Excel_BuiltIn_Print_Area_15" localSheetId="0">#REF!</definedName>
    <definedName name="Excel_BuiltIn_Print_Area_15">#REF!</definedName>
    <definedName name="Excel_BuiltIn_Print_Area_16" localSheetId="0">#REF!</definedName>
    <definedName name="Excel_BuiltIn_Print_Area_16">#REF!</definedName>
    <definedName name="Excel_BuiltIn_Print_Area_16_1" localSheetId="0">#REF!</definedName>
    <definedName name="Excel_BuiltIn_Print_Area_16_1">#REF!</definedName>
    <definedName name="Excel_BuiltIn_Print_Area_17" localSheetId="0">#REF!</definedName>
    <definedName name="Excel_BuiltIn_Print_Area_17">#REF!</definedName>
    <definedName name="Excel_BuiltIn_Print_Area_18" localSheetId="0">#REF!</definedName>
    <definedName name="Excel_BuiltIn_Print_Area_18">#REF!</definedName>
    <definedName name="Excel_BuiltIn_Print_Area_18_1" localSheetId="0">#REF!</definedName>
    <definedName name="Excel_BuiltIn_Print_Area_18_1">#REF!</definedName>
    <definedName name="Excel_BuiltIn_Print_Area_19" localSheetId="0">#REF!</definedName>
    <definedName name="Excel_BuiltIn_Print_Area_19">#REF!</definedName>
    <definedName name="Excel_BuiltIn_Print_Area_2_1" localSheetId="0">#REF!</definedName>
    <definedName name="Excel_BuiltIn_Print_Area_2_1">#REF!</definedName>
    <definedName name="Excel_BuiltIn_Print_Area_21" localSheetId="0">#REF!</definedName>
    <definedName name="Excel_BuiltIn_Print_Area_21">#REF!</definedName>
    <definedName name="Excel_BuiltIn_Print_Area_3_1" localSheetId="0">#REF!</definedName>
    <definedName name="Excel_BuiltIn_Print_Area_3_1">#REF!</definedName>
    <definedName name="Excel_BuiltIn_Print_Area_4" localSheetId="0">#REF!</definedName>
    <definedName name="Excel_BuiltIn_Print_Area_4">#REF!</definedName>
    <definedName name="Excel_BuiltIn_Print_Area_5_1" localSheetId="0">#REF!</definedName>
    <definedName name="Excel_BuiltIn_Print_Area_5_1">#REF!</definedName>
    <definedName name="Excel_BuiltIn_Print_Area_5_1_1" localSheetId="0">#REF!</definedName>
    <definedName name="Excel_BuiltIn_Print_Area_5_1_1">#REF!</definedName>
    <definedName name="Excel_BuiltIn_Print_Area_6" localSheetId="0">#REF!</definedName>
    <definedName name="Excel_BuiltIn_Print_Area_6">#REF!</definedName>
    <definedName name="Excel_BuiltIn_Print_Area_7" localSheetId="0">#REF!</definedName>
    <definedName name="Excel_BuiltIn_Print_Area_7">#REF!</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Excel_BuiltIn_Print_Titles_1" localSheetId="0">#REF!</definedName>
    <definedName name="Excel_BuiltIn_Print_Titles_1">#REF!</definedName>
    <definedName name="Excel_BuiltIn_Print_Titles_10_1" localSheetId="0">#REF!</definedName>
    <definedName name="Excel_BuiltIn_Print_Titles_10_1">#REF!</definedName>
    <definedName name="Excel_BuiltIn_Print_Titles_11_1" localSheetId="0">#REF!</definedName>
    <definedName name="Excel_BuiltIn_Print_Titles_11_1">#REF!</definedName>
    <definedName name="Excel_BuiltIn_Print_Titles_12_1" localSheetId="0">#REF!</definedName>
    <definedName name="Excel_BuiltIn_Print_Titles_12_1">#REF!</definedName>
    <definedName name="Excel_BuiltIn_Print_Titles_15" localSheetId="0">#REF!</definedName>
    <definedName name="Excel_BuiltIn_Print_Titles_15">#REF!</definedName>
    <definedName name="Excel_BuiltIn_Print_Titles_16" localSheetId="0">#REF!</definedName>
    <definedName name="Excel_BuiltIn_Print_Titles_16">#REF!</definedName>
    <definedName name="Excel_BuiltIn_Print_Titles_16_1" localSheetId="0">#REF!</definedName>
    <definedName name="Excel_BuiltIn_Print_Titles_16_1">#REF!</definedName>
    <definedName name="Excel_BuiltIn_Print_Titles_17" localSheetId="0">#REF!</definedName>
    <definedName name="Excel_BuiltIn_Print_Titles_17">#REF!</definedName>
    <definedName name="Excel_BuiltIn_Print_Titles_18" localSheetId="0">#REF!</definedName>
    <definedName name="Excel_BuiltIn_Print_Titles_18">#REF!</definedName>
    <definedName name="Excel_BuiltIn_Print_Titles_19" localSheetId="0">#REF!</definedName>
    <definedName name="Excel_BuiltIn_Print_Titles_19">#REF!</definedName>
    <definedName name="Excel_BuiltIn_Print_Titles_21" localSheetId="0">#REF!</definedName>
    <definedName name="Excel_BuiltIn_Print_Titles_21">#REF!</definedName>
    <definedName name="Excel_BuiltIn_Print_Titles_4">"$#REF!.$A$1:$D$31989"</definedName>
    <definedName name="Excel_BuiltIn_Print_Titles_7" localSheetId="0">#REF!</definedName>
    <definedName name="Excel_BuiltIn_Print_Titles_7">#REF!</definedName>
    <definedName name="Excel_BuiltIn_Print_Titles_9" localSheetId="0">#REF!</definedName>
    <definedName name="Excel_BuiltIn_Print_Titles_9">#REF!</definedName>
    <definedName name="Exchange">8025</definedName>
    <definedName name="EXP" localSheetId="0">#REF!</definedName>
    <definedName name="EXP">#REF!</definedName>
    <definedName name="Exp_BKD" localSheetId="0">#REF!</definedName>
    <definedName name="Exp_BKD">#REF!</definedName>
    <definedName name="Exp_BKD_YTD" localSheetId="0">#REF!</definedName>
    <definedName name="Exp_BKD_YTD">#REF!</definedName>
    <definedName name="Exp_BKK" localSheetId="0">#REF!</definedName>
    <definedName name="Exp_BKK">#REF!</definedName>
    <definedName name="Exp_BKK_YTD" localSheetId="0">#REF!</definedName>
    <definedName name="Exp_BKK_YTD">#REF!</definedName>
    <definedName name="Exp_KSN" localSheetId="0">#REF!</definedName>
    <definedName name="Exp_KSN">#REF!</definedName>
    <definedName name="Exp_KSN_YTD" localSheetId="0">#REF!</definedName>
    <definedName name="Exp_KSN_YTD">#REF!</definedName>
    <definedName name="Export_pwr_MW" localSheetId="0">#REF!</definedName>
    <definedName name="Export_pwr_MW">#REF!</definedName>
    <definedName name="Export_SSP_Firm" localSheetId="0">#REF!</definedName>
    <definedName name="Export_SSP_Firm">#REF!</definedName>
    <definedName name="Export_Stm_Tph" localSheetId="0">#REF!</definedName>
    <definedName name="Export_Stm_Tph">#REF!</definedName>
    <definedName name="ExportFile">#N/A</definedName>
    <definedName name="Extra_Pay" localSheetId="0">#REF!</definedName>
    <definedName name="Extra_Pay">#REF!</definedName>
    <definedName name="F1_" localSheetId="0">#REF!</definedName>
    <definedName name="F1_">#REF!</definedName>
    <definedName name="F2_" localSheetId="0">#REF!</definedName>
    <definedName name="F2_">#REF!</definedName>
    <definedName name="FA" localSheetId="0">#REF!</definedName>
    <definedName name="FA">#REF!</definedName>
    <definedName name="fbvb" localSheetId="0">#REF!</definedName>
    <definedName name="fbvb">#REF!</definedName>
    <definedName name="FCIEROMES" localSheetId="0">#REF!</definedName>
    <definedName name="FCIEROMES">#REF!</definedName>
    <definedName name="fd" localSheetId="0">#REF!</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 localSheetId="0">#REF!</definedName>
    <definedName name="fdf">#REF!</definedName>
    <definedName name="fdfdfdf" localSheetId="0">#REF!</definedName>
    <definedName name="fdfdfdf">#REF!</definedName>
    <definedName name="fdfdfdfdf" localSheetId="0">#REF!</definedName>
    <definedName name="fdfdfdfdf">#REF!</definedName>
    <definedName name="fdfdfdfdffffffffffffffffffffffffffffffffffffffffffffffff" localSheetId="0">#REF!</definedName>
    <definedName name="fdfdfdfdffffffffffffffffffffffffffffffffffffffffffffffff">#REF!</definedName>
    <definedName name="Febbbb" localSheetId="0" hidden="1">{#N/A,#N/A,FALSE,"INV14"}</definedName>
    <definedName name="Febbbb" hidden="1">{#N/A,#N/A,FALSE,"INV14"}</definedName>
    <definedName name="Febbbb_1" localSheetId="0" hidden="1">{#N/A,#N/A,FALSE,"INV14"}</definedName>
    <definedName name="Febbbb_1" hidden="1">{#N/A,#N/A,FALSE,"INV14"}</definedName>
    <definedName name="FEBRERO" localSheetId="0">#REF!</definedName>
    <definedName name="FEBRERO">#REF!</definedName>
    <definedName name="fecha" localSheetId="0">#REF!</definedName>
    <definedName name="fecha">#REF!</definedName>
    <definedName name="FENOLCC" localSheetId="0">#REF!</definedName>
    <definedName name="FENOLCC">#REF!</definedName>
    <definedName name="FEVEREIRO" localSheetId="0">#REF!</definedName>
    <definedName name="FEVEREIRO">#REF!</definedName>
    <definedName name="ff" localSheetId="0">#REF!</definedName>
    <definedName name="ff">#REF!</definedName>
    <definedName name="ffdf" localSheetId="0">#REF!</definedName>
    <definedName name="ffdf">#REF!</definedName>
    <definedName name="ffdfdfdfdfdfdfdfdfdfdfdfd" localSheetId="0">#REF!</definedName>
    <definedName name="ffdfdfdfdfdfdfdfdfdfdfdfd">#REF!</definedName>
    <definedName name="fff" localSheetId="0">#REF!</definedName>
    <definedName name="fff">#REF!</definedName>
    <definedName name="ffffffffffffffffffffffffff" localSheetId="0">#REF!</definedName>
    <definedName name="ffffffffffffffffffffffffff">#REF!</definedName>
    <definedName name="ffffffffffffffffffffffffffffffffffffffffffffffffffffffffffffffffffff" localSheetId="0">#REF!</definedName>
    <definedName name="ffffffffffffffffffffffffffffffffffffffffffffffffffffffffffffffffffff">#REF!</definedName>
    <definedName name="fg" localSheetId="0" hidden="1">#REF!</definedName>
    <definedName name="fg" hidden="1">#REF!</definedName>
    <definedName name="fgfhgfmhg" localSheetId="0">#REF!</definedName>
    <definedName name="fgfhgfmhg">#REF!</definedName>
    <definedName name="fijos" localSheetId="0">#REF!</definedName>
    <definedName name="fijos">#REF!</definedName>
    <definedName name="fijosta" localSheetId="0">#REF!</definedName>
    <definedName name="fijosta">#REF!</definedName>
    <definedName name="FILABD" localSheetId="0">#REF!</definedName>
    <definedName name="FILABD">#REF!</definedName>
    <definedName name="file" localSheetId="0" hidden="1">{#N/A,#N/A,FALSE,"CAT3516";#N/A,#N/A,FALSE,"CAT3608";#N/A,#N/A,FALSE,"Wartsila";#N/A,#N/A,FALSE,"Asm";#N/A,#N/A,FALSE,"DG cost"}</definedName>
    <definedName name="file" hidden="1">{#N/A,#N/A,FALSE,"CAT3516";#N/A,#N/A,FALSE,"CAT3608";#N/A,#N/A,FALSE,"Wartsila";#N/A,#N/A,FALSE,"Asm";#N/A,#N/A,FALSE,"DG cost"}</definedName>
    <definedName name="File.Type" localSheetId="0" hidden="1">#REF!</definedName>
    <definedName name="File.Type" hidden="1">#REF!</definedName>
    <definedName name="file_1" localSheetId="0" hidden="1">{#N/A,#N/A,FALSE,"CAT3516";#N/A,#N/A,FALSE,"CAT3608";#N/A,#N/A,FALSE,"Wartsila";#N/A,#N/A,FALSE,"Asm";#N/A,#N/A,FALSE,"DG cost"}</definedName>
    <definedName name="file_1" hidden="1">{#N/A,#N/A,FALSE,"CAT3516";#N/A,#N/A,FALSE,"CAT3608";#N/A,#N/A,FALSE,"Wartsila";#N/A,#N/A,FALSE,"Asm";#N/A,#N/A,FALSE,"DG cost"}</definedName>
    <definedName name="file_1_1" localSheetId="0" hidden="1">{#N/A,#N/A,FALSE,"CAT3516";#N/A,#N/A,FALSE,"CAT3608";#N/A,#N/A,FALSE,"Wartsila";#N/A,#N/A,FALSE,"Asm";#N/A,#N/A,FALSE,"DG cost"}</definedName>
    <definedName name="file_1_1" hidden="1">{#N/A,#N/A,FALSE,"CAT3516";#N/A,#N/A,FALSE,"CAT3608";#N/A,#N/A,FALSE,"Wartsila";#N/A,#N/A,FALSE,"Asm";#N/A,#N/A,FALSE,"DG cost"}</definedName>
    <definedName name="file_1_2" localSheetId="0" hidden="1">{#N/A,#N/A,FALSE,"CAT3516";#N/A,#N/A,FALSE,"CAT3608";#N/A,#N/A,FALSE,"Wartsila";#N/A,#N/A,FALSE,"Asm";#N/A,#N/A,FALSE,"DG cost"}</definedName>
    <definedName name="file_1_2" hidden="1">{#N/A,#N/A,FALSE,"CAT3516";#N/A,#N/A,FALSE,"CAT3608";#N/A,#N/A,FALSE,"Wartsila";#N/A,#N/A,FALSE,"Asm";#N/A,#N/A,FALSE,"DG cost"}</definedName>
    <definedName name="file_2" localSheetId="0" hidden="1">{#N/A,#N/A,FALSE,"CAT3516";#N/A,#N/A,FALSE,"CAT3608";#N/A,#N/A,FALSE,"Wartsila";#N/A,#N/A,FALSE,"Asm";#N/A,#N/A,FALSE,"DG cost"}</definedName>
    <definedName name="file_2" hidden="1">{#N/A,#N/A,FALSE,"CAT3516";#N/A,#N/A,FALSE,"CAT3608";#N/A,#N/A,FALSE,"Wartsila";#N/A,#N/A,FALSE,"Asm";#N/A,#N/A,FALSE,"DG cost"}</definedName>
    <definedName name="file_3" localSheetId="0" hidden="1">{#N/A,#N/A,FALSE,"CAT3516";#N/A,#N/A,FALSE,"CAT3608";#N/A,#N/A,FALSE,"Wartsila";#N/A,#N/A,FALSE,"Asm";#N/A,#N/A,FALSE,"DG cost"}</definedName>
    <definedName name="file_3" hidden="1">{#N/A,#N/A,FALSE,"CAT3516";#N/A,#N/A,FALSE,"CAT3608";#N/A,#N/A,FALSE,"Wartsila";#N/A,#N/A,FALSE,"Asm";#N/A,#N/A,FALSE,"DG cost"}</definedName>
    <definedName name="FILIAL" localSheetId="0">#REF!</definedName>
    <definedName name="FILIAL">#REF!</definedName>
    <definedName name="FILL" localSheetId="0" hidden="1">#REF!</definedName>
    <definedName name="FILL" hidden="1">#REF!</definedName>
    <definedName name="Filt2" localSheetId="0">'[17]Sum_Exp Delta'!#REF!</definedName>
    <definedName name="Filt2">'[17]Sum_Exp Delta'!#REF!</definedName>
    <definedName name="Filt2_4" localSheetId="0">'[17]Sum_Exp Delta'!#REF!</definedName>
    <definedName name="Filt2_4">'[17]Sum_Exp Delta'!#REF!</definedName>
    <definedName name="Filt2_8" localSheetId="0">'[17]Sum_Exp Delta'!#REF!</definedName>
    <definedName name="Filt2_8">'[17]Sum_Exp Delta'!#REF!</definedName>
    <definedName name="Filt2_9" localSheetId="0">#REF!</definedName>
    <definedName name="Filt2_9">#REF!</definedName>
    <definedName name="Filt2_9_4" localSheetId="0">#REF!</definedName>
    <definedName name="Filt2_9_4">#REF!</definedName>
    <definedName name="Filt2_9_8" localSheetId="0">#REF!</definedName>
    <definedName name="Filt2_9_8">#REF!</definedName>
    <definedName name="FILTRADA" localSheetId="0">#REF!</definedName>
    <definedName name="FILTRADA">#REF!</definedName>
    <definedName name="FILTRADACC" localSheetId="0">#REF!</definedName>
    <definedName name="FILTRADACC">#REF!</definedName>
    <definedName name="FINAL" localSheetId="0">#REF!</definedName>
    <definedName name="FINAL">#REF!</definedName>
    <definedName name="Financialchagres1999" localSheetId="0">#REF!</definedName>
    <definedName name="Financialchagres1999">#REF!</definedName>
    <definedName name="FIX_ASSET" localSheetId="0">#REF!</definedName>
    <definedName name="FIX_ASSET">#REF!</definedName>
    <definedName name="fjfj" localSheetId="0">#REF!</definedName>
    <definedName name="fjfj">#REF!</definedName>
    <definedName name="FL">"$#REF!.$D$47"</definedName>
    <definedName name="FLOW" localSheetId="0">#REF!</definedName>
    <definedName name="FLOW">#REF!</definedName>
    <definedName name="FLUJOS_DE_CAJA_._PRESUPUESTO_1.998" localSheetId="0">#REF!</definedName>
    <definedName name="FLUJOS_DE_CAJA_._PRESUPUESTO_1.998">#REF!</definedName>
    <definedName name="FluxActExpl_H1" localSheetId="0">#REF!</definedName>
    <definedName name="FluxActExpl_H1">#REF!</definedName>
    <definedName name="FluxActExpl_H2" localSheetId="0">#REF!</definedName>
    <definedName name="FluxActExpl_H2">#REF!</definedName>
    <definedName name="FluxActExpl_H3" localSheetId="0">#REF!</definedName>
    <definedName name="FluxActExpl_H3">#REF!</definedName>
    <definedName name="FluxActExpl_H4" localSheetId="0">#REF!</definedName>
    <definedName name="FluxActExpl_H4">#REF!</definedName>
    <definedName name="FluxActExpl_H5" localSheetId="0">#REF!</definedName>
    <definedName name="FluxActExpl_H5">#REF!</definedName>
    <definedName name="FluxActExpl_I1" localSheetId="0">#REF!</definedName>
    <definedName name="FluxActExpl_I1">#REF!</definedName>
    <definedName name="FluxActExpl_I2" localSheetId="0">#REF!</definedName>
    <definedName name="FluxActExpl_I2">#REF!</definedName>
    <definedName name="FluxActExpl_P1" localSheetId="0">#REF!</definedName>
    <definedName name="FluxActExpl_P1">#REF!</definedName>
    <definedName name="FluxActExpl_P2" localSheetId="0">#REF!</definedName>
    <definedName name="FluxActExpl_P2">#REF!</definedName>
    <definedName name="FluxActExpl_P3" localSheetId="0">#REF!</definedName>
    <definedName name="FluxActExpl_P3">#REF!</definedName>
    <definedName name="FluxActExpl_P4" localSheetId="0">#REF!</definedName>
    <definedName name="FluxActExpl_P4">#REF!</definedName>
    <definedName name="FluxActExpl_P5" localSheetId="0">#REF!</definedName>
    <definedName name="FluxActExpl_P5">#REF!</definedName>
    <definedName name="FluxActExpl_P6" localSheetId="0">#REF!</definedName>
    <definedName name="FluxActExpl_P6">#REF!</definedName>
    <definedName name="FluxActFin_H1" localSheetId="0">#REF!</definedName>
    <definedName name="FluxActFin_H1">#REF!</definedName>
    <definedName name="FluxActFin_H2" localSheetId="0">#REF!</definedName>
    <definedName name="FluxActFin_H2">#REF!</definedName>
    <definedName name="FluxActFin_H3" localSheetId="0">#REF!</definedName>
    <definedName name="FluxActFin_H3">#REF!</definedName>
    <definedName name="FluxActFin_H4" localSheetId="0">#REF!</definedName>
    <definedName name="FluxActFin_H4">#REF!</definedName>
    <definedName name="FluxActFin_H5" localSheetId="0">#REF!</definedName>
    <definedName name="FluxActFin_H5">#REF!</definedName>
    <definedName name="FluxActFin_I1" localSheetId="0">#REF!</definedName>
    <definedName name="FluxActFin_I1">#REF!</definedName>
    <definedName name="FluxActFin_I2" localSheetId="0">#REF!</definedName>
    <definedName name="FluxActFin_I2">#REF!</definedName>
    <definedName name="FluxActFin_P1" localSheetId="0">#REF!</definedName>
    <definedName name="FluxActFin_P1">#REF!</definedName>
    <definedName name="FluxActFin_P2" localSheetId="0">#REF!</definedName>
    <definedName name="FluxActFin_P2">#REF!</definedName>
    <definedName name="FluxActFin_P3" localSheetId="0">#REF!</definedName>
    <definedName name="FluxActFin_P3">#REF!</definedName>
    <definedName name="FluxActFin_P4" localSheetId="0">#REF!</definedName>
    <definedName name="FluxActFin_P4">#REF!</definedName>
    <definedName name="FluxActFin_P5" localSheetId="0">#REF!</definedName>
    <definedName name="FluxActFin_P5">#REF!</definedName>
    <definedName name="FluxActFin_P6" localSheetId="0">#REF!</definedName>
    <definedName name="FluxActFin_P6">#REF!</definedName>
    <definedName name="FluxActInv_H1" localSheetId="0">#REF!</definedName>
    <definedName name="FluxActInv_H1">#REF!</definedName>
    <definedName name="FluxActInv_H2" localSheetId="0">#REF!</definedName>
    <definedName name="FluxActInv_H2">#REF!</definedName>
    <definedName name="FluxActInv_H3" localSheetId="0">#REF!</definedName>
    <definedName name="FluxActInv_H3">#REF!</definedName>
    <definedName name="FluxActInv_H4" localSheetId="0">#REF!</definedName>
    <definedName name="FluxActInv_H4">#REF!</definedName>
    <definedName name="FluxActInv_H5" localSheetId="0">#REF!</definedName>
    <definedName name="FluxActInv_H5">#REF!</definedName>
    <definedName name="FluxActInv_I1" localSheetId="0">#REF!</definedName>
    <definedName name="FluxActInv_I1">#REF!</definedName>
    <definedName name="FluxActInv_I2" localSheetId="0">#REF!</definedName>
    <definedName name="FluxActInv_I2">#REF!</definedName>
    <definedName name="FluxActInv_P1" localSheetId="0">#REF!</definedName>
    <definedName name="FluxActInv_P1">#REF!</definedName>
    <definedName name="FluxActInv_P2" localSheetId="0">#REF!</definedName>
    <definedName name="FluxActInv_P2">#REF!</definedName>
    <definedName name="FluxActInv_P3" localSheetId="0">#REF!</definedName>
    <definedName name="FluxActInv_P3">#REF!</definedName>
    <definedName name="FluxActInv_P4" localSheetId="0">#REF!</definedName>
    <definedName name="FluxActInv_P4">#REF!</definedName>
    <definedName name="FluxActInv_P5" localSheetId="0">#REF!</definedName>
    <definedName name="FluxActInv_P5">#REF!</definedName>
    <definedName name="FluxActInv_P6" localSheetId="0">#REF!</definedName>
    <definedName name="FluxActInv_P6">#REF!</definedName>
    <definedName name="FluxTrésorerieActExp_H" localSheetId="0">#REF!</definedName>
    <definedName name="FluxTrésorerieActExp_H">#REF!</definedName>
    <definedName name="FluxTrésorerieActExp_P" localSheetId="0">#REF!</definedName>
    <definedName name="FluxTrésorerieActExp_P">#REF!</definedName>
    <definedName name="FluxTrésorerieActFin_H" localSheetId="0">#REF!</definedName>
    <definedName name="FluxTrésorerieActFin_H">#REF!</definedName>
    <definedName name="FluxTrésorerieActFin_P" localSheetId="0">#REF!</definedName>
    <definedName name="FluxTrésorerieActFin_P">#REF!</definedName>
    <definedName name="FluxTrésorerieActInv_H" localSheetId="0">#REF!</definedName>
    <definedName name="FluxTrésorerieActInv_H">#REF!</definedName>
    <definedName name="FluxTrésorerieActInv_P" localSheetId="0">#REF!</definedName>
    <definedName name="FluxTrésorerieActInv_P">#REF!</definedName>
    <definedName name="FO_Btu_2" localSheetId="0">#REF!</definedName>
    <definedName name="FO_Btu_2">#REF!</definedName>
    <definedName name="FO_VPSum" localSheetId="0">#REF!</definedName>
    <definedName name="FO_VPSum">#REF!</definedName>
    <definedName name="FONDOS" localSheetId="0">#REF!</definedName>
    <definedName name="FONDOS">#REF!</definedName>
    <definedName name="FORACCOUNTING" localSheetId="0">#REF!</definedName>
    <definedName name="FORACCOUNTING">#REF!</definedName>
    <definedName name="FORACCOUNTING2" localSheetId="0">#REF!</definedName>
    <definedName name="FORACCOUNTING2">#REF!</definedName>
    <definedName name="ForAccountingg2" localSheetId="0">#REF!</definedName>
    <definedName name="ForAccountingg2">#REF!</definedName>
    <definedName name="FORM1">"$BUDGET.$#REF!$#REF!:$#REF!$#REF!"</definedName>
    <definedName name="FORM1___0">"$#REF!.$S$1:$V$1"</definedName>
    <definedName name="FORM2">"$BUDGET.$#REF!$#REF!:$#REF!$#REF!"</definedName>
    <definedName name="FORM2___0">"$#REF!.$Z$1:$AF$1"</definedName>
    <definedName name="FOY" localSheetId="0">#REF!</definedName>
    <definedName name="FOY">#REF!</definedName>
    <definedName name="FOYDT" localSheetId="0">#REF!</definedName>
    <definedName name="FOYDT">#REF!</definedName>
    <definedName name="fre" localSheetId="0">#REF!</definedName>
    <definedName name="fre">#REF!</definedName>
    <definedName name="fred">#N/A</definedName>
    <definedName name="FREIGHT" localSheetId="0">#REF!</definedName>
    <definedName name="FREIGHT">#REF!</definedName>
    <definedName name="FSoPacific" localSheetId="0" hidden="1">{"BS",#N/A,FALSE,"USA"}</definedName>
    <definedName name="FSoPacific" hidden="1">{"BS",#N/A,FALSE,"USA"}</definedName>
    <definedName name="FUEL" localSheetId="0">#REF!</definedName>
    <definedName name="FUEL">#REF!</definedName>
    <definedName name="Full_Print" localSheetId="0">#REF!</definedName>
    <definedName name="Full_Print">#REF!</definedName>
    <definedName name="Full_with_ratios" localSheetId="0">#REF!</definedName>
    <definedName name="Full_with_ratios">#REF!</definedName>
    <definedName name="G2_" localSheetId="0">#REF!</definedName>
    <definedName name="G2_">#REF!</definedName>
    <definedName name="GA" localSheetId="0">#REF!</definedName>
    <definedName name="GA">#REF!</definedName>
    <definedName name="Gasfactor_kg.HCpNm3.GNG" localSheetId="0">#REF!</definedName>
    <definedName name="Gasfactor_kg.HCpNm3.GNG">#REF!</definedName>
    <definedName name="gasfactor_kgHCpNm3GNG" localSheetId="0">#REF!</definedName>
    <definedName name="gasfactor_kgHCpNm3GNG">#REF!</definedName>
    <definedName name="Gasfactor10_kgHCpNm3GNG" localSheetId="0">#REF!</definedName>
    <definedName name="Gasfactor10_kgHCpNm3GNG">#REF!</definedName>
    <definedName name="Gasfactor3_kgHCpNm3GNG" localSheetId="0">#REF!</definedName>
    <definedName name="Gasfactor3_kgHCpNm3GNG">#REF!</definedName>
    <definedName name="Gastos_Financieros" localSheetId="0">#REF!</definedName>
    <definedName name="Gastos_Financieros">#REF!</definedName>
    <definedName name="gbp1q03" localSheetId="0">#REF!</definedName>
    <definedName name="gbp1q03">#REF!</definedName>
    <definedName name="GBP1Q04" localSheetId="0">#REF!</definedName>
    <definedName name="GBP1Q04">#REF!</definedName>
    <definedName name="GBP1Q05" localSheetId="0">#REF!</definedName>
    <definedName name="GBP1Q05">#REF!</definedName>
    <definedName name="gbp2q03" localSheetId="0">#REF!</definedName>
    <definedName name="gbp2q03">#REF!</definedName>
    <definedName name="GBP2Q04" localSheetId="0">#REF!</definedName>
    <definedName name="GBP2Q04">#REF!</definedName>
    <definedName name="gbp2q05" localSheetId="0">#REF!</definedName>
    <definedName name="gbp2q05">#REF!</definedName>
    <definedName name="gbp3q03" localSheetId="0">#REF!</definedName>
    <definedName name="gbp3q03">#REF!</definedName>
    <definedName name="GBP3Q04" localSheetId="0">#REF!</definedName>
    <definedName name="GBP3Q04">#REF!</definedName>
    <definedName name="gbp3q05" localSheetId="0">#REF!</definedName>
    <definedName name="gbp3q05">#REF!</definedName>
    <definedName name="gbp4q03" localSheetId="0">#REF!</definedName>
    <definedName name="gbp4q03">#REF!</definedName>
    <definedName name="GBP4Q04" localSheetId="0">#REF!</definedName>
    <definedName name="GBP4Q04">#REF!</definedName>
    <definedName name="GBP4Q05" localSheetId="0">#REF!</definedName>
    <definedName name="GBP4Q05">#REF!</definedName>
    <definedName name="GFDGDF" localSheetId="0">#REF!</definedName>
    <definedName name="GFDGDF">#REF!</definedName>
    <definedName name="gfgggg" localSheetId="0">#REF!</definedName>
    <definedName name="gfgggg">#REF!</definedName>
    <definedName name="gg" localSheetId="0">#REF!</definedName>
    <definedName name="gg">#REF!</definedName>
    <definedName name="GGG"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gg" localSheetId="0">#REF!</definedName>
    <definedName name="ggggg">#REF!</definedName>
    <definedName name="ghh" localSheetId="0">#REF!</definedName>
    <definedName name="ghh">#REF!</definedName>
    <definedName name="GLcode" localSheetId="0">#REF!</definedName>
    <definedName name="GLcode">#REF!</definedName>
    <definedName name="Gna" localSheetId="0">#REF!</definedName>
    <definedName name="Gna">#REF!</definedName>
    <definedName name="GRAD2" localSheetId="0">#REF!</definedName>
    <definedName name="GRAD2">#REF!</definedName>
    <definedName name="GRADE" localSheetId="0">#REF!</definedName>
    <definedName name="GRADE">#REF!</definedName>
    <definedName name="GRADEAREA" localSheetId="0">#REF!</definedName>
    <definedName name="GRADEAREA">#REF!</definedName>
    <definedName name="GRADEAREA_9" localSheetId="0">#REF!</definedName>
    <definedName name="GRADEAREA_9">#REF!</definedName>
    <definedName name="graph">#N/A</definedName>
    <definedName name="graph2">#N/A</definedName>
    <definedName name="Growth" localSheetId="0">#REF!</definedName>
    <definedName name="Growth">#REF!</definedName>
    <definedName name="grs.metal_paladio" localSheetId="0">#REF!</definedName>
    <definedName name="grs.metal_paladio">#REF!</definedName>
    <definedName name="grstr" localSheetId="0">#REF!</definedName>
    <definedName name="grstr">#REF!</definedName>
    <definedName name="GT_NG_Nm3ph" localSheetId="0">#REF!</definedName>
    <definedName name="GT_NG_Nm3ph">#REF!</definedName>
    <definedName name="GT_Power_MW" localSheetId="0">#REF!</definedName>
    <definedName name="GT_Power_MW">#REF!</definedName>
    <definedName name="GT_Stminj_Tph" localSheetId="0">#REF!</definedName>
    <definedName name="GT_Stminj_Tph">#REF!</definedName>
    <definedName name="H">[18]PRM!$C$18:$D$19</definedName>
    <definedName name="H_9" localSheetId="0">#REF!</definedName>
    <definedName name="H_9">#REF!</definedName>
    <definedName name="H2_Chart" localSheetId="0">#REF!</definedName>
    <definedName name="H2_Chart">#REF!</definedName>
    <definedName name="H2_VPSum" localSheetId="0">#REF!</definedName>
    <definedName name="H2_VPSum">#REF!</definedName>
    <definedName name="hc" localSheetId="0" hidden="1">{#N/A,#N/A,FALSE,"COVER1.XLS ";#N/A,#N/A,FALSE,"RACT1.XLS";#N/A,#N/A,FALSE,"RACT2.XLS";#N/A,#N/A,FALSE,"ECCMP";#N/A,#N/A,FALSE,"WELDER.XLS"}</definedName>
    <definedName name="hc" hidden="1">{#N/A,#N/A,FALSE,"COVER1.XLS ";#N/A,#N/A,FALSE,"RACT1.XLS";#N/A,#N/A,FALSE,"RACT2.XLS";#N/A,#N/A,FALSE,"ECCMP";#N/A,#N/A,FALSE,"WELDER.XLS"}</definedName>
    <definedName name="hc_1" localSheetId="0" hidden="1">{#N/A,#N/A,FALSE,"COVER1.XLS ";#N/A,#N/A,FALSE,"RACT1.XLS";#N/A,#N/A,FALSE,"RACT2.XLS";#N/A,#N/A,FALSE,"ECCMP";#N/A,#N/A,FALSE,"WELDER.XLS"}</definedName>
    <definedName name="hc_1" hidden="1">{#N/A,#N/A,FALSE,"COVER1.XLS ";#N/A,#N/A,FALSE,"RACT1.XLS";#N/A,#N/A,FALSE,"RACT2.XLS";#N/A,#N/A,FALSE,"ECCMP";#N/A,#N/A,FALSE,"WELDER.XLS"}</definedName>
    <definedName name="HCG_GNG_cal._Fp_correctie10" localSheetId="0">#REF!</definedName>
    <definedName name="HCG_GNG_cal._Fp_correctie10">#REF!</definedName>
    <definedName name="HCG_GNG_cal._Fp_correctie3" localSheetId="0">#REF!</definedName>
    <definedName name="HCG_GNG_cal._Fp_correctie3">#REF!</definedName>
    <definedName name="HCG_GNG_cal._waarde_Fp_correctie" localSheetId="0">#REF!</definedName>
    <definedName name="HCG_GNG_cal._waarde_Fp_correctie">#REF!</definedName>
    <definedName name="hd" localSheetId="0" hidden="1">{#N/A,#N/A,FALSE,"consu_cover";#N/A,#N/A,FALSE,"consu_strategy";#N/A,#N/A,FALSE,"consu_flow";#N/A,#N/A,FALSE,"Summary_reqmt";#N/A,#N/A,FALSE,"field_ppg";#N/A,#N/A,FALSE,"ppg_shop";#N/A,#N/A,FALSE,"strl";#N/A,#N/A,FALSE,"tankages";#N/A,#N/A,FALSE,"gases"}</definedName>
    <definedName name="hd" hidden="1">{#N/A,#N/A,FALSE,"consu_cover";#N/A,#N/A,FALSE,"consu_strategy";#N/A,#N/A,FALSE,"consu_flow";#N/A,#N/A,FALSE,"Summary_reqmt";#N/A,#N/A,FALSE,"field_ppg";#N/A,#N/A,FALSE,"ppg_shop";#N/A,#N/A,FALSE,"strl";#N/A,#N/A,FALSE,"tankages";#N/A,#N/A,FALSE,"gases"}</definedName>
    <definedName name="hd_1" localSheetId="0" hidden="1">{#N/A,#N/A,FALSE,"consu_cover";#N/A,#N/A,FALSE,"consu_strategy";#N/A,#N/A,FALSE,"consu_flow";#N/A,#N/A,FALSE,"Summary_reqmt";#N/A,#N/A,FALSE,"field_ppg";#N/A,#N/A,FALSE,"ppg_shop";#N/A,#N/A,FALSE,"strl";#N/A,#N/A,FALSE,"tankages";#N/A,#N/A,FALSE,"gases"}</definedName>
    <definedName name="hd_1" hidden="1">{#N/A,#N/A,FALSE,"consu_cover";#N/A,#N/A,FALSE,"consu_strategy";#N/A,#N/A,FALSE,"consu_flow";#N/A,#N/A,FALSE,"Summary_reqmt";#N/A,#N/A,FALSE,"field_ppg";#N/A,#N/A,FALSE,"ppg_shop";#N/A,#N/A,FALSE,"strl";#N/A,#N/A,FALSE,"tankages";#N/A,#N/A,FALSE,"gases"}</definedName>
    <definedName name="hdf" localSheetId="0" hidden="1">{#N/A,#N/A,FALSE,"COVER1.XLS ";#N/A,#N/A,FALSE,"RACT1.XLS";#N/A,#N/A,FALSE,"RACT2.XLS";#N/A,#N/A,FALSE,"ECCMP";#N/A,#N/A,FALSE,"WELDER.XLS"}</definedName>
    <definedName name="hdf" hidden="1">{#N/A,#N/A,FALSE,"COVER1.XLS ";#N/A,#N/A,FALSE,"RACT1.XLS";#N/A,#N/A,FALSE,"RACT2.XLS";#N/A,#N/A,FALSE,"ECCMP";#N/A,#N/A,FALSE,"WELDER.XLS"}</definedName>
    <definedName name="hdf_1" localSheetId="0" hidden="1">{#N/A,#N/A,FALSE,"COVER1.XLS ";#N/A,#N/A,FALSE,"RACT1.XLS";#N/A,#N/A,FALSE,"RACT2.XLS";#N/A,#N/A,FALSE,"ECCMP";#N/A,#N/A,FALSE,"WELDER.XLS"}</definedName>
    <definedName name="hdf_1" hidden="1">{#N/A,#N/A,FALSE,"COVER1.XLS ";#N/A,#N/A,FALSE,"RACT1.XLS";#N/A,#N/A,FALSE,"RACT2.XLS";#N/A,#N/A,FALSE,"ECCMP";#N/A,#N/A,FALSE,"WELDER.XLS"}</definedName>
    <definedName name="Header_Row" localSheetId="0">ROW(#REF!)</definedName>
    <definedName name="Header_Row">ROW(#REF!)</definedName>
    <definedName name="hello" localSheetId="0">#REF!</definedName>
    <definedName name="hello">#REF!</definedName>
    <definedName name="hes_sum" localSheetId="0" hidden="1">{#N/A,#N/A,FALSE,"COVER1.XLS ";#N/A,#N/A,FALSE,"RACT1.XLS";#N/A,#N/A,FALSE,"RACT2.XLS";#N/A,#N/A,FALSE,"ECCMP";#N/A,#N/A,FALSE,"WELDER.XLS"}</definedName>
    <definedName name="hes_sum" hidden="1">{#N/A,#N/A,FALSE,"COVER1.XLS ";#N/A,#N/A,FALSE,"RACT1.XLS";#N/A,#N/A,FALSE,"RACT2.XLS";#N/A,#N/A,FALSE,"ECCMP";#N/A,#N/A,FALSE,"WELDER.XLS"}</definedName>
    <definedName name="hes_sum_1" localSheetId="0" hidden="1">{#N/A,#N/A,FALSE,"COVER1.XLS ";#N/A,#N/A,FALSE,"RACT1.XLS";#N/A,#N/A,FALSE,"RACT2.XLS";#N/A,#N/A,FALSE,"ECCMP";#N/A,#N/A,FALSE,"WELDER.XLS"}</definedName>
    <definedName name="hes_sum_1" hidden="1">{#N/A,#N/A,FALSE,"COVER1.XLS ";#N/A,#N/A,FALSE,"RACT1.XLS";#N/A,#N/A,FALSE,"RACT2.XLS";#N/A,#N/A,FALSE,"ECCMP";#N/A,#N/A,FALSE,"WELDER.XLS"}</definedName>
    <definedName name="hew" localSheetId="0" hidden="1">{#N/A,#N/A,FALSE,"consu_cover";#N/A,#N/A,FALSE,"consu_strategy";#N/A,#N/A,FALSE,"consu_flow";#N/A,#N/A,FALSE,"Summary_reqmt";#N/A,#N/A,FALSE,"field_ppg";#N/A,#N/A,FALSE,"ppg_shop";#N/A,#N/A,FALSE,"strl";#N/A,#N/A,FALSE,"tankages";#N/A,#N/A,FALSE,"gases"}</definedName>
    <definedName name="hew" hidden="1">{#N/A,#N/A,FALSE,"consu_cover";#N/A,#N/A,FALSE,"consu_strategy";#N/A,#N/A,FALSE,"consu_flow";#N/A,#N/A,FALSE,"Summary_reqmt";#N/A,#N/A,FALSE,"field_ppg";#N/A,#N/A,FALSE,"ppg_shop";#N/A,#N/A,FALSE,"strl";#N/A,#N/A,FALSE,"tankages";#N/A,#N/A,FALSE,"gases"}</definedName>
    <definedName name="hew_1" localSheetId="0" hidden="1">{#N/A,#N/A,FALSE,"consu_cover";#N/A,#N/A,FALSE,"consu_strategy";#N/A,#N/A,FALSE,"consu_flow";#N/A,#N/A,FALSE,"Summary_reqmt";#N/A,#N/A,FALSE,"field_ppg";#N/A,#N/A,FALSE,"ppg_shop";#N/A,#N/A,FALSE,"strl";#N/A,#N/A,FALSE,"tankages";#N/A,#N/A,FALSE,"gases"}</definedName>
    <definedName name="hew_1" hidden="1">{#N/A,#N/A,FALSE,"consu_cover";#N/A,#N/A,FALSE,"consu_strategy";#N/A,#N/A,FALSE,"consu_flow";#N/A,#N/A,FALSE,"Summary_reqmt";#N/A,#N/A,FALSE,"field_ppg";#N/A,#N/A,FALSE,"ppg_shop";#N/A,#N/A,FALSE,"strl";#N/A,#N/A,FALSE,"tankages";#N/A,#N/A,FALSE,"gases"}</definedName>
    <definedName name="hfh" localSheetId="0">#REF!</definedName>
    <definedName name="hfh">#REF!</definedName>
    <definedName name="hghghghg" localSheetId="0">#REF!</definedName>
    <definedName name="hghghghg">#REF!</definedName>
    <definedName name="hh" localSheetId="0">#REF!</definedName>
    <definedName name="hh">#REF!</definedName>
    <definedName name="hhh" localSheetId="0">#REF!</definedName>
    <definedName name="hhh">#REF!</definedName>
    <definedName name="hjhhhh" localSheetId="0">#REF!</definedName>
    <definedName name="hjhhhh">#REF!</definedName>
    <definedName name="HK\" localSheetId="0" hidden="1">{#N/A,#N/A,FALSE,"CAT3516";#N/A,#N/A,FALSE,"CAT3608";#N/A,#N/A,FALSE,"Wartsila";#N/A,#N/A,FALSE,"Asm";#N/A,#N/A,FALSE,"DG cost"}</definedName>
    <definedName name="HK\" hidden="1">{#N/A,#N/A,FALSE,"CAT3516";#N/A,#N/A,FALSE,"CAT3608";#N/A,#N/A,FALSE,"Wartsila";#N/A,#N/A,FALSE,"Asm";#N/A,#N/A,FALSE,"DG cost"}</definedName>
    <definedName name="HK\_1" localSheetId="0" hidden="1">{#N/A,#N/A,FALSE,"CAT3516";#N/A,#N/A,FALSE,"CAT3608";#N/A,#N/A,FALSE,"Wartsila";#N/A,#N/A,FALSE,"Asm";#N/A,#N/A,FALSE,"DG cost"}</definedName>
    <definedName name="HK\_1" hidden="1">{#N/A,#N/A,FALSE,"CAT3516";#N/A,#N/A,FALSE,"CAT3608";#N/A,#N/A,FALSE,"Wartsila";#N/A,#N/A,FALSE,"Asm";#N/A,#N/A,FALSE,"DG cost"}</definedName>
    <definedName name="HK\_1_1" localSheetId="0" hidden="1">{#N/A,#N/A,FALSE,"CAT3516";#N/A,#N/A,FALSE,"CAT3608";#N/A,#N/A,FALSE,"Wartsila";#N/A,#N/A,FALSE,"Asm";#N/A,#N/A,FALSE,"DG cost"}</definedName>
    <definedName name="HK\_1_1" hidden="1">{#N/A,#N/A,FALSE,"CAT3516";#N/A,#N/A,FALSE,"CAT3608";#N/A,#N/A,FALSE,"Wartsila";#N/A,#N/A,FALSE,"Asm";#N/A,#N/A,FALSE,"DG cost"}</definedName>
    <definedName name="HK\_1_2" localSheetId="0" hidden="1">{#N/A,#N/A,FALSE,"CAT3516";#N/A,#N/A,FALSE,"CAT3608";#N/A,#N/A,FALSE,"Wartsila";#N/A,#N/A,FALSE,"Asm";#N/A,#N/A,FALSE,"DG cost"}</definedName>
    <definedName name="HK\_1_2" hidden="1">{#N/A,#N/A,FALSE,"CAT3516";#N/A,#N/A,FALSE,"CAT3608";#N/A,#N/A,FALSE,"Wartsila";#N/A,#N/A,FALSE,"Asm";#N/A,#N/A,FALSE,"DG cost"}</definedName>
    <definedName name="HK\_2" localSheetId="0" hidden="1">{#N/A,#N/A,FALSE,"CAT3516";#N/A,#N/A,FALSE,"CAT3608";#N/A,#N/A,FALSE,"Wartsila";#N/A,#N/A,FALSE,"Asm";#N/A,#N/A,FALSE,"DG cost"}</definedName>
    <definedName name="HK\_2" hidden="1">{#N/A,#N/A,FALSE,"CAT3516";#N/A,#N/A,FALSE,"CAT3608";#N/A,#N/A,FALSE,"Wartsila";#N/A,#N/A,FALSE,"Asm";#N/A,#N/A,FALSE,"DG cost"}</definedName>
    <definedName name="HK\_3" localSheetId="0" hidden="1">{#N/A,#N/A,FALSE,"CAT3516";#N/A,#N/A,FALSE,"CAT3608";#N/A,#N/A,FALSE,"Wartsila";#N/A,#N/A,FALSE,"Asm";#N/A,#N/A,FALSE,"DG cost"}</definedName>
    <definedName name="HK\_3" hidden="1">{#N/A,#N/A,FALSE,"CAT3516";#N/A,#N/A,FALSE,"CAT3608";#N/A,#N/A,FALSE,"Wartsila";#N/A,#N/A,FALSE,"Asm";#N/A,#N/A,FALSE,"DG cost"}</definedName>
    <definedName name="HOJA1" localSheetId="0">#REF!</definedName>
    <definedName name="HOJA1">#REF!</definedName>
    <definedName name="homic" localSheetId="0" hidden="1">{#N/A,#N/A,FALSE,"COVER1.XLS ";#N/A,#N/A,FALSE,"RACT1.XLS";#N/A,#N/A,FALSE,"RACT2.XLS";#N/A,#N/A,FALSE,"ECCMP";#N/A,#N/A,FALSE,"WELDER.XLS"}</definedName>
    <definedName name="homic" hidden="1">{#N/A,#N/A,FALSE,"COVER1.XLS ";#N/A,#N/A,FALSE,"RACT1.XLS";#N/A,#N/A,FALSE,"RACT2.XLS";#N/A,#N/A,FALSE,"ECCMP";#N/A,#N/A,FALSE,"WELDER.XLS"}</definedName>
    <definedName name="homic_1" localSheetId="0" hidden="1">{#N/A,#N/A,FALSE,"COVER1.XLS ";#N/A,#N/A,FALSE,"RACT1.XLS";#N/A,#N/A,FALSE,"RACT2.XLS";#N/A,#N/A,FALSE,"ECCMP";#N/A,#N/A,FALSE,"WELDER.XLS"}</definedName>
    <definedName name="homic_1" hidden="1">{#N/A,#N/A,FALSE,"COVER1.XLS ";#N/A,#N/A,FALSE,"RACT1.XLS";#N/A,#N/A,FALSE,"RACT2.XLS";#N/A,#N/A,FALSE,"ECCMP";#N/A,#N/A,FALSE,"WELDER.XLS"}</definedName>
    <definedName name="honstn" localSheetId="0" hidden="1">{#N/A,#N/A,FALSE,"COVER1.XLS ";#N/A,#N/A,FALSE,"RACT1.XLS";#N/A,#N/A,FALSE,"RACT2.XLS";#N/A,#N/A,FALSE,"ECCMP";#N/A,#N/A,FALSE,"WELDER.XLS"}</definedName>
    <definedName name="honstn" hidden="1">{#N/A,#N/A,FALSE,"COVER1.XLS ";#N/A,#N/A,FALSE,"RACT1.XLS";#N/A,#N/A,FALSE,"RACT2.XLS";#N/A,#N/A,FALSE,"ECCMP";#N/A,#N/A,FALSE,"WELDER.XLS"}</definedName>
    <definedName name="honstn_1" localSheetId="0" hidden="1">{#N/A,#N/A,FALSE,"COVER1.XLS ";#N/A,#N/A,FALSE,"RACT1.XLS";#N/A,#N/A,FALSE,"RACT2.XLS";#N/A,#N/A,FALSE,"ECCMP";#N/A,#N/A,FALSE,"WELDER.XLS"}</definedName>
    <definedName name="honstn_1" hidden="1">{#N/A,#N/A,FALSE,"COVER1.XLS ";#N/A,#N/A,FALSE,"RACT1.XLS";#N/A,#N/A,FALSE,"RACT2.XLS";#N/A,#N/A,FALSE,"ECCMP";#N/A,#N/A,FALSE,"WELDER.XLS"}</definedName>
    <definedName name="hq"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q" localSheetId="0" hidden="1">{#N/A,#N/A,FALSE,"COVER1.XLS ";#N/A,#N/A,FALSE,"RACT1.XLS";#N/A,#N/A,FALSE,"RACT2.XLS";#N/A,#N/A,FALSE,"ECCMP";#N/A,#N/A,FALSE,"WELDER.XLS"}</definedName>
    <definedName name="hqq" hidden="1">{#N/A,#N/A,FALSE,"COVER1.XLS ";#N/A,#N/A,FALSE,"RACT1.XLS";#N/A,#N/A,FALSE,"RACT2.XLS";#N/A,#N/A,FALSE,"ECCMP";#N/A,#N/A,FALSE,"WELDER.XLS"}</definedName>
    <definedName name="hqq_1" localSheetId="0" hidden="1">{#N/A,#N/A,FALSE,"COVER1.XLS ";#N/A,#N/A,FALSE,"RACT1.XLS";#N/A,#N/A,FALSE,"RACT2.XLS";#N/A,#N/A,FALSE,"ECCMP";#N/A,#N/A,FALSE,"WELDER.XLS"}</definedName>
    <definedName name="hqq_1" hidden="1">{#N/A,#N/A,FALSE,"COVER1.XLS ";#N/A,#N/A,FALSE,"RACT1.XLS";#N/A,#N/A,FALSE,"RACT2.XLS";#N/A,#N/A,FALSE,"ECCMP";#N/A,#N/A,FALSE,"WELDER.XLS"}</definedName>
    <definedName name="HR">[6]Value!$AE$26</definedName>
    <definedName name="hritical_copy" localSheetId="0" hidden="1">{#N/A,#N/A,FALSE,"COVER1.XLS ";#N/A,#N/A,FALSE,"RACT1.XLS";#N/A,#N/A,FALSE,"RACT2.XLS";#N/A,#N/A,FALSE,"ECCMP";#N/A,#N/A,FALSE,"WELDER.XLS"}</definedName>
    <definedName name="hritical_copy" hidden="1">{#N/A,#N/A,FALSE,"COVER1.XLS ";#N/A,#N/A,FALSE,"RACT1.XLS";#N/A,#N/A,FALSE,"RACT2.XLS";#N/A,#N/A,FALSE,"ECCMP";#N/A,#N/A,FALSE,"WELDER.XLS"}</definedName>
    <definedName name="hritical_copy_1" localSheetId="0" hidden="1">{#N/A,#N/A,FALSE,"COVER1.XLS ";#N/A,#N/A,FALSE,"RACT1.XLS";#N/A,#N/A,FALSE,"RACT2.XLS";#N/A,#N/A,FALSE,"ECCMP";#N/A,#N/A,FALSE,"WELDER.XLS"}</definedName>
    <definedName name="hritical_copy_1" hidden="1">{#N/A,#N/A,FALSE,"COVER1.XLS ";#N/A,#N/A,FALSE,"RACT1.XLS";#N/A,#N/A,FALSE,"RACT2.XLS";#N/A,#N/A,FALSE,"ECCMP";#N/A,#N/A,FALSE,"WELDER.XLS"}</definedName>
    <definedName name="hrn" localSheetId="0" hidden="1">{#N/A,#N/A,FALSE,"COVER.XLS";#N/A,#N/A,FALSE,"RACT1.XLS";#N/A,#N/A,FALSE,"RACT2.XLS";#N/A,#N/A,FALSE,"ECCMP";#N/A,#N/A,FALSE,"WELDER.XLS"}</definedName>
    <definedName name="hrn" hidden="1">{#N/A,#N/A,FALSE,"COVER.XLS";#N/A,#N/A,FALSE,"RACT1.XLS";#N/A,#N/A,FALSE,"RACT2.XLS";#N/A,#N/A,FALSE,"ECCMP";#N/A,#N/A,FALSE,"WELDER.XLS"}</definedName>
    <definedName name="hrn_1" localSheetId="0" hidden="1">{#N/A,#N/A,FALSE,"COVER.XLS";#N/A,#N/A,FALSE,"RACT1.XLS";#N/A,#N/A,FALSE,"RACT2.XLS";#N/A,#N/A,FALSE,"ECCMP";#N/A,#N/A,FALSE,"WELDER.XLS"}</definedName>
    <definedName name="hrn_1" hidden="1">{#N/A,#N/A,FALSE,"COVER.XLS";#N/A,#N/A,FALSE,"RACT1.XLS";#N/A,#N/A,FALSE,"RACT2.XLS";#N/A,#N/A,FALSE,"ECCMP";#N/A,#N/A,FALSE,"WELDER.XLS"}</definedName>
    <definedName name="hrttrrtr"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s" localSheetId="0" hidden="1">{#N/A,#N/A,FALSE,"COVER.XLS";#N/A,#N/A,FALSE,"RACT1.XLS";#N/A,#N/A,FALSE,"RACT2.XLS";#N/A,#N/A,FALSE,"ECCMP";#N/A,#N/A,FALSE,"WELDER.XLS"}</definedName>
    <definedName name="hs" hidden="1">{#N/A,#N/A,FALSE,"COVER.XLS";#N/A,#N/A,FALSE,"RACT1.XLS";#N/A,#N/A,FALSE,"RACT2.XLS";#N/A,#N/A,FALSE,"ECCMP";#N/A,#N/A,FALSE,"WELDER.XLS"}</definedName>
    <definedName name="hs_1" localSheetId="0" hidden="1">{#N/A,#N/A,FALSE,"COVER.XLS";#N/A,#N/A,FALSE,"RACT1.XLS";#N/A,#N/A,FALSE,"RACT2.XLS";#N/A,#N/A,FALSE,"ECCMP";#N/A,#N/A,FALSE,"WELDER.XLS"}</definedName>
    <definedName name="hs_1" hidden="1">{#N/A,#N/A,FALSE,"COVER.XLS";#N/A,#N/A,FALSE,"RACT1.XLS";#N/A,#N/A,FALSE,"RACT2.XLS";#N/A,#N/A,FALSE,"ECCMP";#N/A,#N/A,FALSE,"WELDER.XLS"}</definedName>
    <definedName name="HSCvsNYMEX" localSheetId="0">#REF!</definedName>
    <definedName name="HSCvsNYMEX">#REF!</definedName>
    <definedName name="hsfafjf" localSheetId="0">#REF!</definedName>
    <definedName name="hsfafjf">#REF!</definedName>
    <definedName name="HTM_GNG_Nm3ph" localSheetId="0">#REF!</definedName>
    <definedName name="HTM_GNG_Nm3ph">#REF!</definedName>
    <definedName name="HTML_CodePage">1252</definedName>
    <definedName name="HTML_Control" localSheetId="0">{"'Booked Orders'!$A$19:$M$38"}</definedName>
    <definedName name="HTML_Control">{"'Booked Orders'!$A$19:$M$38"}</definedName>
    <definedName name="HTML_Control_1" localSheetId="0">{"'Eng (page2)'!$A$1:$D$52"}</definedName>
    <definedName name="HTML_Control_1">{"'Eng (page2)'!$A$1:$D$52"}</definedName>
    <definedName name="HTML_Control_1_1" localSheetId="0">{"'Eng (page2)'!$A$1:$D$52"}</definedName>
    <definedName name="HTML_Control_1_1">{"'Eng (page2)'!$A$1:$D$52"}</definedName>
    <definedName name="HTML_Description" hidden="1">""</definedName>
    <definedName name="HTML_Email" hidden="1">""</definedName>
    <definedName name="HTML_Header" hidden="1">"Foreign Exchange Rates (Page 2)"</definedName>
    <definedName name="HTML_LastUpdate" hidden="1">"5/6/00"</definedName>
    <definedName name="HTML_LineAfter" hidden="1">FALSE</definedName>
    <definedName name="HTML_LineBefore" hidden="1">FALSE</definedName>
    <definedName name="HTML_Name" hidden="1">"Banking Department, Bank of Thailand Tel.(662) 283-5454"</definedName>
    <definedName name="HTML_OBDlg2" hidden="1">TRUE</definedName>
    <definedName name="HTML_OBDlg4" hidden="1">TRUE</definedName>
    <definedName name="HTML_OS" hidden="1">0</definedName>
    <definedName name="HTML_PathFile" hidden="1">"c:\fer2.html"</definedName>
    <definedName name="HTML_Title" hidden="1">""</definedName>
    <definedName name="HTMLAST">"$"</definedName>
    <definedName name="htr" localSheetId="0" hidden="1">{#N/A,#N/A,FALSE,"COVER.XLS";#N/A,#N/A,FALSE,"RACT1.XLS";#N/A,#N/A,FALSE,"RACT2.XLS";#N/A,#N/A,FALSE,"ECCMP";#N/A,#N/A,FALSE,"WELDER.XLS"}</definedName>
    <definedName name="htr" hidden="1">{#N/A,#N/A,FALSE,"COVER.XLS";#N/A,#N/A,FALSE,"RACT1.XLS";#N/A,#N/A,FALSE,"RACT2.XLS";#N/A,#N/A,FALSE,"ECCMP";#N/A,#N/A,FALSE,"WELDER.XLS"}</definedName>
    <definedName name="htr_1" localSheetId="0" hidden="1">{#N/A,#N/A,FALSE,"COVER.XLS";#N/A,#N/A,FALSE,"RACT1.XLS";#N/A,#N/A,FALSE,"RACT2.XLS";#N/A,#N/A,FALSE,"ECCMP";#N/A,#N/A,FALSE,"WELDER.XLS"}</definedName>
    <definedName name="htr_1" hidden="1">{#N/A,#N/A,FALSE,"COVER.XLS";#N/A,#N/A,FALSE,"RACT1.XLS";#N/A,#N/A,FALSE,"RACT2.XLS";#N/A,#N/A,FALSE,"ECCMP";#N/A,#N/A,FALSE,"WELDER.XLS"}</definedName>
    <definedName name="huma" localSheetId="0" hidden="1">{#N/A,#N/A,FALSE,"COVER1.XLS ";#N/A,#N/A,FALSE,"RACT1.XLS";#N/A,#N/A,FALSE,"RACT2.XLS";#N/A,#N/A,FALSE,"ECCMP";#N/A,#N/A,FALSE,"WELDER.XLS"}</definedName>
    <definedName name="huma" hidden="1">{#N/A,#N/A,FALSE,"COVER1.XLS ";#N/A,#N/A,FALSE,"RACT1.XLS";#N/A,#N/A,FALSE,"RACT2.XLS";#N/A,#N/A,FALSE,"ECCMP";#N/A,#N/A,FALSE,"WELDER.XLS"}</definedName>
    <definedName name="huma_1" localSheetId="0" hidden="1">{#N/A,#N/A,FALSE,"COVER1.XLS ";#N/A,#N/A,FALSE,"RACT1.XLS";#N/A,#N/A,FALSE,"RACT2.XLS";#N/A,#N/A,FALSE,"ECCMP";#N/A,#N/A,FALSE,"WELDER.XLS"}</definedName>
    <definedName name="huma_1" hidden="1">{#N/A,#N/A,FALSE,"COVER1.XLS ";#N/A,#N/A,FALSE,"RACT1.XLS";#N/A,#N/A,FALSE,"RACT2.XLS";#N/A,#N/A,FALSE,"ECCMP";#N/A,#N/A,FALSE,"WELDER.XLS"}</definedName>
    <definedName name="hummyweek" localSheetId="0" hidden="1">{#N/A,#N/A,FALSE,"str_title";#N/A,#N/A,FALSE,"SUM";#N/A,#N/A,FALSE,"Scope";#N/A,#N/A,FALSE,"PIE-Jn";#N/A,#N/A,FALSE,"PIE-Jn_Hz";#N/A,#N/A,FALSE,"Liq_Plan";#N/A,#N/A,FALSE,"S_Curve";#N/A,#N/A,FALSE,"Liq_Prof";#N/A,#N/A,FALSE,"Man_Pwr";#N/A,#N/A,FALSE,"Man_Prof"}</definedName>
    <definedName name="hummyweek" hidden="1">{#N/A,#N/A,FALSE,"str_title";#N/A,#N/A,FALSE,"SUM";#N/A,#N/A,FALSE,"Scope";#N/A,#N/A,FALSE,"PIE-Jn";#N/A,#N/A,FALSE,"PIE-Jn_Hz";#N/A,#N/A,FALSE,"Liq_Plan";#N/A,#N/A,FALSE,"S_Curve";#N/A,#N/A,FALSE,"Liq_Prof";#N/A,#N/A,FALSE,"Man_Pwr";#N/A,#N/A,FALSE,"Man_Prof"}</definedName>
    <definedName name="hummyweek_1" localSheetId="0" hidden="1">{#N/A,#N/A,FALSE,"str_title";#N/A,#N/A,FALSE,"SUM";#N/A,#N/A,FALSE,"Scope";#N/A,#N/A,FALSE,"PIE-Jn";#N/A,#N/A,FALSE,"PIE-Jn_Hz";#N/A,#N/A,FALSE,"Liq_Plan";#N/A,#N/A,FALSE,"S_Curve";#N/A,#N/A,FALSE,"Liq_Prof";#N/A,#N/A,FALSE,"Man_Pwr";#N/A,#N/A,FALSE,"Man_Prof"}</definedName>
    <definedName name="hummyweek_1" hidden="1">{#N/A,#N/A,FALSE,"str_title";#N/A,#N/A,FALSE,"SUM";#N/A,#N/A,FALSE,"Scope";#N/A,#N/A,FALSE,"PIE-Jn";#N/A,#N/A,FALSE,"PIE-Jn_Hz";#N/A,#N/A,FALSE,"Liq_Plan";#N/A,#N/A,FALSE,"S_Curve";#N/A,#N/A,FALSE,"Liq_Prof";#N/A,#N/A,FALSE,"Man_Pwr";#N/A,#N/A,FALSE,"Man_Prof"}</definedName>
    <definedName name="hupa" localSheetId="0" hidden="1">{#N/A,#N/A,FALSE,"str_title";#N/A,#N/A,FALSE,"SUM";#N/A,#N/A,FALSE,"Scope";#N/A,#N/A,FALSE,"PIE-Jn";#N/A,#N/A,FALSE,"PIE-Jn_Hz";#N/A,#N/A,FALSE,"Liq_Plan";#N/A,#N/A,FALSE,"S_Curve";#N/A,#N/A,FALSE,"Liq_Prof";#N/A,#N/A,FALSE,"Man_Pwr";#N/A,#N/A,FALSE,"Man_Prof"}</definedName>
    <definedName name="hupa" hidden="1">{#N/A,#N/A,FALSE,"str_title";#N/A,#N/A,FALSE,"SUM";#N/A,#N/A,FALSE,"Scope";#N/A,#N/A,FALSE,"PIE-Jn";#N/A,#N/A,FALSE,"PIE-Jn_Hz";#N/A,#N/A,FALSE,"Liq_Plan";#N/A,#N/A,FALSE,"S_Curve";#N/A,#N/A,FALSE,"Liq_Prof";#N/A,#N/A,FALSE,"Man_Pwr";#N/A,#N/A,FALSE,"Man_Prof"}</definedName>
    <definedName name="hupa_1" localSheetId="0" hidden="1">{#N/A,#N/A,FALSE,"str_title";#N/A,#N/A,FALSE,"SUM";#N/A,#N/A,FALSE,"Scope";#N/A,#N/A,FALSE,"PIE-Jn";#N/A,#N/A,FALSE,"PIE-Jn_Hz";#N/A,#N/A,FALSE,"Liq_Plan";#N/A,#N/A,FALSE,"S_Curve";#N/A,#N/A,FALSE,"Liq_Prof";#N/A,#N/A,FALSE,"Man_Pwr";#N/A,#N/A,FALSE,"Man_Prof"}</definedName>
    <definedName name="hupa_1" hidden="1">{#N/A,#N/A,FALSE,"str_title";#N/A,#N/A,FALSE,"SUM";#N/A,#N/A,FALSE,"Scope";#N/A,#N/A,FALSE,"PIE-Jn";#N/A,#N/A,FALSE,"PIE-Jn_Hz";#N/A,#N/A,FALSE,"Liq_Plan";#N/A,#N/A,FALSE,"S_Curve";#N/A,#N/A,FALSE,"Liq_Prof";#N/A,#N/A,FALSE,"Man_Pwr";#N/A,#N/A,FALSE,"Man_Prof"}</definedName>
    <definedName name="HVA" localSheetId="0">#REF!</definedName>
    <definedName name="HVA">#REF!</definedName>
    <definedName name="hworkfront" localSheetId="0" hidden="1">{#N/A,#N/A,FALSE,"COVER1.XLS ";#N/A,#N/A,FALSE,"RACT1.XLS";#N/A,#N/A,FALSE,"RACT2.XLS";#N/A,#N/A,FALSE,"ECCMP";#N/A,#N/A,FALSE,"WELDER.XLS"}</definedName>
    <definedName name="hworkfront" hidden="1">{#N/A,#N/A,FALSE,"COVER1.XLS ";#N/A,#N/A,FALSE,"RACT1.XLS";#N/A,#N/A,FALSE,"RACT2.XLS";#N/A,#N/A,FALSE,"ECCMP";#N/A,#N/A,FALSE,"WELDER.XLS"}</definedName>
    <definedName name="hworkfront_1" localSheetId="0" hidden="1">{#N/A,#N/A,FALSE,"COVER1.XLS ";#N/A,#N/A,FALSE,"RACT1.XLS";#N/A,#N/A,FALSE,"RACT2.XLS";#N/A,#N/A,FALSE,"ECCMP";#N/A,#N/A,FALSE,"WELDER.XLS"}</definedName>
    <definedName name="hworkfront_1" hidden="1">{#N/A,#N/A,FALSE,"COVER1.XLS ";#N/A,#N/A,FALSE,"RACT1.XLS";#N/A,#N/A,FALSE,"RACT2.XLS";#N/A,#N/A,FALSE,"ECCMP";#N/A,#N/A,FALSE,"WELDER.XLS"}</definedName>
    <definedName name="hwrn"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1" localSheetId="0" hidden="1">{#N/A,#N/A,FALSE,"17MAY";#N/A,#N/A,FALSE,"24MAY"}</definedName>
    <definedName name="hwrn1" hidden="1">{#N/A,#N/A,FALSE,"17MAY";#N/A,#N/A,FALSE,"24MAY"}</definedName>
    <definedName name="hwrn1_1" localSheetId="0" hidden="1">{#N/A,#N/A,FALSE,"17MAY";#N/A,#N/A,FALSE,"24MAY"}</definedName>
    <definedName name="hwrn1_1" hidden="1">{#N/A,#N/A,FALSE,"17MAY";#N/A,#N/A,FALSE,"24MAY"}</definedName>
    <definedName name="hype" localSheetId="0" hidden="1">#REF!</definedName>
    <definedName name="hype" hidden="1">#REF!</definedName>
    <definedName name="i" localSheetId="0">#REF!</definedName>
    <definedName name="i">#REF!</definedName>
    <definedName name="I___0" localSheetId="0">#REF!</definedName>
    <definedName name="I___0">#REF!</definedName>
    <definedName name="ICMS" localSheetId="0">#REF!</definedName>
    <definedName name="ICMS">#REF!</definedName>
    <definedName name="ICMS_VEN" localSheetId="0">#REF!</definedName>
    <definedName name="ICMS_VEN">#REF!</definedName>
    <definedName name="ICP" localSheetId="0">#REF!</definedName>
    <definedName name="ICP">#REF!</definedName>
    <definedName name="idr">'[19]PRMT-00'!$H$7</definedName>
    <definedName name="IDR_1" localSheetId="0">#REF!</definedName>
    <definedName name="IDR_1">#REF!</definedName>
    <definedName name="IDR_2" localSheetId="0">#REF!</definedName>
    <definedName name="IDR_2">#REF!</definedName>
    <definedName name="idr_9" localSheetId="0">#REF!</definedName>
    <definedName name="idr_9">#REF!</definedName>
    <definedName name="IHL" localSheetId="0">#REF!</definedName>
    <definedName name="IHL">#REF!</definedName>
    <definedName name="II" localSheetId="0" hidden="1">{#N/A,#N/A,FALSE,"CAT3516";#N/A,#N/A,FALSE,"CAT3608";#N/A,#N/A,FALSE,"Wartsila";#N/A,#N/A,FALSE,"Asm";#N/A,#N/A,FALSE,"DG cost"}</definedName>
    <definedName name="II" hidden="1">{#N/A,#N/A,FALSE,"CAT3516";#N/A,#N/A,FALSE,"CAT3608";#N/A,#N/A,FALSE,"Wartsila";#N/A,#N/A,FALSE,"Asm";#N/A,#N/A,FALSE,"DG cost"}</definedName>
    <definedName name="II_1" localSheetId="0" hidden="1">{#N/A,#N/A,FALSE,"CAT3516";#N/A,#N/A,FALSE,"CAT3608";#N/A,#N/A,FALSE,"Wartsila";#N/A,#N/A,FALSE,"Asm";#N/A,#N/A,FALSE,"DG cost"}</definedName>
    <definedName name="II_1" hidden="1">{#N/A,#N/A,FALSE,"CAT3516";#N/A,#N/A,FALSE,"CAT3608";#N/A,#N/A,FALSE,"Wartsila";#N/A,#N/A,FALSE,"Asm";#N/A,#N/A,FALSE,"DG cost"}</definedName>
    <definedName name="II_1_1" localSheetId="0" hidden="1">{#N/A,#N/A,FALSE,"CAT3516";#N/A,#N/A,FALSE,"CAT3608";#N/A,#N/A,FALSE,"Wartsila";#N/A,#N/A,FALSE,"Asm";#N/A,#N/A,FALSE,"DG cost"}</definedName>
    <definedName name="II_1_1" hidden="1">{#N/A,#N/A,FALSE,"CAT3516";#N/A,#N/A,FALSE,"CAT3608";#N/A,#N/A,FALSE,"Wartsila";#N/A,#N/A,FALSE,"Asm";#N/A,#N/A,FALSE,"DG cost"}</definedName>
    <definedName name="II_1_2" localSheetId="0" hidden="1">{#N/A,#N/A,FALSE,"CAT3516";#N/A,#N/A,FALSE,"CAT3608";#N/A,#N/A,FALSE,"Wartsila";#N/A,#N/A,FALSE,"Asm";#N/A,#N/A,FALSE,"DG cost"}</definedName>
    <definedName name="II_1_2" hidden="1">{#N/A,#N/A,FALSE,"CAT3516";#N/A,#N/A,FALSE,"CAT3608";#N/A,#N/A,FALSE,"Wartsila";#N/A,#N/A,FALSE,"Asm";#N/A,#N/A,FALSE,"DG cost"}</definedName>
    <definedName name="II_2" localSheetId="0" hidden="1">{#N/A,#N/A,FALSE,"CAT3516";#N/A,#N/A,FALSE,"CAT3608";#N/A,#N/A,FALSE,"Wartsila";#N/A,#N/A,FALSE,"Asm";#N/A,#N/A,FALSE,"DG cost"}</definedName>
    <definedName name="II_2" hidden="1">{#N/A,#N/A,FALSE,"CAT3516";#N/A,#N/A,FALSE,"CAT3608";#N/A,#N/A,FALSE,"Wartsila";#N/A,#N/A,FALSE,"Asm";#N/A,#N/A,FALSE,"DG cost"}</definedName>
    <definedName name="II_3" localSheetId="0" hidden="1">{#N/A,#N/A,FALSE,"CAT3516";#N/A,#N/A,FALSE,"CAT3608";#N/A,#N/A,FALSE,"Wartsila";#N/A,#N/A,FALSE,"Asm";#N/A,#N/A,FALSE,"DG cost"}</definedName>
    <definedName name="II_3" hidden="1">{#N/A,#N/A,FALSE,"CAT3516";#N/A,#N/A,FALSE,"CAT3608";#N/A,#N/A,FALSE,"Wartsila";#N/A,#N/A,FALSE,"Asm";#N/A,#N/A,FALSE,"DG cost"}</definedName>
    <definedName name="III" localSheetId="0">#REF!</definedName>
    <definedName name="III">#REF!</definedName>
    <definedName name="III___0" localSheetId="0">#REF!</definedName>
    <definedName name="III___0">#REF!</definedName>
    <definedName name="iiii" localSheetId="0">#REF!</definedName>
    <definedName name="iiii">#REF!</definedName>
    <definedName name="Impact___Rate_Gain____Loss__on_stocks_as_on_Aug_05" localSheetId="0">#REF!</definedName>
    <definedName name="Impact___Rate_Gain____Loss__on_stocks_as_on_Aug_05">#REF!</definedName>
    <definedName name="Impact_2004" localSheetId="0">#REF!</definedName>
    <definedName name="Impact_2004">#REF!</definedName>
    <definedName name="Impact_by_Qtr" localSheetId="0">#REF!</definedName>
    <definedName name="Impact_by_Qtr">#REF!</definedName>
    <definedName name="Impax" localSheetId="0" hidden="1">{#N/A,#N/A,TRUE,"Cover Repl";#N/A,#N/A,TRUE,"P&amp;L";#N/A,#N/A,TRUE,"P&amp;L (2)";#N/A,#N/A,TRUE,"BS";#N/A,#N/A,TRUE,"Depreciation";#N/A,#N/A,TRUE,"GRAPHS";#N/A,#N/A,TRUE,"DCF EBITDA Multiple";#N/A,#N/A,TRUE,"DCF Perpetual Growth"}</definedName>
    <definedName name="Impax" hidden="1">{#N/A,#N/A,TRUE,"Cover Repl";#N/A,#N/A,TRUE,"P&amp;L";#N/A,#N/A,TRUE,"P&amp;L (2)";#N/A,#N/A,TRUE,"BS";#N/A,#N/A,TRUE,"Depreciation";#N/A,#N/A,TRUE,"GRAPHS";#N/A,#N/A,TRUE,"DCF EBITDA Multiple";#N/A,#N/A,TRUE,"DCF Perpetual Growth"}</definedName>
    <definedName name="IMPL" localSheetId="0">#REF!</definedName>
    <definedName name="IMPL">#REF!</definedName>
    <definedName name="IMPL1" localSheetId="0">#REF!</definedName>
    <definedName name="IMPL1">#REF!</definedName>
    <definedName name="Import_pwr_MW" localSheetId="0">#REF!</definedName>
    <definedName name="Import_pwr_MW">#REF!</definedName>
    <definedName name="ImportFile">#N/A</definedName>
    <definedName name="impot" localSheetId="0">#REF!</definedName>
    <definedName name="impot">#REF!</definedName>
    <definedName name="INC_GNG_Nm3ph" localSheetId="0">#REF!</definedName>
    <definedName name="INC_GNG_Nm3ph">#REF!</definedName>
    <definedName name="ind.pta" localSheetId="0">#REF!</definedName>
    <definedName name="ind.pta">#REF!</definedName>
    <definedName name="ind.ta" localSheetId="0">#REF!</definedName>
    <definedName name="ind.ta">#REF!</definedName>
    <definedName name="INDCON" localSheetId="0">#REF!</definedName>
    <definedName name="INDCON">#REF!</definedName>
    <definedName name="indices" localSheetId="0">#REF!</definedName>
    <definedName name="indices">#REF!</definedName>
    <definedName name="INFL_ANUAL" localSheetId="0">#REF!</definedName>
    <definedName name="INFL_ANUAL">#REF!</definedName>
    <definedName name="Input_Area" localSheetId="0">#REF!</definedName>
    <definedName name="Input_Area">#REF!</definedName>
    <definedName name="INSAIRCOM">"$#REF!.$D$169"</definedName>
    <definedName name="INSR" localSheetId="0">#REF!</definedName>
    <definedName name="INSR">#REF!</definedName>
    <definedName name="INT" localSheetId="0">#REF!</definedName>
    <definedName name="INT">#REF!</definedName>
    <definedName name="Interest_Rate" localSheetId="0">#REF!</definedName>
    <definedName name="Interest_Rate">#REF!</definedName>
    <definedName name="interim" localSheetId="0">#REF!</definedName>
    <definedName name="interim">#REF!</definedName>
    <definedName name="INV" localSheetId="0">#REF!</definedName>
    <definedName name="INV">#REF!</definedName>
    <definedName name="inv.in_potasa" localSheetId="0">#REF!</definedName>
    <definedName name="inv.in_potasa">#REF!</definedName>
    <definedName name="INVENTARIO" localSheetId="0">#REF!</definedName>
    <definedName name="INVENTARIO">#REF!</definedName>
    <definedName name="ipa" localSheetId="0" hidden="1">{#N/A,#N/A,FALSE,"CAT3516";#N/A,#N/A,FALSE,"CAT3608";#N/A,#N/A,FALSE,"Wartsila";#N/A,#N/A,FALSE,"Asm";#N/A,#N/A,FALSE,"DG cost"}</definedName>
    <definedName name="ipa" hidden="1">{#N/A,#N/A,FALSE,"CAT3516";#N/A,#N/A,FALSE,"CAT3608";#N/A,#N/A,FALSE,"Wartsila";#N/A,#N/A,FALSE,"Asm";#N/A,#N/A,FALSE,"DG cost"}</definedName>
    <definedName name="IPCONSOLENTERIES" localSheetId="0">#REF!</definedName>
    <definedName name="IPCONSOLENTERIES">#REF!</definedName>
    <definedName name="IPLRATIO" localSheetId="0">#REF!</definedName>
    <definedName name="IPLRATIO">#REF!</definedName>
    <definedName name="ipp" localSheetId="0">#REF!</definedName>
    <definedName name="ipp">#REF!</definedName>
    <definedName name="IPTCONSOLENTERIES" localSheetId="0">#REF!</definedName>
    <definedName name="IPTCONSOLENTERIES">#REF!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1" hidden="1">"IQ_EPS_EST_1"</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localSheetId="0">39903.6613773148</definedName>
    <definedName name="IQ_NAMES_REVISION_DATE_" hidden="1">41621.0369560185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ICE_CFPS_FWD" hidden="1">"c2237"</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REUT" hidden="1">"c5461"</definedName>
    <definedName name="IQ_REVENUE_EST" hidden="1">"c1126"</definedName>
    <definedName name="IQ_REVENUE_EST_1" hidden="1">"IQ_REVENUE_EST_1"</definedName>
    <definedName name="IQ_REVENUE_EST_BOTTOM_UP" hidden="1">"c5488"</definedName>
    <definedName name="IQ_REVENUE_EST_BOTTOM_UP_REUT" hidden="1">"c5496"</definedName>
    <definedName name="IQ_REVENUE_EST_REUT" hidden="1">"c3634"</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39104.4579398148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R" localSheetId="0">#REF!</definedName>
    <definedName name="IR">#REF!</definedName>
    <definedName name="IRINV" localSheetId="0">#REF!</definedName>
    <definedName name="IRINV">#REF!</definedName>
    <definedName name="IRPEDec" localSheetId="0">#REF!</definedName>
    <definedName name="IRPEDec">#REF!</definedName>
    <definedName name="irr" localSheetId="0">#REF!</definedName>
    <definedName name="irr">#REF!</definedName>
    <definedName name="IRRRATIOS" localSheetId="0">#REF!</definedName>
    <definedName name="IRRRATIOS">#REF!</definedName>
    <definedName name="IRTBS" localSheetId="0">#REF!</definedName>
    <definedName name="IRTBS">#REF!</definedName>
    <definedName name="IRTNGW" localSheetId="0">#REF!</definedName>
    <definedName name="IRTNGW">#REF!</definedName>
    <definedName name="IRTPL" localSheetId="0">#REF!</definedName>
    <definedName name="IRTPL">#REF!</definedName>
    <definedName name="IS">[6]Value!$AE$29</definedName>
    <definedName name="IS1_" localSheetId="0">#REF!</definedName>
    <definedName name="IS1_">#REF!</definedName>
    <definedName name="IS2_" localSheetId="0">#REF!</definedName>
    <definedName name="IS2_">#REF!</definedName>
    <definedName name="ISD_BE" localSheetId="0">#REF!</definedName>
    <definedName name="ISD_BE">#REF!</definedName>
    <definedName name="ISD_TE" localSheetId="0">#REF!</definedName>
    <definedName name="ISD_TE">#REF!</definedName>
    <definedName name="ITY" localSheetId="0">#REF!</definedName>
    <definedName name="ITY">#REF!</definedName>
    <definedName name="IVWISE" localSheetId="0">#REF!</definedName>
    <definedName name="IVWISE">#REF!</definedName>
    <definedName name="J">[18]PRM!$A$16:$B$17</definedName>
    <definedName name="J_9" localSheetId="0">#REF!</definedName>
    <definedName name="J_9">#REF!</definedName>
    <definedName name="jajj" localSheetId="0">#REF!</definedName>
    <definedName name="jajj">#REF!</definedName>
    <definedName name="JENIS" localSheetId="0">#REF!</definedName>
    <definedName name="JENIS">#REF!</definedName>
    <definedName name="Jet" localSheetId="0">#REF!</definedName>
    <definedName name="Jet">#REF!</definedName>
    <definedName name="jjj" localSheetId="0">#REF!</definedName>
    <definedName name="jjj">#REF!</definedName>
    <definedName name="JKM">[6]Value!$AE$21</definedName>
    <definedName name="JS" localSheetId="0">#REF!</definedName>
    <definedName name="JS">#REF!</definedName>
    <definedName name="JULIO" localSheetId="0">#REF!</definedName>
    <definedName name="JULIO">#REF!</definedName>
    <definedName name="JUMLAH_DT" localSheetId="0">#REF!</definedName>
    <definedName name="JUMLAH_DT">#REF!</definedName>
    <definedName name="JUMLAH_OH" localSheetId="0">#REF!</definedName>
    <definedName name="JUMLAH_OH">#REF!</definedName>
    <definedName name="JUNIO" localSheetId="0">#REF!</definedName>
    <definedName name="JUNIO">#REF!</definedName>
    <definedName name="JUROS_VENDAS" localSheetId="0">#REF!</definedName>
    <definedName name="JUROS_VENDAS">#REF!</definedName>
    <definedName name="K">[18]PRM!$A$18:$B$19</definedName>
    <definedName name="K_9" localSheetId="0">#REF!</definedName>
    <definedName name="K_9">#REF!</definedName>
    <definedName name="K2_WBEVMODE" hidden="1">-1</definedName>
    <definedName name="kalender_uren" localSheetId="0">#REF!</definedName>
    <definedName name="kalender_uren">#REF!</definedName>
    <definedName name="kdk">[6]Value!$AE$22</definedName>
    <definedName name="KG.AGUA_VARIABLE" localSheetId="0">#REF!</definedName>
    <definedName name="KG.AGUA_VARIABLE">#REF!</definedName>
    <definedName name="KG.ALUM" localSheetId="0">#REF!</definedName>
    <definedName name="KG.ALUM">#REF!</definedName>
    <definedName name="KG.ANION" localSheetId="0">#REF!</definedName>
    <definedName name="KG.ANION">#REF!</definedName>
    <definedName name="KG.BST" localSheetId="0">#REF!</definedName>
    <definedName name="KG.BST">#REF!</definedName>
    <definedName name="KG.CAL" localSheetId="0">#REF!</definedName>
    <definedName name="KG.CAL">#REF!</definedName>
    <definedName name="KG.CARBCAL" localSheetId="0">#REF!</definedName>
    <definedName name="KG.CARBCAL">#REF!</definedName>
    <definedName name="KG.CARBON" localSheetId="0">#REF!</definedName>
    <definedName name="KG.CARBON">#REF!</definedName>
    <definedName name="KG.CATION" localSheetId="0">#REF!</definedName>
    <definedName name="KG.CATION">#REF!</definedName>
    <definedName name="KG.CLORHIDRICO" localSheetId="0">#REF!</definedName>
    <definedName name="KG.CLORHIDRICO">#REF!</definedName>
    <definedName name="KG.CLORITO" localSheetId="0">#REF!</definedName>
    <definedName name="KG.CLORITO">#REF!</definedName>
    <definedName name="KG.CO" localSheetId="0">#REF!</definedName>
    <definedName name="KG.CO">#REF!</definedName>
    <definedName name="KG.COLABE" localSheetId="0">#REF!</definedName>
    <definedName name="KG.COLABE">#REF!</definedName>
    <definedName name="KG.DOWT" localSheetId="0">#REF!</definedName>
    <definedName name="KG.DOWT">#REF!</definedName>
    <definedName name="KG.FGAS_ACEITE" localSheetId="0">#REF!</definedName>
    <definedName name="KG.FGAS_ACEITE">#REF!</definedName>
    <definedName name="KG.FGAS_VAPOR" localSheetId="0">#REF!</definedName>
    <definedName name="KG.FGAS_VAPOR">#REF!</definedName>
    <definedName name="KG.FLOCUSOL" localSheetId="0">#REF!</definedName>
    <definedName name="KG.FLOCUSOL">#REF!</definedName>
    <definedName name="KG.FOIL_ACEITE" localSheetId="0">#REF!</definedName>
    <definedName name="KG.FOIL_ACEITE">#REF!</definedName>
    <definedName name="KG.FOIL_VAPOR" localSheetId="0">#REF!</definedName>
    <definedName name="KG.FOIL_VAPOR">#REF!</definedName>
    <definedName name="KG.FOSFATO" localSheetId="0">#REF!</definedName>
    <definedName name="KG.FOSFATO">#REF!</definedName>
    <definedName name="kg.freon114" localSheetId="0">#REF!</definedName>
    <definedName name="kg.freon114">#REF!</definedName>
    <definedName name="KG.G.NAT.ACEITE" localSheetId="0">#REF!</definedName>
    <definedName name="KG.G.NAT.ACEITE">#REF!</definedName>
    <definedName name="KG.G.NAT.VAPOR" localSheetId="0">#REF!</definedName>
    <definedName name="KG.G.NAT.VAPOR">#REF!</definedName>
    <definedName name="KG.GLIC_PTA" localSheetId="0">#REF!</definedName>
    <definedName name="KG.GLIC_PTA">#REF!</definedName>
    <definedName name="KG.GLIC_TA" localSheetId="0">#REF!</definedName>
    <definedName name="KG.GLIC_TA">#REF!</definedName>
    <definedName name="KG.GOIL.SA" localSheetId="0">#REF!</definedName>
    <definedName name="KG.GOIL.SA">#REF!</definedName>
    <definedName name="KG.GOIL_SA" localSheetId="0">#REF!</definedName>
    <definedName name="KG.GOIL_SA">#REF!</definedName>
    <definedName name="KG.GOILALM" localSheetId="0">#REF!</definedName>
    <definedName name="KG.GOILALM">#REF!</definedName>
    <definedName name="KG.GOILMANT." localSheetId="0">#REF!</definedName>
    <definedName name="KG.GOILMANT.">#REF!</definedName>
    <definedName name="KG.HIDRO" localSheetId="0">#REF!</definedName>
    <definedName name="KG.HIDRO">#REF!</definedName>
    <definedName name="KG.HIP_SA" localSheetId="0">#REF!</definedName>
    <definedName name="KG.HIP_SA">#REF!</definedName>
    <definedName name="KG.HIP_TRAT" localSheetId="0">#REF!</definedName>
    <definedName name="KG.HIP_TRAT">#REF!</definedName>
    <definedName name="KG.INCUS" localSheetId="0">#REF!</definedName>
    <definedName name="KG.INCUS">#REF!</definedName>
    <definedName name="KG.METANOL" localSheetId="0">#REF!</definedName>
    <definedName name="KG.METANOL">#REF!</definedName>
    <definedName name="KG.MIRECIDE" localSheetId="0">#REF!</definedName>
    <definedName name="KG.MIRECIDE">#REF!</definedName>
    <definedName name="KG.MN" localSheetId="0">#REF!</definedName>
    <definedName name="KG.MN">#REF!</definedName>
    <definedName name="KG.MPT" localSheetId="0">#REF!</definedName>
    <definedName name="KG.MPT">#REF!</definedName>
    <definedName name="KG.MX" localSheetId="0">#REF!</definedName>
    <definedName name="KG.MX">#REF!</definedName>
    <definedName name="KG.N4000" localSheetId="0">#REF!</definedName>
    <definedName name="KG.N4000">#REF!</definedName>
    <definedName name="KG.NIT_DMT" localSheetId="0">#REF!</definedName>
    <definedName name="KG.NIT_DMT">#REF!</definedName>
    <definedName name="KG.NIT_DMTF" localSheetId="0">#REF!</definedName>
    <definedName name="KG.NIT_DMTF">#REF!</definedName>
    <definedName name="KG.NITR_ALM" localSheetId="0">#REF!</definedName>
    <definedName name="KG.NITR_ALM">#REF!</definedName>
    <definedName name="KG.NITR_SA" localSheetId="0">#REF!</definedName>
    <definedName name="KG.NITR_SA">#REF!</definedName>
    <definedName name="KG.NITR_TA" localSheetId="0">#REF!</definedName>
    <definedName name="KG.NITR_TA">#REF!</definedName>
    <definedName name="KG.ORTOX" localSheetId="0">#REF!</definedName>
    <definedName name="KG.ORTOX">#REF!</definedName>
    <definedName name="KG.OXIGENO" localSheetId="0">#REF!</definedName>
    <definedName name="KG.OXIGENO">#REF!</definedName>
    <definedName name="KG.PALADIO" localSheetId="0">#REF!</definedName>
    <definedName name="KG.PALADIO">#REF!</definedName>
    <definedName name="KG.PLAST" localSheetId="0">#REF!</definedName>
    <definedName name="KG.PLAST">#REF!</definedName>
    <definedName name="KG.POTASA" localSheetId="0">#REF!</definedName>
    <definedName name="KG.POTASA">#REF!</definedName>
    <definedName name="KG.PROP_ACEITE" localSheetId="0">#REF!</definedName>
    <definedName name="KG.PROP_ACEITE">#REF!</definedName>
    <definedName name="kg.prop_coc." localSheetId="0">#REF!</definedName>
    <definedName name="kg.prop_coc.">#REF!</definedName>
    <definedName name="KG.PROP_INERTE" localSheetId="0">#REF!</definedName>
    <definedName name="KG.PROP_INERTE">#REF!</definedName>
    <definedName name="KG.R108" localSheetId="0">#REF!</definedName>
    <definedName name="KG.R108">#REF!</definedName>
    <definedName name="KG.R13" localSheetId="0">#REF!</definedName>
    <definedName name="KG.R13">#REF!</definedName>
    <definedName name="KG.R14" localSheetId="0">#REF!</definedName>
    <definedName name="KG.R14">#REF!</definedName>
    <definedName name="KG.R42" localSheetId="0">#REF!</definedName>
    <definedName name="KG.R42">#REF!</definedName>
    <definedName name="KG.R60" localSheetId="0">#REF!</definedName>
    <definedName name="KG.R60">#REF!</definedName>
    <definedName name="KG.R66" localSheetId="0">#REF!</definedName>
    <definedName name="KG.R66">#REF!</definedName>
    <definedName name="KG.R70" localSheetId="0">#REF!</definedName>
    <definedName name="KG.R70">#REF!</definedName>
    <definedName name="KG.RETRACTILDMT" localSheetId="0">#REF!</definedName>
    <definedName name="KG.RETRACTILDMT">#REF!</definedName>
    <definedName name="KG.SANT" localSheetId="0">#REF!</definedName>
    <definedName name="KG.SANT">#REF!</definedName>
    <definedName name="KG.SOSA_PTA" localSheetId="0">#REF!</definedName>
    <definedName name="KG.SOSA_PTA">#REF!</definedName>
    <definedName name="KG.SOSA_SA" localSheetId="0">#REF!</definedName>
    <definedName name="KG.SOSA_SA">#REF!</definedName>
    <definedName name="KG.SOSA_TA" localSheetId="0">#REF!</definedName>
    <definedName name="KG.SOSA_TA">#REF!</definedName>
    <definedName name="KG.SULFALUM" localSheetId="0">#REF!</definedName>
    <definedName name="KG.SULFALUM">#REF!</definedName>
    <definedName name="KG.UREA" localSheetId="0">#REF!</definedName>
    <definedName name="KG.UREA">#REF!</definedName>
    <definedName name="KGS.AGUA_FIJO" localSheetId="0">#REF!</definedName>
    <definedName name="KGS.AGUA_FIJO">#REF!</definedName>
    <definedName name="KGS.BISULFITO" localSheetId="0">#REF!</definedName>
    <definedName name="KGS.BISULFITO">#REF!</definedName>
    <definedName name="kgs.clorhidrido" localSheetId="0">#REF!</definedName>
    <definedName name="kgs.clorhidrido">#REF!</definedName>
    <definedName name="kgs.HBr" localSheetId="0">#REF!</definedName>
    <definedName name="kgs.HBr">#REF!</definedName>
    <definedName name="kgs.incus40" localSheetId="0">#REF!</definedName>
    <definedName name="kgs.incus40">#REF!</definedName>
    <definedName name="KGS.INCUSCTR40" localSheetId="0">#REF!</definedName>
    <definedName name="KGS.INCUSCTR40">#REF!</definedName>
    <definedName name="kgs.mes" localSheetId="0">#REF!</definedName>
    <definedName name="kgs.mes">#REF!</definedName>
    <definedName name="kgs.nit_fij" localSheetId="0">#REF!</definedName>
    <definedName name="kgs.nit_fij">#REF!</definedName>
    <definedName name="kgs.nit_var" localSheetId="0">#REF!</definedName>
    <definedName name="kgs.nit_var">#REF!</definedName>
    <definedName name="kgs.resina351" localSheetId="0">#REF!</definedName>
    <definedName name="kgs.resina351">#REF!</definedName>
    <definedName name="kgs.resina352" localSheetId="0">#REF!</definedName>
    <definedName name="kgs.resina352">#REF!</definedName>
    <definedName name="kgs.restin40c" localSheetId="0">#REF!</definedName>
    <definedName name="kgs.restin40c">#REF!</definedName>
    <definedName name="kkk" localSheetId="0">#REF!</definedName>
    <definedName name="kkk">#REF!</definedName>
    <definedName name="kkkkkkkkk" localSheetId="0">#REF!</definedName>
    <definedName name="kkkkkkkkk">#REF!</definedName>
    <definedName name="kkkkkkkkkkkkkkkkkkkkkkkkkkkkkkkkkkkk" localSheetId="0">#REF!</definedName>
    <definedName name="kkkkkkkkkkkkkkkkkkkkkkkkkkkkkkkkkkkk">#REF!</definedName>
    <definedName name="kl">[6]Value!$AE$17</definedName>
    <definedName name="klklkl" localSheetId="0">#REF!</definedName>
    <definedName name="klklkl">#REF!</definedName>
    <definedName name="KPR">[6]Value!$AE$16</definedName>
    <definedName name="kskk" localSheetId="0" hidden="1">{#N/A,#N/A,FALSE,"COVER.XLS";#N/A,#N/A,FALSE,"RACT1.XLS";#N/A,#N/A,FALSE,"RACT2.XLS";#N/A,#N/A,FALSE,"ECCMP";#N/A,#N/A,FALSE,"WELDER.XLS"}</definedName>
    <definedName name="kskk" hidden="1">{#N/A,#N/A,FALSE,"COVER.XLS";#N/A,#N/A,FALSE,"RACT1.XLS";#N/A,#N/A,FALSE,"RACT2.XLS";#N/A,#N/A,FALSE,"ECCMP";#N/A,#N/A,FALSE,"WELDER.XLS"}</definedName>
    <definedName name="kskk_1" localSheetId="0" hidden="1">{#N/A,#N/A,FALSE,"COVER.XLS";#N/A,#N/A,FALSE,"RACT1.XLS";#N/A,#N/A,FALSE,"RACT2.XLS";#N/A,#N/A,FALSE,"ECCMP";#N/A,#N/A,FALSE,"WELDER.XLS"}</definedName>
    <definedName name="kskk_1" hidden="1">{#N/A,#N/A,FALSE,"COVER.XLS";#N/A,#N/A,FALSE,"RACT1.XLS";#N/A,#N/A,FALSE,"RACT2.XLS";#N/A,#N/A,FALSE,"ECCMP";#N/A,#N/A,FALSE,"WELDER.XLS"}</definedName>
    <definedName name="Kuan_Yin_JV" localSheetId="0">#REF!</definedName>
    <definedName name="Kuan_Yin_JV">#REF!</definedName>
    <definedName name="kvs" localSheetId="0" hidden="1">{#N/A,#N/A,FALSE,"COVER1.XLS ";#N/A,#N/A,FALSE,"RACT1.XLS";#N/A,#N/A,FALSE,"RACT2.XLS";#N/A,#N/A,FALSE,"ECCMP";#N/A,#N/A,FALSE,"WELDER.XLS"}</definedName>
    <definedName name="kvs" hidden="1">{#N/A,#N/A,FALSE,"COVER1.XLS ";#N/A,#N/A,FALSE,"RACT1.XLS";#N/A,#N/A,FALSE,"RACT2.XLS";#N/A,#N/A,FALSE,"ECCMP";#N/A,#N/A,FALSE,"WELDER.XLS"}</definedName>
    <definedName name="kvs_1" localSheetId="0" hidden="1">{#N/A,#N/A,FALSE,"COVER1.XLS ";#N/A,#N/A,FALSE,"RACT1.XLS";#N/A,#N/A,FALSE,"RACT2.XLS";#N/A,#N/A,FALSE,"ECCMP";#N/A,#N/A,FALSE,"WELDER.XLS"}</definedName>
    <definedName name="kvs_1" hidden="1">{#N/A,#N/A,FALSE,"COVER1.XLS ";#N/A,#N/A,FALSE,"RACT1.XLS";#N/A,#N/A,FALSE,"RACT2.XLS";#N/A,#N/A,FALSE,"ECCMP";#N/A,#N/A,FALSE,"WELDER.XLS"}</definedName>
    <definedName name="L">[18]PRM!$C$16:$D$17</definedName>
    <definedName name="L_9" localSheetId="0">#REF!</definedName>
    <definedName name="L_9">#REF!</definedName>
    <definedName name="L_AJE_Tot" localSheetId="0">#REF!</definedName>
    <definedName name="L_AJE_Tot">#REF!</definedName>
    <definedName name="L_CY_Beg" localSheetId="0">#REF!</definedName>
    <definedName name="L_CY_Beg">#REF!</definedName>
    <definedName name="L_CY_End" localSheetId="0">#REF!</definedName>
    <definedName name="L_CY_End">#REF!</definedName>
    <definedName name="L_PY_End" localSheetId="0">#REF!</definedName>
    <definedName name="L_PY_End">#REF!</definedName>
    <definedName name="LaPorte_CoGen_Gas" localSheetId="0">#REF!</definedName>
    <definedName name="LaPorte_CoGen_Gas">#REF!</definedName>
    <definedName name="LaPorte_Elec" localSheetId="0">#REF!</definedName>
    <definedName name="LaPorte_Elec">#REF!</definedName>
    <definedName name="LaPorte_Gas" localSheetId="0">#REF!</definedName>
    <definedName name="LaPorte_Gas">#REF!</definedName>
    <definedName name="Last_Row" localSheetId="0">IF('IVL Model_TH'!___wt11,'IVL Model_TH'!Header_Row+'IVL Model_TH'!__________________????,'IVL Model_TH'!Header_Row)</definedName>
    <definedName name="Last_Row">IF(___wt11,Header_Row+[0]!__________________????,Header_Row)</definedName>
    <definedName name="LAYOUT" localSheetId="0">#REF!</definedName>
    <definedName name="LAYOUT">#REF!</definedName>
    <definedName name="LC" localSheetId="0">#REF!</definedName>
    <definedName name="LC">#REF!</definedName>
    <definedName name="LC_4" localSheetId="0">#REF!</definedName>
    <definedName name="LC_4">#REF!</definedName>
    <definedName name="LC_8" localSheetId="0">#REF!</definedName>
    <definedName name="LC_8">#REF!</definedName>
    <definedName name="LevelOne" localSheetId="0">#REF!</definedName>
    <definedName name="LevelOne">#REF!</definedName>
    <definedName name="LevelThree" localSheetId="0">#REF!,#REF!,#REF!</definedName>
    <definedName name="LevelThree">#REF!,#REF!,#REF!</definedName>
    <definedName name="LevelTwo" localSheetId="0">#REF!,#REF!</definedName>
    <definedName name="LevelTwo">#REF!,#REF!</definedName>
    <definedName name="LHV_calorische_waarde_GNG" localSheetId="0">#REF!</definedName>
    <definedName name="LHV_calorische_waarde_GNG">#REF!</definedName>
    <definedName name="LIABILITY" localSheetId="0">#REF!</definedName>
    <definedName name="LIABILITY">#REF!</definedName>
    <definedName name="LIGHTING">"$#REF!.$D$200"</definedName>
    <definedName name="LinkAc10" localSheetId="0">#REF!</definedName>
    <definedName name="LinkAc10">#REF!</definedName>
    <definedName name="LinkAc11" localSheetId="0">#REF!</definedName>
    <definedName name="LinkAc11">#REF!</definedName>
    <definedName name="LinkAc12" localSheetId="0">#REF!</definedName>
    <definedName name="LinkAc12">#REF!</definedName>
    <definedName name="LinkAc13" localSheetId="0">#REF!</definedName>
    <definedName name="LinkAc13">#REF!</definedName>
    <definedName name="LinkAc14" localSheetId="0">#REF!</definedName>
    <definedName name="LinkAc14">#REF!</definedName>
    <definedName name="LinkAc15" localSheetId="0">#REF!</definedName>
    <definedName name="LinkAc15">#REF!</definedName>
    <definedName name="LinkAc16" localSheetId="0">#REF!</definedName>
    <definedName name="LinkAc16">#REF!</definedName>
    <definedName name="LinkAc2" localSheetId="0">#REF!</definedName>
    <definedName name="LinkAc2">#REF!</definedName>
    <definedName name="LinkAc3" localSheetId="0">#REF!</definedName>
    <definedName name="LinkAc3">#REF!</definedName>
    <definedName name="LinkAc4" localSheetId="0">#REF!</definedName>
    <definedName name="LinkAc4">#REF!</definedName>
    <definedName name="LinkAc5" localSheetId="0">#REF!</definedName>
    <definedName name="LinkAc5">#REF!</definedName>
    <definedName name="LinkAc6" localSheetId="0">#REF!</definedName>
    <definedName name="LinkAc6">#REF!</definedName>
    <definedName name="LinkAc7" localSheetId="0">#REF!</definedName>
    <definedName name="LinkAc7">#REF!</definedName>
    <definedName name="LinkAc8" localSheetId="0">#REF!</definedName>
    <definedName name="LinkAc8">#REF!</definedName>
    <definedName name="LinkAc9" localSheetId="0">#REF!</definedName>
    <definedName name="LinkAc9">#REF!</definedName>
    <definedName name="LinkBU" localSheetId="0">#REF!</definedName>
    <definedName name="LinkBU">#REF!</definedName>
    <definedName name="LinkBu10" localSheetId="0">#REF!</definedName>
    <definedName name="LinkBu10">#REF!</definedName>
    <definedName name="LinkBu11" localSheetId="0">#REF!</definedName>
    <definedName name="LinkBu11">#REF!</definedName>
    <definedName name="LinkBu12" localSheetId="0">#REF!</definedName>
    <definedName name="LinkBu12">#REF!</definedName>
    <definedName name="LinkBu13" localSheetId="0">#REF!</definedName>
    <definedName name="LinkBu13">#REF!</definedName>
    <definedName name="LinkBu14" localSheetId="0">#REF!</definedName>
    <definedName name="LinkBu14">#REF!</definedName>
    <definedName name="LinkBu15" localSheetId="0">#REF!</definedName>
    <definedName name="LinkBu15">#REF!</definedName>
    <definedName name="LinkBu16" localSheetId="0">#REF!</definedName>
    <definedName name="LinkBu16">#REF!</definedName>
    <definedName name="LinkBu2" localSheetId="0">#REF!</definedName>
    <definedName name="LinkBu2">#REF!</definedName>
    <definedName name="LinkBU3" localSheetId="0">#REF!</definedName>
    <definedName name="LinkBU3">#REF!</definedName>
    <definedName name="LinkBu4" localSheetId="0">#REF!</definedName>
    <definedName name="LinkBu4">#REF!</definedName>
    <definedName name="LinkBu5" localSheetId="0">#REF!</definedName>
    <definedName name="LinkBu5">#REF!</definedName>
    <definedName name="LinkBu6" localSheetId="0">#REF!</definedName>
    <definedName name="LinkBu6">#REF!</definedName>
    <definedName name="LinkBu7" localSheetId="0">#REF!</definedName>
    <definedName name="LinkBu7">#REF!</definedName>
    <definedName name="LinkBu8" localSheetId="0">#REF!</definedName>
    <definedName name="LinkBu8">#REF!</definedName>
    <definedName name="LinkBu9" localSheetId="0">#REF!</definedName>
    <definedName name="LinkBu9">#REF!</definedName>
    <definedName name="LinkJE" localSheetId="0">#REF!</definedName>
    <definedName name="LinkJE">#REF!</definedName>
    <definedName name="LIST" localSheetId="0">#REF!</definedName>
    <definedName name="LIST">#REF!</definedName>
    <definedName name="List_of_Order_on_Offer___0___0___0" localSheetId="0">#REF!</definedName>
    <definedName name="List_of_Order_on_Offer___0___0___0">#REF!</definedName>
    <definedName name="List_Value_Added_Tax_Th.1994" localSheetId="0">#REF!</definedName>
    <definedName name="List_Value_Added_Tax_Th.1994">#REF!</definedName>
    <definedName name="LIT">'[11]ADJ - RATE'!$B$2</definedName>
    <definedName name="lk"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l" localSheetId="0">#REF!</definedName>
    <definedName name="lkl">#REF!</definedName>
    <definedName name="lklk" localSheetId="0">#REF!</definedName>
    <definedName name="lklk">#REF!</definedName>
    <definedName name="lklkl" localSheetId="0">#REF!</definedName>
    <definedName name="lklkl">#REF!</definedName>
    <definedName name="lklklkl" localSheetId="0">#REF!</definedName>
    <definedName name="lklklkl">#REF!</definedName>
    <definedName name="LL" localSheetId="0">#REF!</definedName>
    <definedName name="LL">#REF!</definedName>
    <definedName name="lll"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NP" localSheetId="0">[6]Value!#REF!</definedName>
    <definedName name="LNP">[6]Value!#REF!</definedName>
    <definedName name="LNP_4" localSheetId="0">[6]Value!#REF!</definedName>
    <definedName name="LNP_4">[6]Value!#REF!</definedName>
    <definedName name="LNP_8" localSheetId="0">[6]Value!#REF!</definedName>
    <definedName name="LNP_8">[6]Value!#REF!</definedName>
    <definedName name="LO" localSheetId="0">#REF!</definedName>
    <definedName name="LO">#REF!</definedName>
    <definedName name="Loan">[20]เงินกู้ธนชาติ!$B$4</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an1">'[20]เงินกู้ MGC'!$B$4</definedName>
    <definedName name="Locação" localSheetId="0">#REF!</definedName>
    <definedName name="Locação">#REF!</definedName>
    <definedName name="Long">[20]เงินกู้ธนชาติ!$F$15</definedName>
    <definedName name="Long1">'[20]เงินกู้ MGC'!$F$15</definedName>
    <definedName name="LOP" localSheetId="0">#REF!</definedName>
    <definedName name="LOP">#REF!</definedName>
    <definedName name="Lot" localSheetId="0">#REF!</definedName>
    <definedName name="Lot">#REF!</definedName>
    <definedName name="Lotta3" localSheetId="0" hidden="1">#REF!</definedName>
    <definedName name="Lotta3" hidden="1">#REF!</definedName>
    <definedName name="LPG_Butano" localSheetId="0">#REF!</definedName>
    <definedName name="LPG_Butano">#REF!</definedName>
    <definedName name="LPG_Propano" localSheetId="0">#REF!</definedName>
    <definedName name="LPG_Propano">#REF!</definedName>
    <definedName name="LPIA_POYASLI" localSheetId="0">#REF!</definedName>
    <definedName name="LPIA_POYASLI">#REF!</definedName>
    <definedName name="LRD_15_Chart" localSheetId="0">#REF!</definedName>
    <definedName name="LRD_15_Chart">#REF!</definedName>
    <definedName name="LRD15_VPSum" localSheetId="0">#REF!</definedName>
    <definedName name="LRD15_VPSum">#REF!</definedName>
    <definedName name="LTS.RES_A349" localSheetId="0">#REF!</definedName>
    <definedName name="LTS.RES_A349">#REF!</definedName>
    <definedName name="LUP_Name">'[21]FG-NOV06'!$M$1:$BW$1</definedName>
    <definedName name="m">1000000</definedName>
    <definedName name="m_501" localSheetId="0">#REF!</definedName>
    <definedName name="m_501">#REF!</definedName>
    <definedName name="m_521" localSheetId="0">#REF!</definedName>
    <definedName name="m_521">#REF!</definedName>
    <definedName name="m_581" localSheetId="0">#REF!</definedName>
    <definedName name="m_581">#REF!</definedName>
    <definedName name="m_582" localSheetId="0">#REF!</definedName>
    <definedName name="m_582">#REF!</definedName>
    <definedName name="m_806" localSheetId="0">#REF!</definedName>
    <definedName name="m_806">#REF!</definedName>
    <definedName name="m_807" localSheetId="0">#REF!</definedName>
    <definedName name="m_807">#REF!</definedName>
    <definedName name="m_916" localSheetId="0">#REF!</definedName>
    <definedName name="m_916">#REF!</definedName>
    <definedName name="m_961" localSheetId="0">#REF!</definedName>
    <definedName name="m_961">#REF!</definedName>
    <definedName name="M_P_Petresa" localSheetId="0">#REF!</definedName>
    <definedName name="M_P_Petresa">#REF!</definedName>
    <definedName name="M_PlaceofPath" hidden="1">"F:\DANDERS\COMPANY\FS\FS_VDF.xls"</definedName>
    <definedName name="MAC_air_Nm3ph" localSheetId="0">#REF!</definedName>
    <definedName name="MAC_air_Nm3ph">#REF!</definedName>
    <definedName name="MAC_pwr_MW" localSheetId="0">#REF!</definedName>
    <definedName name="MAC_pwr_MW">#REF!</definedName>
    <definedName name="Macro1">#N/A</definedName>
    <definedName name="Macro2">#N/A</definedName>
    <definedName name="MANUF" localSheetId="0">#REF!</definedName>
    <definedName name="MANUF">#REF!</definedName>
    <definedName name="MargeB_H1" localSheetId="0">#REF!</definedName>
    <definedName name="MargeB_H1">#REF!</definedName>
    <definedName name="MargeB_H2" localSheetId="0">#REF!</definedName>
    <definedName name="MargeB_H2">#REF!</definedName>
    <definedName name="MargeB_H3" localSheetId="0">#REF!</definedName>
    <definedName name="MargeB_H3">#REF!</definedName>
    <definedName name="MargeB_H4" localSheetId="0">#REF!</definedName>
    <definedName name="MargeB_H4">#REF!</definedName>
    <definedName name="MargeB_H5" localSheetId="0">#REF!</definedName>
    <definedName name="MargeB_H5">#REF!</definedName>
    <definedName name="MargeB_I1" localSheetId="0">#REF!</definedName>
    <definedName name="MargeB_I1">#REF!</definedName>
    <definedName name="MargeB_I2" localSheetId="0">#REF!</definedName>
    <definedName name="MargeB_I2">#REF!</definedName>
    <definedName name="MargeB_P1" localSheetId="0">#REF!</definedName>
    <definedName name="MargeB_P1">#REF!</definedName>
    <definedName name="MargeB_P2" localSheetId="0">#REF!</definedName>
    <definedName name="MargeB_P2">#REF!</definedName>
    <definedName name="MargeB_P3" localSheetId="0">#REF!</definedName>
    <definedName name="MargeB_P3">#REF!</definedName>
    <definedName name="MargeB_P4" localSheetId="0">#REF!</definedName>
    <definedName name="MargeB_P4">#REF!</definedName>
    <definedName name="MargeB_P5" localSheetId="0">#REF!</definedName>
    <definedName name="MargeB_P5">#REF!</definedName>
    <definedName name="MargeB_P6" localSheetId="0">#REF!</definedName>
    <definedName name="MargeB_P6">#REF!</definedName>
    <definedName name="MargeBPoucent_H1" localSheetId="0">#REF!</definedName>
    <definedName name="MargeBPoucent_H1">#REF!</definedName>
    <definedName name="MargeBPoucent_H2" localSheetId="0">#REF!</definedName>
    <definedName name="MargeBPoucent_H2">#REF!</definedName>
    <definedName name="MargeBPoucent_H3" localSheetId="0">#REF!</definedName>
    <definedName name="MargeBPoucent_H3">#REF!</definedName>
    <definedName name="MargeBPoucent_H4" localSheetId="0">#REF!</definedName>
    <definedName name="MargeBPoucent_H4">#REF!</definedName>
    <definedName name="MargeBPoucent_H5" localSheetId="0">#REF!</definedName>
    <definedName name="MargeBPoucent_H5">#REF!</definedName>
    <definedName name="MargeBPoucent_P1" localSheetId="0">#REF!</definedName>
    <definedName name="MargeBPoucent_P1">#REF!</definedName>
    <definedName name="MargeBPoucent_P2" localSheetId="0">#REF!</definedName>
    <definedName name="MargeBPoucent_P2">#REF!</definedName>
    <definedName name="MargeBPoucent_P3" localSheetId="0">#REF!</definedName>
    <definedName name="MargeBPoucent_P3">#REF!</definedName>
    <definedName name="MargeBPoucent_P4" localSheetId="0">#REF!</definedName>
    <definedName name="MargeBPoucent_P4">#REF!</definedName>
    <definedName name="MargeBPoucent_P5" localSheetId="0">#REF!</definedName>
    <definedName name="MargeBPoucent_P5">#REF!</definedName>
    <definedName name="MargeBrute_H" localSheetId="0">#REF!</definedName>
    <definedName name="MargeBrute_H">#REF!</definedName>
    <definedName name="MargeBrute_P" localSheetId="0">#REF!</definedName>
    <definedName name="MargeBrute_P">#REF!</definedName>
    <definedName name="MARZO" localSheetId="0">#REF!</definedName>
    <definedName name="MARZO">#REF!</definedName>
    <definedName name="MASTER02" localSheetId="0">#REF!</definedName>
    <definedName name="MASTER02">#REF!</definedName>
    <definedName name="MASTER2002" localSheetId="0">#REF!</definedName>
    <definedName name="MASTER2002">#REF!</definedName>
    <definedName name="MASTERTAX2002" localSheetId="0">#REF!</definedName>
    <definedName name="MASTERTAX2002">#REF!</definedName>
    <definedName name="MAT" localSheetId="0">#REF!</definedName>
    <definedName name="MAT">#REF!</definedName>
    <definedName name="MAYO" localSheetId="0">#REF!</definedName>
    <definedName name="MAYO">#REF!</definedName>
    <definedName name="MDI_Chart" localSheetId="0">#REF!</definedName>
    <definedName name="MDI_Chart">#REF!</definedName>
    <definedName name="MDI_VPSum" localSheetId="0">#REF!</definedName>
    <definedName name="MDI_VPSum">#REF!</definedName>
    <definedName name="me">"Button 5"</definedName>
    <definedName name="MEG" localSheetId="0">#REF!</definedName>
    <definedName name="MEG">#REF!</definedName>
    <definedName name="MEG_Asia" localSheetId="0">#REF!</definedName>
    <definedName name="MEG_Asia">#REF!</definedName>
    <definedName name="MEG_Chart" localSheetId="0">#REF!</definedName>
    <definedName name="MEG_Chart">#REF!</definedName>
    <definedName name="MEG_Euro" localSheetId="0">#REF!</definedName>
    <definedName name="MEG_Euro">#REF!</definedName>
    <definedName name="MEG_MEX" localSheetId="0">#REF!</definedName>
    <definedName name="MEG_MEX">#REF!</definedName>
    <definedName name="MEG_USA" localSheetId="0">#REF!</definedName>
    <definedName name="MEG_USA">#REF!</definedName>
    <definedName name="MEG_VPSum" localSheetId="0">#REF!</definedName>
    <definedName name="MEG_VPSum">#REF!</definedName>
    <definedName name="MEOH_Asia" localSheetId="0">#REF!</definedName>
    <definedName name="MEOH_Asia">#REF!</definedName>
    <definedName name="MEOH_Euro" localSheetId="0">#REF!</definedName>
    <definedName name="MEOH_Euro">#REF!</definedName>
    <definedName name="MEOH_Mex" localSheetId="0">#REF!</definedName>
    <definedName name="MEOH_Mex">#REF!</definedName>
    <definedName name="MEOH_USA" localSheetId="0">#REF!</definedName>
    <definedName name="MEOH_USA">#REF!</definedName>
    <definedName name="MERGE" localSheetId="0">#REF!</definedName>
    <definedName name="MERGE">#REF!</definedName>
    <definedName name="merger" localSheetId="0">#REF!</definedName>
    <definedName name="merger">#REF!</definedName>
    <definedName name="merger___0" localSheetId="0">#REF!</definedName>
    <definedName name="merger___0">#REF!</definedName>
    <definedName name="MESREAL" localSheetId="0">#REF!</definedName>
    <definedName name="MESREAL">#REF!</definedName>
    <definedName name="Message">"""Salary will be sent to your Bank on 24-March. Pls inform if you find something incorrect."""</definedName>
    <definedName name="MFG_BKD_ICI" localSheetId="0">#REF!</definedName>
    <definedName name="MFG_BKD_ICI">#REF!</definedName>
    <definedName name="MFG_ICI" localSheetId="0">#REF!</definedName>
    <definedName name="MFG_ICI">#REF!</definedName>
    <definedName name="MFG_KSN_ICI" localSheetId="0">#REF!</definedName>
    <definedName name="MFG_KSN_ICI">#REF!</definedName>
    <definedName name="mio" localSheetId="0">#REF!</definedName>
    <definedName name="mio">#REF!</definedName>
    <definedName name="MKS">[6]Value!$AE$23</definedName>
    <definedName name="MMACC" localSheetId="0">#REF!</definedName>
    <definedName name="MMACC">#REF!</definedName>
    <definedName name="mmmmmmmmmmmmmmmmmmmmmmmm" localSheetId="0">#REF!</definedName>
    <definedName name="mmmmmmmmmmmmmmmmmmmmmmmm">#REF!</definedName>
    <definedName name="Moisture_Gain" localSheetId="0">#REF!</definedName>
    <definedName name="Moisture_Gain">#REF!</definedName>
    <definedName name="Mon" localSheetId="0">#REF!</definedName>
    <definedName name="Mon">#REF!</definedName>
    <definedName name="month">[22]Prm!$A$2:$B$13</definedName>
    <definedName name="Moy_2014" localSheetId="0">#REF!</definedName>
    <definedName name="Moy_2014">#REF!</definedName>
    <definedName name="Moy_2015" localSheetId="0">#REF!</definedName>
    <definedName name="Moy_2015">#REF!</definedName>
    <definedName name="MP" localSheetId="0">#REF!</definedName>
    <definedName name="MP">#REF!</definedName>
    <definedName name="mps" localSheetId="0">#REF!</definedName>
    <definedName name="mps">#REF!</definedName>
    <definedName name="mres" localSheetId="0" hidden="1">{#N/A,#N/A,FALSE,"Portada";#N/A,#N/A,FALSE,"Cotizaciones";#N/A,#N/A,FALSE,"Of_Merc_Lin";#N/A,#N/A,FALSE,"Productos";#N/A,#N/A,FALSE,"Aprov_Prod";#N/A,#N/A,FALSE,"CV_PetrocAlg";#N/A,#N/A,FALSE,"CVD (2)"}</definedName>
    <definedName name="mres" hidden="1">{#N/A,#N/A,FALSE,"Portada";#N/A,#N/A,FALSE,"Cotizaciones";#N/A,#N/A,FALSE,"Of_Merc_Lin";#N/A,#N/A,FALSE,"Productos";#N/A,#N/A,FALSE,"Aprov_Prod";#N/A,#N/A,FALSE,"CV_PetrocAlg";#N/A,#N/A,FALSE,"CVD (2)"}</definedName>
    <definedName name="mres_1" localSheetId="0" hidden="1">{#N/A,#N/A,FALSE,"Portada";#N/A,#N/A,FALSE,"Cotizaciones";#N/A,#N/A,FALSE,"Of_Merc_Lin";#N/A,#N/A,FALSE,"Productos";#N/A,#N/A,FALSE,"Aprov_Prod";#N/A,#N/A,FALSE,"CV_PetrocAlg";#N/A,#N/A,FALSE,"CVD (2)"}</definedName>
    <definedName name="mres_1" hidden="1">{#N/A,#N/A,FALSE,"Portada";#N/A,#N/A,FALSE,"Cotizaciones";#N/A,#N/A,FALSE,"Of_Merc_Lin";#N/A,#N/A,FALSE,"Productos";#N/A,#N/A,FALSE,"Aprov_Prod";#N/A,#N/A,FALSE,"CV_PetrocAlg";#N/A,#N/A,FALSE,"CVD (2)"}</definedName>
    <definedName name="ms">[6]Value!$AE$32</definedName>
    <definedName name="MTH">[6]Value!$I$2</definedName>
    <definedName name="n">'[23]Pet Resin'!$G$2</definedName>
    <definedName name="Nafta" localSheetId="0">#REF!</definedName>
    <definedName name="Nafta">#REF!</definedName>
    <definedName name="napsp">#N/A</definedName>
    <definedName name="NatGas_Chart" localSheetId="0">#REF!</definedName>
    <definedName name="NatGas_Chart">#REF!</definedName>
    <definedName name="NatGasVPSum" localSheetId="0">#REF!</definedName>
    <definedName name="NatGasVPSum">#REF!</definedName>
    <definedName name="nee" localSheetId="0">#REF!</definedName>
    <definedName name="nee">#REF!</definedName>
    <definedName name="NetCashFlow" localSheetId="0">#REF!</definedName>
    <definedName name="NetCashFlow">#REF!</definedName>
    <definedName name="new">#N/A</definedName>
    <definedName name="NEW_ITEM_TEMPLATE_NAME" localSheetId="0">#REF!</definedName>
    <definedName name="NEW_ITEM_TEMPLATE_NAME">#REF!</definedName>
    <definedName name="newgraph">#N/A</definedName>
    <definedName name="Next1" localSheetId="0">[7]NBCA_2001_Completed!#REF!</definedName>
    <definedName name="Next1">[7]NBCA_2001_Completed!#REF!</definedName>
    <definedName name="Next1_4" localSheetId="0">[7]NBCA_2001_Completed!#REF!</definedName>
    <definedName name="Next1_4">[7]NBCA_2001_Completed!#REF!</definedName>
    <definedName name="Next1_8" localSheetId="0">[7]NBCA_2001_Completed!#REF!</definedName>
    <definedName name="Next1_8">[7]NBCA_2001_Completed!#REF!</definedName>
    <definedName name="Next11" localSheetId="0">[7]NBCA_2001_Completed!#REF!</definedName>
    <definedName name="Next11">[7]NBCA_2001_Completed!#REF!</definedName>
    <definedName name="Next11_4" localSheetId="0">[7]NBCA_2001_Completed!#REF!</definedName>
    <definedName name="Next11_4">[7]NBCA_2001_Completed!#REF!</definedName>
    <definedName name="Next11_8" localSheetId="0">[7]NBCA_2001_Completed!#REF!</definedName>
    <definedName name="Next11_8">[7]NBCA_2001_Completed!#REF!</definedName>
    <definedName name="Next2" localSheetId="0">[7]NBCA_2001_Completed!#REF!</definedName>
    <definedName name="Next2">[7]NBCA_2001_Completed!#REF!</definedName>
    <definedName name="Next2_4" localSheetId="0">[7]NBCA_2001_Completed!#REF!</definedName>
    <definedName name="Next2_4">[7]NBCA_2001_Completed!#REF!</definedName>
    <definedName name="Next2_8" localSheetId="0">[7]NBCA_2001_Completed!#REF!</definedName>
    <definedName name="Next2_8">[7]NBCA_2001_Completed!#REF!</definedName>
    <definedName name="Next21" localSheetId="0">[7]NBCA_2001_Completed!#REF!</definedName>
    <definedName name="Next21">[7]NBCA_2001_Completed!#REF!</definedName>
    <definedName name="Next21_4" localSheetId="0">[7]NBCA_2001_Completed!#REF!</definedName>
    <definedName name="Next21_4">[7]NBCA_2001_Completed!#REF!</definedName>
    <definedName name="Next21_8" localSheetId="0">[7]NBCA_2001_Completed!#REF!</definedName>
    <definedName name="Next21_8">[7]NBCA_2001_Completed!#REF!</definedName>
    <definedName name="Next3" localSheetId="0">[7]NBCA_2001_Completed!#REF!</definedName>
    <definedName name="Next3">[7]NBCA_2001_Completed!#REF!</definedName>
    <definedName name="Next3_4" localSheetId="0">[7]NBCA_2001_Completed!#REF!</definedName>
    <definedName name="Next3_4">[7]NBCA_2001_Completed!#REF!</definedName>
    <definedName name="Next3_8" localSheetId="0">[7]NBCA_2001_Completed!#REF!</definedName>
    <definedName name="Next3_8">[7]NBCA_2001_Completed!#REF!</definedName>
    <definedName name="Next31" localSheetId="0">[7]NBCA_2001_Completed!#REF!</definedName>
    <definedName name="Next31">[7]NBCA_2001_Completed!#REF!</definedName>
    <definedName name="Next31_4" localSheetId="0">[7]NBCA_2001_Completed!#REF!</definedName>
    <definedName name="Next31_4">[7]NBCA_2001_Completed!#REF!</definedName>
    <definedName name="Next31_8" localSheetId="0">[7]NBCA_2001_Completed!#REF!</definedName>
    <definedName name="Next31_8">[7]NBCA_2001_Completed!#REF!</definedName>
    <definedName name="NG_AB_10" localSheetId="0">#REF!</definedName>
    <definedName name="NG_AB_10">#REF!</definedName>
    <definedName name="NG_CAT_10" localSheetId="0">#REF!</definedName>
    <definedName name="NG_CAT_10">#REF!</definedName>
    <definedName name="NG_chart_LR" localSheetId="0">#REF!</definedName>
    <definedName name="NG_chart_LR">#REF!</definedName>
    <definedName name="NG_GT_10" localSheetId="0">#REF!</definedName>
    <definedName name="NG_GT_10">#REF!</definedName>
    <definedName name="NG_HRSG_10" localSheetId="0">#REF!</definedName>
    <definedName name="NG_HRSG_10">#REF!</definedName>
    <definedName name="NG_HTM_10" localSheetId="0">#REF!</definedName>
    <definedName name="NG_HTM_10">#REF!</definedName>
    <definedName name="NG_INC_10" localSheetId="0">#REF!</definedName>
    <definedName name="NG_INC_10">#REF!</definedName>
    <definedName name="NG_REST_10" localSheetId="0">#REF!</definedName>
    <definedName name="NG_REST_10">#REF!</definedName>
    <definedName name="NG_TOT_10" localSheetId="0">#REF!</definedName>
    <definedName name="NG_TOT_10">#REF!</definedName>
    <definedName name="NG_TOT_2010" localSheetId="0">#REF!</definedName>
    <definedName name="NG_TOT_2010">#REF!</definedName>
    <definedName name="NGheatingbalance_Nm3ph" localSheetId="0">#REF!</definedName>
    <definedName name="NGheatingbalance_Nm3ph">#REF!</definedName>
    <definedName name="NH3_chart_LR" localSheetId="0">#REF!</definedName>
    <definedName name="NH3_chart_LR">#REF!</definedName>
    <definedName name="NH3_share_test" localSheetId="0">#REF!</definedName>
    <definedName name="NH3_share_test">#REF!</definedName>
    <definedName name="NH3O4_VPSum" localSheetId="0">#REF!</definedName>
    <definedName name="NH3O4_VPSum">#REF!</definedName>
    <definedName name="NH3VPSum" localSheetId="0">#REF!</definedName>
    <definedName name="NH3VPSum">#REF!</definedName>
    <definedName name="Nitric_Acid_Chart" localSheetId="0">#REF!</definedName>
    <definedName name="Nitric_Acid_Chart">#REF!</definedName>
    <definedName name="NITROGENO" localSheetId="0">#REF!</definedName>
    <definedName name="NITROGENO">#REF!</definedName>
    <definedName name="nkjnlk" localSheetId="0">#REF!</definedName>
    <definedName name="nkjnlk">#REF!</definedName>
    <definedName name="nnnn" localSheetId="0" hidden="1">#REF!</definedName>
    <definedName name="nnnn" hidden="1">#REF!</definedName>
    <definedName name="nnnnnnnnnnnnnnnnnnnnnnnnnnnnnnnnnnnnnnnnnnn" localSheetId="0">#REF!</definedName>
    <definedName name="nnnnnnnnnnnnnnnnnnnnnnnnnnnnnnnnnnnnnnnnnnn">#REF!</definedName>
    <definedName name="No">'[24]P&amp;L'!$D$1</definedName>
    <definedName name="none">#N/A</definedName>
    <definedName name="NOTAS">#N/A</definedName>
    <definedName name="NOV">"$"</definedName>
    <definedName name="NOVIEMBRE" localSheetId="0">#REF!</definedName>
    <definedName name="NOVIEMBRE">#REF!</definedName>
    <definedName name="nowt">#N/A</definedName>
    <definedName name="NP" localSheetId="0">#REF!</definedName>
    <definedName name="NP">#REF!</definedName>
    <definedName name="NRD_76P_Chart" localSheetId="0">#REF!</definedName>
    <definedName name="NRD_76P_Chart">#REF!</definedName>
    <definedName name="NRD76P_VPSum" localSheetId="0">#REF!</definedName>
    <definedName name="NRD76P_VPSum">#REF!</definedName>
    <definedName name="NT1q03" localSheetId="0">#REF!</definedName>
    <definedName name="NT1q03">#REF!</definedName>
    <definedName name="NT1Q04" localSheetId="0">#REF!</definedName>
    <definedName name="NT1Q04">#REF!</definedName>
    <definedName name="NT1Q05" localSheetId="0">#REF!</definedName>
    <definedName name="NT1Q05">#REF!</definedName>
    <definedName name="NT2Q03" localSheetId="0">#REF!</definedName>
    <definedName name="NT2Q03">#REF!</definedName>
    <definedName name="NT2Q04" localSheetId="0">#REF!</definedName>
    <definedName name="NT2Q04">#REF!</definedName>
    <definedName name="NT2Q05" localSheetId="0">#REF!</definedName>
    <definedName name="NT2Q05">#REF!</definedName>
    <definedName name="NT3Q03" localSheetId="0">#REF!</definedName>
    <definedName name="NT3Q03">#REF!</definedName>
    <definedName name="NT3Q04" localSheetId="0">#REF!</definedName>
    <definedName name="NT3Q04">#REF!</definedName>
    <definedName name="NT3Q05" localSheetId="0">#REF!</definedName>
    <definedName name="NT3Q05">#REF!</definedName>
    <definedName name="NT4Q03" localSheetId="0">#REF!</definedName>
    <definedName name="NT4Q03">#REF!</definedName>
    <definedName name="NT4Q04" localSheetId="0">#REF!</definedName>
    <definedName name="NT4Q04">#REF!</definedName>
    <definedName name="NT4Q05" localSheetId="0">#REF!</definedName>
    <definedName name="NT4Q05">#REF!</definedName>
    <definedName name="NUEVAS" localSheetId="0">#REF!</definedName>
    <definedName name="NUEVAS">#REF!</definedName>
    <definedName name="Nuiza" localSheetId="0">#REF!</definedName>
    <definedName name="Nuiza">#REF!</definedName>
    <definedName name="Num_Pmt_Per_Year" localSheetId="0">#REF!</definedName>
    <definedName name="Num_Pmt_Per_Year">#REF!</definedName>
    <definedName name="Num6Oil_Chart" localSheetId="0">#REF!</definedName>
    <definedName name="Num6Oil_Chart">#REF!</definedName>
    <definedName name="Number_of_Payments" localSheetId="0">MATCH(0.01,'IVL Model_TH'!End_Bal,-1)+1</definedName>
    <definedName name="Number_of_Payments">MATCH(0.01,End_Bal,-1)+1</definedName>
    <definedName name="o" localSheetId="0">#REF!</definedName>
    <definedName name="o">#REF!</definedName>
    <definedName name="º??¼??" localSheetId="0">#REF!</definedName>
    <definedName name="º??¼??">#REF!</definedName>
    <definedName name="º?°¡°¡?¡" localSheetId="0">#REF!</definedName>
    <definedName name="º?°¡°¡?¡">#REF!</definedName>
    <definedName name="O_T" localSheetId="0">#REF!</definedName>
    <definedName name="O_T">#REF!</definedName>
    <definedName name="O2_Chart" localSheetId="0">#REF!</definedName>
    <definedName name="O2_Chart">#REF!</definedName>
    <definedName name="O2VPSum" localSheetId="0">#REF!</definedName>
    <definedName name="O2VPSum">#REF!</definedName>
    <definedName name="OCT">"$"</definedName>
    <definedName name="OCTUBRE" localSheetId="0">#REF!</definedName>
    <definedName name="OCTUBRE">#REF!</definedName>
    <definedName name="ºÎ°¡°¡Ä¡" localSheetId="0">#REF!</definedName>
    <definedName name="ºÎ°¡°¡Ä¡">#REF!</definedName>
    <definedName name="Oil_Gain" localSheetId="0">#REF!</definedName>
    <definedName name="Oil_Gain">#REF!</definedName>
    <definedName name="OilA" localSheetId="0">#REF!</definedName>
    <definedName name="OilA">#REF!</definedName>
    <definedName name="OilB" localSheetId="0">#REF!</definedName>
    <definedName name="OilB">#REF!</definedName>
    <definedName name="ok" localSheetId="0" hidden="1">{#N/A,#N/A,FALSE,"COVER.XLS";#N/A,#N/A,FALSE,"RACT1.XLS";#N/A,#N/A,FALSE,"RACT2.XLS";#N/A,#N/A,FALSE,"ECCMP";#N/A,#N/A,FALSE,"WELDER.XLS"}</definedName>
    <definedName name="ok" hidden="1">{#N/A,#N/A,FALSE,"COVER.XLS";#N/A,#N/A,FALSE,"RACT1.XLS";#N/A,#N/A,FALSE,"RACT2.XLS";#N/A,#N/A,FALSE,"ECCMP";#N/A,#N/A,FALSE,"WELDER.XLS"}</definedName>
    <definedName name="ok_1" localSheetId="0" hidden="1">{#N/A,#N/A,FALSE,"COVER.XLS";#N/A,#N/A,FALSE,"RACT1.XLS";#N/A,#N/A,FALSE,"RACT2.XLS";#N/A,#N/A,FALSE,"ECCMP";#N/A,#N/A,FALSE,"WELDER.XLS"}</definedName>
    <definedName name="ok_1" hidden="1">{#N/A,#N/A,FALSE,"COVER.XLS";#N/A,#N/A,FALSE,"RACT1.XLS";#N/A,#N/A,FALSE,"RACT2.XLS";#N/A,#N/A,FALSE,"ECCMP";#N/A,#N/A,FALSE,"WELDER.XLS"}</definedName>
    <definedName name="ollll" localSheetId="0">#REF!</definedName>
    <definedName name="ollll">#REF!</definedName>
    <definedName name="ºñÃ¼Àû" localSheetId="0">#REF!</definedName>
    <definedName name="ºñÃ¼Àû">#REF!</definedName>
    <definedName name="ooo" localSheetId="0">#REF!</definedName>
    <definedName name="ooo">#REF!</definedName>
    <definedName name="OPR" localSheetId="0">#REF!</definedName>
    <definedName name="OPR">#REF!</definedName>
    <definedName name="OprBSYDT" localSheetId="0">#REF!</definedName>
    <definedName name="OprBSYDT">#REF!</definedName>
    <definedName name="OPRPOY3" localSheetId="0">#REF!</definedName>
    <definedName name="OPRPOY3">#REF!</definedName>
    <definedName name="opyt" localSheetId="0" hidden="1">#REF!</definedName>
    <definedName name="opyt" hidden="1">#REF!</definedName>
    <definedName name="other">#N/A</definedName>
    <definedName name="OUT_PUT_SM10B" localSheetId="0">#REF!</definedName>
    <definedName name="OUT_PUT_SM10B">#REF!</definedName>
    <definedName name="OUT_PUT_SM2C" localSheetId="0">#REF!</definedName>
    <definedName name="OUT_PUT_SM2C">#REF!</definedName>
    <definedName name="P" localSheetId="0">#REF!</definedName>
    <definedName name="P">#REF!</definedName>
    <definedName name="P.BX.Sold_To" localSheetId="0">#REF!</definedName>
    <definedName name="P.BX.Sold_To">#REF!</definedName>
    <definedName name="P.Total.Sold_To" localSheetId="0">#REF!</definedName>
    <definedName name="P.Total.Sold_To">#REF!</definedName>
    <definedName name="p_581" localSheetId="0">#REF!</definedName>
    <definedName name="p_581">#REF!</definedName>
    <definedName name="p_916" localSheetId="0">#REF!</definedName>
    <definedName name="p_916">#REF!</definedName>
    <definedName name="P1_" localSheetId="0">#REF!</definedName>
    <definedName name="P1_">#REF!</definedName>
    <definedName name="P2_" localSheetId="0">#REF!</definedName>
    <definedName name="P2_">#REF!</definedName>
    <definedName name="P64830000.15G400" localSheetId="0">#REF!</definedName>
    <definedName name="P64830000.15G400">#REF!</definedName>
    <definedName name="P64830001.15G400" localSheetId="0">#REF!</definedName>
    <definedName name="P64830001.15G400">#REF!</definedName>
    <definedName name="P64830002.15G400" localSheetId="0">#REF!</definedName>
    <definedName name="P64830002.15G400">#REF!</definedName>
    <definedName name="P64830003.15G400" localSheetId="0">#REF!</definedName>
    <definedName name="P64830003.15G400">#REF!</definedName>
    <definedName name="P64830008.15G400" localSheetId="0">#REF!</definedName>
    <definedName name="P64830008.15G400">#REF!</definedName>
    <definedName name="P64830009.15G400" localSheetId="0">#REF!</definedName>
    <definedName name="P64830009.15G400">#REF!</definedName>
    <definedName name="pa">12/10</definedName>
    <definedName name="pa___0">12/12</definedName>
    <definedName name="pa___1">12/9</definedName>
    <definedName name="pa___2">12/9</definedName>
    <definedName name="pa___4">12/9</definedName>
    <definedName name="pa___5">12/9</definedName>
    <definedName name="pa___6">12/9</definedName>
    <definedName name="pa_10">12/11</definedName>
    <definedName name="pa_22">12/12</definedName>
    <definedName name="pa_25">12/12</definedName>
    <definedName name="pa_5">12/11</definedName>
    <definedName name="pa_51">12/12</definedName>
    <definedName name="pa_8">12/12</definedName>
    <definedName name="Page_1_Volumes" localSheetId="0">#REF!</definedName>
    <definedName name="Page_1_Volumes">#REF!</definedName>
    <definedName name="Page_2_Revenus_dépenses" localSheetId="0">#REF!</definedName>
    <definedName name="Page_2_Revenus_dépenses">#REF!</definedName>
    <definedName name="Page_3_Bilan" localSheetId="0">#REF!</definedName>
    <definedName name="Page_3_Bilan">#REF!</definedName>
    <definedName name="Page_4_Cash_flow_CDN" localSheetId="0">#REF!</definedName>
    <definedName name="Page_4_Cash_flow_CDN">#REF!</definedName>
    <definedName name="Page_5_Canada_USA_LAB" localSheetId="0">#REF!</definedName>
    <definedName name="Page_5_Canada_USA_LAB">#REF!</definedName>
    <definedName name="Page_6_Mexique_Export" localSheetId="0">#REF!</definedName>
    <definedName name="Page_6_Mexique_Export">#REF!</definedName>
    <definedName name="Page_7_HAB" localSheetId="0">#REF!</definedName>
    <definedName name="Page_7_HAB">#REF!</definedName>
    <definedName name="Page_8_CF_CV_autres" localSheetId="0">#REF!</definedName>
    <definedName name="Page_8_CF_CV_autres">#REF!</definedName>
    <definedName name="Page_9_Cptes_recevoir_proj_inv" localSheetId="0">#REF!</definedName>
    <definedName name="Page_9_Cptes_recevoir_proj_inv">#REF!</definedName>
    <definedName name="Page8" localSheetId="0">#REF!</definedName>
    <definedName name="Page8">#REF!</definedName>
    <definedName name="PAKTANKROTTERDAMFENOL" localSheetId="0">#REF!</definedName>
    <definedName name="PAKTANKROTTERDAMFENOL">#REF!</definedName>
    <definedName name="PARITY">[25]Contract!$M$2:$N$4</definedName>
    <definedName name="PARITY_9" localSheetId="0">#REF!</definedName>
    <definedName name="PARITY_9">#REF!</definedName>
    <definedName name="parr.dmtsacas" localSheetId="0">#REF!</definedName>
    <definedName name="parr.dmtsacas">#REF!</definedName>
    <definedName name="parr.dmtsacos" localSheetId="0">#REF!</definedName>
    <definedName name="parr.dmtsacos">#REF!</definedName>
    <definedName name="PASS" localSheetId="0">#REF!</definedName>
    <definedName name="PASS">#REF!</definedName>
    <definedName name="PassifCT_H1" localSheetId="0">#REF!</definedName>
    <definedName name="PassifCT_H1">#REF!</definedName>
    <definedName name="PassifCT_H2" localSheetId="0">#REF!</definedName>
    <definedName name="PassifCT_H2">#REF!</definedName>
    <definedName name="PassifCT_H3" localSheetId="0">#REF!</definedName>
    <definedName name="PassifCT_H3">#REF!</definedName>
    <definedName name="PassifCT_H4" localSheetId="0">#REF!</definedName>
    <definedName name="PassifCT_H4">#REF!</definedName>
    <definedName name="PassifCT_H5" localSheetId="0">#REF!</definedName>
    <definedName name="PassifCT_H5">#REF!</definedName>
    <definedName name="PassifCT_I" localSheetId="0">#REF!</definedName>
    <definedName name="PassifCT_I">#REF!</definedName>
    <definedName name="PassifCT_P1" localSheetId="0">#REF!</definedName>
    <definedName name="PassifCT_P1">#REF!</definedName>
    <definedName name="PassifCT_P2" localSheetId="0">#REF!</definedName>
    <definedName name="PassifCT_P2">#REF!</definedName>
    <definedName name="PassifCT_P3" localSheetId="0">#REF!</definedName>
    <definedName name="PassifCT_P3">#REF!</definedName>
    <definedName name="PassifCT_P4" localSheetId="0">#REF!</definedName>
    <definedName name="PassifCT_P4">#REF!</definedName>
    <definedName name="PassifCT_P5" localSheetId="0">#REF!</definedName>
    <definedName name="PassifCT_P5">#REF!</definedName>
    <definedName name="PassifCT_P6" localSheetId="0">#REF!</definedName>
    <definedName name="PassifCT_P6">#REF!</definedName>
    <definedName name="Pay_Date" localSheetId="0">#REF!</definedName>
    <definedName name="Pay_Date">#REF!</definedName>
    <definedName name="Pay_Num" localSheetId="0">#REF!</definedName>
    <definedName name="Pay_Num">#REF!</definedName>
    <definedName name="Payment_Date" localSheetId="0">DATE(YEAR('IVL Model_TH'!Loan_Start),MONTH('IVL Model_TH'!Loan_Start)+'IVL Model_TH'!_______________________________TG25,DAY('IVL Model_TH'!Loan_Start))</definedName>
    <definedName name="Payment_Date">DATE(YEAR(Loan_Start),MONTH(Loan_Start)+[0]!_______________________________TG25,DAY(Loan_Start))</definedName>
    <definedName name="PCDORDRECHTFENOL" localSheetId="0">#REF!</definedName>
    <definedName name="PCDORDRECHTFENOL">#REF!</definedName>
    <definedName name="PCPAKTANKPCROTTERDAM" localSheetId="0">#REF!</definedName>
    <definedName name="PCPAKTANKPCROTTERDAM">#REF!</definedName>
    <definedName name="PCROTTERDAMFENOL" localSheetId="0">#REF!</definedName>
    <definedName name="PCROTTERDAMFENOL">#REF!</definedName>
    <definedName name="PCSANTANDERFENOL" localSheetId="0">#REF!</definedName>
    <definedName name="PCSANTANDERFENOL">#REF!</definedName>
    <definedName name="PCTARRAGONAACETONA" localSheetId="0">#REF!</definedName>
    <definedName name="PCTARRAGONAACETONA">#REF!</definedName>
    <definedName name="PeL" localSheetId="0">#REF!,#REF!,#REF!,#REF!,#REF!,#REF!,#REF!,#REF!,#REF!,#REF!,#REF!,#REF!,#REF!,#REF!,#REF!,#REF!,#REF!,#REF!,#REF!,#REF!,#REF!,#REF!,#REF!,#REF!,#REF!</definedName>
    <definedName name="PeL">#REF!,#REF!,#REF!,#REF!,#REF!,#REF!,#REF!,#REF!,#REF!,#REF!,#REF!,#REF!,#REF!,#REF!,#REF!,#REF!,#REF!,#REF!,#REF!,#REF!,#REF!,#REF!,#REF!,#REF!,#REF!</definedName>
    <definedName name="PET_Cogen_Spec.energy_GJpt" localSheetId="0">#REF!</definedName>
    <definedName name="PET_Cogen_Spec.energy_GJpt">#REF!</definedName>
    <definedName name="PET_Output_Mtpa" localSheetId="0">#REF!</definedName>
    <definedName name="PET_Output_Mtpa">#REF!</definedName>
    <definedName name="PET_Output_Tph" localSheetId="0">#REF!</definedName>
    <definedName name="PET_Output_Tph">#REF!</definedName>
    <definedName name="PET_pwr_kW" localSheetId="0">#REF!</definedName>
    <definedName name="PET_pwr_kW">#REF!</definedName>
    <definedName name="PET_Spec.energy_corr_GJpT" localSheetId="0">#REF!</definedName>
    <definedName name="PET_Spec.energy_corr_GJpT">#REF!</definedName>
    <definedName name="PET_Spec.Energy_GJpT" localSheetId="0">#REF!</definedName>
    <definedName name="PET_Spec.Energy_GJpT">#REF!</definedName>
    <definedName name="PET_stm_Tph" localSheetId="0">#REF!</definedName>
    <definedName name="PET_stm_Tph">#REF!</definedName>
    <definedName name="PET_TON_10" localSheetId="0">#REF!</definedName>
    <definedName name="PET_TON_10">#REF!</definedName>
    <definedName name="PET_tonph_10" localSheetId="0">#REF!</definedName>
    <definedName name="PET_tonph_10">#REF!</definedName>
    <definedName name="PET_TotalEnergy_GJpa" localSheetId="0">#REF!</definedName>
    <definedName name="PET_TotalEnergy_GJpa">#REF!</definedName>
    <definedName name="PIA_Asia" localSheetId="0">#REF!</definedName>
    <definedName name="PIA_Asia">#REF!</definedName>
    <definedName name="PIA_Euro" localSheetId="0">#REF!</definedName>
    <definedName name="PIA_Euro">#REF!</definedName>
    <definedName name="PIA_Mex" localSheetId="0">#REF!</definedName>
    <definedName name="PIA_Mex">#REF!</definedName>
    <definedName name="PIA_USA" localSheetId="0">#REF!</definedName>
    <definedName name="PIA_USA">#REF!</definedName>
    <definedName name="PIE" localSheetId="0">#REF!</definedName>
    <definedName name="PIE">#REF!</definedName>
    <definedName name="PIPA_EX" localSheetId="0">#REF!</definedName>
    <definedName name="PIPA_EX">#REF!</definedName>
    <definedName name="PIPA_EX_TM" localSheetId="0">#REF!</definedName>
    <definedName name="PIPA_EX_TM">#REF!</definedName>
    <definedName name="PIPA_NAL" localSheetId="0">#REF!</definedName>
    <definedName name="PIPA_NAL">#REF!</definedName>
    <definedName name="PIPA_NAL_TM" localSheetId="0">#REF!</definedName>
    <definedName name="PIPA_NAL_TM">#REF!</definedName>
    <definedName name="PIPA_UE" localSheetId="0">#REF!</definedName>
    <definedName name="PIPA_UE">#REF!</definedName>
    <definedName name="PIPA_UE_TM" localSheetId="0">#REF!</definedName>
    <definedName name="PIPA_UE_TM">#REF!</definedName>
    <definedName name="PivotName" localSheetId="0">#REF!</definedName>
    <definedName name="PivotName">#REF!</definedName>
    <definedName name="PL" localSheetId="0">#REF!</definedName>
    <definedName name="PL">#REF!</definedName>
    <definedName name="PL_BKD_ICI" localSheetId="0">#REF!</definedName>
    <definedName name="PL_BKD_ICI">#REF!</definedName>
    <definedName name="PL_Combined" localSheetId="0">#REF!</definedName>
    <definedName name="PL_Combined">#REF!</definedName>
    <definedName name="PL_ICI" localSheetId="0">#REF!</definedName>
    <definedName name="PL_ICI">#REF!</definedName>
    <definedName name="PL_KSN_ICI" localSheetId="0">#REF!</definedName>
    <definedName name="PL_KSN_ICI">#REF!</definedName>
    <definedName name="PL_OUTSOURCE_ICI" localSheetId="0">#REF!</definedName>
    <definedName name="PL_OUTSOURCE_ICI">#REF!</definedName>
    <definedName name="PL_Plant_Wise" localSheetId="0">#REF!</definedName>
    <definedName name="PL_Plant_Wise">#REF!</definedName>
    <definedName name="plan">[25]EXPSCHE!$X$6</definedName>
    <definedName name="plan_9" localSheetId="0">#REF!</definedName>
    <definedName name="plan_9">#REF!</definedName>
    <definedName name="plas.dmtsacos" localSheetId="0">#REF!</definedName>
    <definedName name="plas.dmtsacos">#REF!</definedName>
    <definedName name="PLC" localSheetId="0">#REF!</definedName>
    <definedName name="PLC">#REF!</definedName>
    <definedName name="PMEDIO" localSheetId="0">#REF!</definedName>
    <definedName name="PMEDIO">#REF!</definedName>
    <definedName name="PO" localSheetId="0">#REF!</definedName>
    <definedName name="PO">#REF!</definedName>
    <definedName name="POL">"$"</definedName>
    <definedName name="POLY">"$"</definedName>
    <definedName name="POLY00">"$"</definedName>
    <definedName name="polya">"$"</definedName>
    <definedName name="polyb">"$"</definedName>
    <definedName name="POLYPCC1">"$"</definedName>
    <definedName name="POLYPCC2">"$"</definedName>
    <definedName name="POLYTOT">"$"</definedName>
    <definedName name="POS8PLN">"$#REF!.$I$64"</definedName>
    <definedName name="POS9DG">"$#REF!.$I$66"</definedName>
    <definedName name="post" localSheetId="0" hidden="1">#REF!</definedName>
    <definedName name="post" hidden="1">#REF!</definedName>
    <definedName name="postkey" localSheetId="0">#REF!</definedName>
    <definedName name="postkey">#REF!</definedName>
    <definedName name="Power_eff_2010" localSheetId="0">#REF!</definedName>
    <definedName name="Power_eff_2010">#REF!</definedName>
    <definedName name="Power_prim.spec.energie_GJpMWh" localSheetId="0">#REF!</definedName>
    <definedName name="Power_prim.spec.energie_GJpMWh">#REF!</definedName>
    <definedName name="power_prim_energy_0.5_10" localSheetId="0">#REF!</definedName>
    <definedName name="power_prim_energy_0.5_10">#REF!</definedName>
    <definedName name="power_prim_energy_10" localSheetId="0">#REF!</definedName>
    <definedName name="power_prim_energy_10">#REF!</definedName>
    <definedName name="Power_Total" localSheetId="0">#REF!</definedName>
    <definedName name="Power_Total">#REF!</definedName>
    <definedName name="POY" localSheetId="0">#REF!</definedName>
    <definedName name="POY">#REF!</definedName>
    <definedName name="POY_501" localSheetId="0">#REF!</definedName>
    <definedName name="POY_501">#REF!</definedName>
    <definedName name="POY_502" localSheetId="0">#REF!</definedName>
    <definedName name="POY_502">#REF!</definedName>
    <definedName name="POY_511" localSheetId="0">#REF!</definedName>
    <definedName name="POY_511">#REF!</definedName>
    <definedName name="POY_521" localSheetId="0">#REF!</definedName>
    <definedName name="POY_521">#REF!</definedName>
    <definedName name="POY_553" localSheetId="0">#REF!</definedName>
    <definedName name="POY_553">#REF!</definedName>
    <definedName name="POY_571" localSheetId="0">#REF!</definedName>
    <definedName name="POY_571">#REF!</definedName>
    <definedName name="POY_573" localSheetId="0">#REF!</definedName>
    <definedName name="POY_573">#REF!</definedName>
    <definedName name="POY_581" localSheetId="0">#REF!</definedName>
    <definedName name="POY_581">#REF!</definedName>
    <definedName name="POY_582" localSheetId="0">#REF!</definedName>
    <definedName name="POY_582">#REF!</definedName>
    <definedName name="POY_583" localSheetId="0">#REF!</definedName>
    <definedName name="POY_583">#REF!</definedName>
    <definedName name="POY_741" localSheetId="0">#REF!</definedName>
    <definedName name="POY_741">#REF!</definedName>
    <definedName name="POY_791" localSheetId="0">#REF!</definedName>
    <definedName name="POY_791">#REF!</definedName>
    <definedName name="POY_916" localSheetId="0">#REF!</definedName>
    <definedName name="POY_916">#REF!</definedName>
    <definedName name="POY_961" localSheetId="0">#REF!</definedName>
    <definedName name="POY_961">#REF!</definedName>
    <definedName name="POY_BE" localSheetId="0">#REF!</definedName>
    <definedName name="POY_BE">#REF!</definedName>
    <definedName name="POY_TE" localSheetId="0">#REF!</definedName>
    <definedName name="POY_TE">#REF!</definedName>
    <definedName name="POY3_BE" localSheetId="0">#REF!</definedName>
    <definedName name="POY3_BE">#REF!</definedName>
    <definedName name="POY3_TE" localSheetId="0">#REF!</definedName>
    <definedName name="POY3_TE">#REF!</definedName>
    <definedName name="POYCHANGES" localSheetId="0">#REF!</definedName>
    <definedName name="POYCHANGES">#REF!</definedName>
    <definedName name="pp" localSheetId="0">#REF!</definedName>
    <definedName name="pp">#REF!</definedName>
    <definedName name="pppppppppppppppppppppppppppppp" localSheetId="0">#REF!</definedName>
    <definedName name="pppppppppppppppppppppppppppppp">#REF!</definedName>
    <definedName name="PRD">537</definedName>
    <definedName name="PRD3_9" localSheetId="0">#REF!</definedName>
    <definedName name="PRD3_9">#REF!</definedName>
    <definedName name="PRD3_9_4" localSheetId="0">#REF!</definedName>
    <definedName name="PRD3_9_4">#REF!</definedName>
    <definedName name="PRD3_9_8" localSheetId="0">#REF!</definedName>
    <definedName name="PRD3_9_8">#REF!</definedName>
    <definedName name="prec.1ta" localSheetId="0">#REF!</definedName>
    <definedName name="prec.1ta">#REF!</definedName>
    <definedName name="PREC.ACEITE" localSheetId="0">#REF!</definedName>
    <definedName name="PREC.ACEITE">#REF!</definedName>
    <definedName name="PREC.ACETICO" localSheetId="0">#REF!</definedName>
    <definedName name="PREC.ACETICO">#REF!</definedName>
    <definedName name="PREC.AGUA" localSheetId="0">#REF!</definedName>
    <definedName name="PREC.AGUA">#REF!</definedName>
    <definedName name="PREC.ALUM" localSheetId="0">#REF!</definedName>
    <definedName name="PREC.ALUM">#REF!</definedName>
    <definedName name="PREC.ANION" localSheetId="0">#REF!</definedName>
    <definedName name="PREC.ANION">#REF!</definedName>
    <definedName name="PREC.BOLSACONT" localSheetId="0">#REF!</definedName>
    <definedName name="PREC.BOLSACONT">#REF!</definedName>
    <definedName name="PREC.BOLSADMT" localSheetId="0">#REF!</definedName>
    <definedName name="PREC.BOLSADMT">#REF!</definedName>
    <definedName name="PREC.BOLSAPTA" localSheetId="0">#REF!</definedName>
    <definedName name="PREC.BOLSAPTA">#REF!</definedName>
    <definedName name="PREC.BST" localSheetId="0">#REF!</definedName>
    <definedName name="PREC.BST">#REF!</definedName>
    <definedName name="PREC.CAL" localSheetId="0">#REF!</definedName>
    <definedName name="PREC.CAL">#REF!</definedName>
    <definedName name="PREC.CARBON" localSheetId="0">#REF!</definedName>
    <definedName name="PREC.CARBON">#REF!</definedName>
    <definedName name="PREC.CARCAL" localSheetId="0">#REF!</definedName>
    <definedName name="PREC.CARCAL">#REF!</definedName>
    <definedName name="PREC.CATION" localSheetId="0">#REF!</definedName>
    <definedName name="PREC.CATION">#REF!</definedName>
    <definedName name="PREC.CLORITO" localSheetId="0">#REF!</definedName>
    <definedName name="PREC.CLORITO">#REF!</definedName>
    <definedName name="PREC.CO" localSheetId="0">#REF!</definedName>
    <definedName name="PREC.CO">#REF!</definedName>
    <definedName name="PREC.COLABE" localSheetId="0">#REF!</definedName>
    <definedName name="PREC.COLABE">#REF!</definedName>
    <definedName name="PREC.DOW" localSheetId="0">#REF!</definedName>
    <definedName name="PREC.DOW">#REF!</definedName>
    <definedName name="PREC.FGAS" localSheetId="0">#REF!</definedName>
    <definedName name="PREC.FGAS">#REF!</definedName>
    <definedName name="PREC.FLOCU" localSheetId="0">#REF!</definedName>
    <definedName name="PREC.FLOCU">#REF!</definedName>
    <definedName name="PREC.FOIL" localSheetId="0">#REF!</definedName>
    <definedName name="PREC.FOIL">#REF!</definedName>
    <definedName name="PREC.FOSFATO" localSheetId="0">#REF!</definedName>
    <definedName name="PREC.FOSFATO">#REF!</definedName>
    <definedName name="PREC.GAS.NAT" localSheetId="0">#REF!</definedName>
    <definedName name="PREC.GAS.NAT">#REF!</definedName>
    <definedName name="PREC.GLICER" localSheetId="0">#REF!</definedName>
    <definedName name="PREC.GLICER">#REF!</definedName>
    <definedName name="PREC.GOIL" localSheetId="0">#REF!</definedName>
    <definedName name="PREC.GOIL">#REF!</definedName>
    <definedName name="PREC.HIDR" localSheetId="0">#REF!</definedName>
    <definedName name="PREC.HIDR">#REF!</definedName>
    <definedName name="PREC.HIPO" localSheetId="0">#REF!</definedName>
    <definedName name="PREC.HIPO">#REF!</definedName>
    <definedName name="PREC.INCUS" localSheetId="0">#REF!</definedName>
    <definedName name="PREC.INCUS">#REF!</definedName>
    <definedName name="prec.ipa" localSheetId="0">#REF!</definedName>
    <definedName name="prec.ipa">#REF!</definedName>
    <definedName name="PREC.METANOL" localSheetId="0">#REF!</definedName>
    <definedName name="PREC.METANOL">#REF!</definedName>
    <definedName name="PREC.MIRECIDE" localSheetId="0">#REF!</definedName>
    <definedName name="PREC.MIRECIDE">#REF!</definedName>
    <definedName name="PREC.MN" localSheetId="0">#REF!</definedName>
    <definedName name="PREC.MN">#REF!</definedName>
    <definedName name="PREC.MPT" localSheetId="0">#REF!</definedName>
    <definedName name="PREC.MPT">#REF!</definedName>
    <definedName name="PREC.N4000" localSheetId="0">#REF!</definedName>
    <definedName name="PREC.N4000">#REF!</definedName>
    <definedName name="PREC.NITR" localSheetId="0">#REF!</definedName>
    <definedName name="PREC.NITR">#REF!</definedName>
    <definedName name="PREC.OXI" localSheetId="0">#REF!</definedName>
    <definedName name="PREC.OXI">#REF!</definedName>
    <definedName name="PREC.PALD_C" localSheetId="0">#REF!</definedName>
    <definedName name="PREC.PALD_C">#REF!</definedName>
    <definedName name="PREC.PALD_M" localSheetId="0">#REF!</definedName>
    <definedName name="PREC.PALD_M">#REF!</definedName>
    <definedName name="PREC.PALE" localSheetId="0">#REF!</definedName>
    <definedName name="PREC.PALE">#REF!</definedName>
    <definedName name="PREC.PALESACAPTAEXP" localSheetId="0">#REF!</definedName>
    <definedName name="PREC.PALESACAPTAEXP">#REF!</definedName>
    <definedName name="PREC.PALESACPTANAC" localSheetId="0">#REF!</definedName>
    <definedName name="PREC.PALESACPTANAC">#REF!</definedName>
    <definedName name="PREC.PARRILA" localSheetId="0">#REF!</definedName>
    <definedName name="PREC.PARRILA">#REF!</definedName>
    <definedName name="PREC.PROP" localSheetId="0">#REF!</definedName>
    <definedName name="PREC.PROP">#REF!</definedName>
    <definedName name="prec.pta" localSheetId="0">#REF!</definedName>
    <definedName name="prec.pta">#REF!</definedName>
    <definedName name="PREC.PX" localSheetId="0">#REF!</definedName>
    <definedName name="PREC.PX">#REF!</definedName>
    <definedName name="PREC.R108" localSheetId="0">#REF!</definedName>
    <definedName name="PREC.R108">#REF!</definedName>
    <definedName name="PREC.R13" localSheetId="0">#REF!</definedName>
    <definedName name="PREC.R13">#REF!</definedName>
    <definedName name="PREC.R14" localSheetId="0">#REF!</definedName>
    <definedName name="PREC.R14">#REF!</definedName>
    <definedName name="PREC.R42" localSheetId="0">#REF!</definedName>
    <definedName name="PREC.R42">#REF!</definedName>
    <definedName name="PREC.R60" localSheetId="0">#REF!</definedName>
    <definedName name="PREC.R60">#REF!</definedName>
    <definedName name="PREC.R66" localSheetId="0">#REF!</definedName>
    <definedName name="PREC.R66">#REF!</definedName>
    <definedName name="PREC.R70" localSheetId="0">#REF!</definedName>
    <definedName name="PREC.R70">#REF!</definedName>
    <definedName name="PREC.REJA" localSheetId="0">#REF!</definedName>
    <definedName name="PREC.REJA">#REF!</definedName>
    <definedName name="PREC.REJAMAD" localSheetId="0">#REF!</definedName>
    <definedName name="PREC.REJAMAD">#REF!</definedName>
    <definedName name="prec.resina351" localSheetId="0">#REF!</definedName>
    <definedName name="prec.resina351">#REF!</definedName>
    <definedName name="PREC.RETRACTIL" localSheetId="0">#REF!</definedName>
    <definedName name="PREC.RETRACTIL">#REF!</definedName>
    <definedName name="PREC.SACADMT" localSheetId="0">#REF!</definedName>
    <definedName name="PREC.SACADMT">#REF!</definedName>
    <definedName name="PREC.SACAPTA" localSheetId="0">#REF!</definedName>
    <definedName name="PREC.SACAPTA">#REF!</definedName>
    <definedName name="PREC.SACODMT25R" localSheetId="0">#REF!</definedName>
    <definedName name="PREC.SACODMT25R">#REF!</definedName>
    <definedName name="PREC.SACODMT25V" localSheetId="0">#REF!</definedName>
    <definedName name="PREC.SACODMT25V">#REF!</definedName>
    <definedName name="PREC.SACOPTA25" localSheetId="0">#REF!</definedName>
    <definedName name="PREC.SACOPTA25">#REF!</definedName>
    <definedName name="PREC.SANT" localSheetId="0">#REF!</definedName>
    <definedName name="PREC.SANT">#REF!</definedName>
    <definedName name="PREC.SOSA" localSheetId="0">#REF!</definedName>
    <definedName name="PREC.SOSA">#REF!</definedName>
    <definedName name="PREC.SULFALUM" localSheetId="0">#REF!</definedName>
    <definedName name="PREC.SULFALUM">#REF!</definedName>
    <definedName name="PREC.SULFUR" localSheetId="0">#REF!</definedName>
    <definedName name="PREC.SULFUR">#REF!</definedName>
    <definedName name="prec.ta.s.amort" localSheetId="0">#REF!</definedName>
    <definedName name="prec.ta.s.amort">#REF!</definedName>
    <definedName name="prec.ta.sinamort" localSheetId="0">#REF!</definedName>
    <definedName name="prec.ta.sinamort">#REF!</definedName>
    <definedName name="PREC.UREA" localSheetId="0">#REF!</definedName>
    <definedName name="PREC.UREA">#REF!</definedName>
    <definedName name="PREC.V10" localSheetId="0">#REF!</definedName>
    <definedName name="PREC.V10">#REF!</definedName>
    <definedName name="PREC.V42" localSheetId="0">#REF!</definedName>
    <definedName name="PREC.V42">#REF!</definedName>
    <definedName name="PREC.V5" localSheetId="0">#REF!</definedName>
    <definedName name="PREC.V5">#REF!</definedName>
    <definedName name="PREC_CO.MN" localSheetId="0">#REF!</definedName>
    <definedName name="PREC_CO.MN">#REF!</definedName>
    <definedName name="prec2.ta" localSheetId="0">#REF!</definedName>
    <definedName name="prec2.ta">#REF!</definedName>
    <definedName name="PRECIO.CLORHIDRICO" localSheetId="0">#REF!</definedName>
    <definedName name="PRECIO.CLORHIDRICO">#REF!</definedName>
    <definedName name="PRECIO.INCUSCTR40" localSheetId="0">#REF!</definedName>
    <definedName name="PRECIO.INCUSCTR40">#REF!</definedName>
    <definedName name="precios" localSheetId="0">#REF!</definedName>
    <definedName name="precios">#REF!</definedName>
    <definedName name="PREÇO_ALP" localSheetId="0">#REF!</definedName>
    <definedName name="PREÇO_ALP">#REF!</definedName>
    <definedName name="PREÇO_BZ" localSheetId="0">#REF!</definedName>
    <definedName name="PREÇO_BZ">#REF!</definedName>
    <definedName name="Preço_de_lista___P.V.P." localSheetId="0">#REF!</definedName>
    <definedName name="Preço_de_lista___P.V.P.">#REF!</definedName>
    <definedName name="PREÇO_LAB_ME" localSheetId="0">#REF!</definedName>
    <definedName name="PREÇO_LAB_ME">#REF!</definedName>
    <definedName name="PREÇO_LAB_MI" localSheetId="0">#REF!</definedName>
    <definedName name="PREÇO_LAB_MI">#REF!</definedName>
    <definedName name="PREÇO_LAS_MI" localSheetId="0">#REF!</definedName>
    <definedName name="PREÇO_LAS_MI">#REF!</definedName>
    <definedName name="Preço_Médio_ME_Chapas___US__ton" localSheetId="0">#REF!</definedName>
    <definedName name="Preço_Médio_ME_Chapas___US__ton">#REF!</definedName>
    <definedName name="Preço_Médio_ME_Resina___US__ton" localSheetId="0">#REF!</definedName>
    <definedName name="Preço_Médio_ME_Resina___US__ton">#REF!</definedName>
    <definedName name="Preço_Médio_MI_Chapas___US__ton" localSheetId="0">#REF!</definedName>
    <definedName name="Preço_Médio_MI_Chapas___US__ton">#REF!</definedName>
    <definedName name="Preço_Médio_MI_Resina___US__ton" localSheetId="0">#REF!</definedName>
    <definedName name="Preço_Médio_MI_Resina___US__ton">#REF!</definedName>
    <definedName name="PREÇO_NPF" localSheetId="0">#REF!</definedName>
    <definedName name="PREÇO_NPF">#REF!</definedName>
    <definedName name="PREÇO_NPF_IMPORT" localSheetId="0">#REF!</definedName>
    <definedName name="PREÇO_NPF_IMPORT">#REF!</definedName>
    <definedName name="PRECOS_MAT" localSheetId="0">#REF!</definedName>
    <definedName name="PRECOS_MAT">#REF!</definedName>
    <definedName name="PREM" localSheetId="0">#REF!</definedName>
    <definedName name="PREM">#REF!</definedName>
    <definedName name="PREMISSAS" localSheetId="0">#REF!</definedName>
    <definedName name="PREMISSAS">#REF!</definedName>
    <definedName name="PRESUPUESTO" localSheetId="0">#REF!</definedName>
    <definedName name="PRESUPUESTO">#REF!</definedName>
    <definedName name="PRICE">"$#REF!.$A$2:$D$23"</definedName>
    <definedName name="Princ" localSheetId="0">#REF!</definedName>
    <definedName name="Princ">#REF!</definedName>
    <definedName name="Print" localSheetId="0">#REF!</definedName>
    <definedName name="Print">#REF!</definedName>
    <definedName name="_xlnm.Print_Area" localSheetId="0">'IVL Model_TH'!$A$1:$Y$143</definedName>
    <definedName name="_xlnm.Print_Area">#REF!</definedName>
    <definedName name="Print_Area_MI" localSheetId="0">#REF!</definedName>
    <definedName name="Print_Area_MI">#REF!</definedName>
    <definedName name="Print_Area_Reset" localSheetId="0">OFFSET('IVL Model_TH'!Full_Print,0,0,'IVL Model_TH'!Last_Row)</definedName>
    <definedName name="Print_Area_Reset">OFFSET(Full_Print,0,0,Last_Row)</definedName>
    <definedName name="Print_Range" localSheetId="0">#REF!</definedName>
    <definedName name="Print_Range">#REF!</definedName>
    <definedName name="Print_Range___0___0___0" localSheetId="0">#REF!</definedName>
    <definedName name="Print_Range___0___0___0">#REF!</definedName>
    <definedName name="Print_Range___0___0___0___0" localSheetId="0">#REF!</definedName>
    <definedName name="Print_Range___0___0___0___0">#REF!</definedName>
    <definedName name="Print_Range___0___0___0___0___0" localSheetId="0">#REF!</definedName>
    <definedName name="Print_Range___0___0___0___0___0">#REF!</definedName>
    <definedName name="Print_Range___0___0___0___0___0___0" localSheetId="0">#REF!</definedName>
    <definedName name="Print_Range___0___0___0___0___0___0">#REF!</definedName>
    <definedName name="Print_Range___0___0___0___0___0___0___0" localSheetId="0">#REF!</definedName>
    <definedName name="Print_Range___0___0___0___0___0___0___0">#REF!</definedName>
    <definedName name="Print_Range___0___0___0___0___0___0___0___0" localSheetId="0">#REF!</definedName>
    <definedName name="Print_Range___0___0___0___0___0___0___0___0">#REF!</definedName>
    <definedName name="Print_title" localSheetId="0">#REF!</definedName>
    <definedName name="Print_title">#REF!</definedName>
    <definedName name="_xlnm.Print_Titles" localSheetId="0">'IVL Model_TH'!$1:$2</definedName>
    <definedName name="_xlnm.Print_Titles">#REF!,#REF!</definedName>
    <definedName name="PRINT_TITLES_MI" localSheetId="0">#REF!</definedName>
    <definedName name="PRINT_TITLES_MI">#REF!</definedName>
    <definedName name="print19992000" localSheetId="0">#REF!</definedName>
    <definedName name="print19992000">#REF!</definedName>
    <definedName name="PrintBeS" localSheetId="0">#REF!</definedName>
    <definedName name="PrintBeS">#REF!</definedName>
    <definedName name="PrintCeF" localSheetId="0">#REF!</definedName>
    <definedName name="PrintCeF">#REF!</definedName>
    <definedName name="PrintPeL" localSheetId="0">#REF!</definedName>
    <definedName name="PrintPeL">#REF!</definedName>
    <definedName name="prod_1" localSheetId="0">#REF!</definedName>
    <definedName name="prod_1">#REF!</definedName>
    <definedName name="prod_1___0" localSheetId="0">#REF!</definedName>
    <definedName name="prod_1___0">#REF!</definedName>
    <definedName name="prod_1___3" localSheetId="0">#REF!</definedName>
    <definedName name="prod_1___3">#REF!</definedName>
    <definedName name="prod_2" localSheetId="0">#REF!</definedName>
    <definedName name="prod_2">#REF!</definedName>
    <definedName name="prod_2___0" localSheetId="0">#REF!</definedName>
    <definedName name="prod_2___0">#REF!</definedName>
    <definedName name="prod_2___3" localSheetId="0">#REF!</definedName>
    <definedName name="prod_2___3">#REF!</definedName>
    <definedName name="prod_3" localSheetId="0">#REF!</definedName>
    <definedName name="prod_3">#REF!</definedName>
    <definedName name="prod_3___0" localSheetId="0">#REF!</definedName>
    <definedName name="prod_3___0">#REF!</definedName>
    <definedName name="prod_3___3" localSheetId="0">#REF!</definedName>
    <definedName name="prod_3___3">#REF!</definedName>
    <definedName name="Prod_Eng" localSheetId="0">#REF!</definedName>
    <definedName name="Prod_Eng">#REF!</definedName>
    <definedName name="PROD_TOT" localSheetId="0">#REF!</definedName>
    <definedName name="PROD_TOT">#REF!</definedName>
    <definedName name="PRODTOTAL" localSheetId="0">#REF!</definedName>
    <definedName name="PRODTOTAL">#REF!</definedName>
    <definedName name="PRODUCCION" localSheetId="0">#REF!</definedName>
    <definedName name="PRODUCCION">#REF!</definedName>
    <definedName name="PRODUCT" localSheetId="0">#REF!</definedName>
    <definedName name="PRODUCT">#REF!</definedName>
    <definedName name="production" localSheetId="0">#REF!</definedName>
    <definedName name="production">#REF!</definedName>
    <definedName name="Produits" localSheetId="0">#REF!</definedName>
    <definedName name="Produits">#REF!</definedName>
    <definedName name="PRODUKSI" localSheetId="0">#REF!</definedName>
    <definedName name="PRODUKSI">#REF!</definedName>
    <definedName name="PRODWVG1" localSheetId="0">#REF!</definedName>
    <definedName name="PRODWVG1">#REF!</definedName>
    <definedName name="PRODWVG2" localSheetId="0">#REF!</definedName>
    <definedName name="PRODWVG2">#REF!</definedName>
    <definedName name="ProImportExport.ImportFile">#N/A</definedName>
    <definedName name="ProImportExport.SaveNewFile">#N/A</definedName>
    <definedName name="Project" localSheetId="0">#REF!</definedName>
    <definedName name="Project">'[26]New Projects'!$AS$3:$AS$4</definedName>
    <definedName name="ProjectName" localSheetId="0">{"BU Name or Client/Project Name"}</definedName>
    <definedName name="ProjectName">{"BU Name or Client/Project Name"}</definedName>
    <definedName name="PROPANO" localSheetId="0">#REF!</definedName>
    <definedName name="PROPANO">#REF!</definedName>
    <definedName name="proses" localSheetId="0">#REF!</definedName>
    <definedName name="proses">#REF!</definedName>
    <definedName name="PROSES1" localSheetId="0">#REF!</definedName>
    <definedName name="PROSES1">#REF!</definedName>
    <definedName name="PROVEN" localSheetId="0">#REF!</definedName>
    <definedName name="PROVEN">#REF!</definedName>
    <definedName name="PRTA" localSheetId="0">#REF!</definedName>
    <definedName name="PRTA">#REF!</definedName>
    <definedName name="PRTAA" localSheetId="0">#REF!</definedName>
    <definedName name="PRTAA">#REF!</definedName>
    <definedName name="PS">[6]Value!$AE$11</definedName>
    <definedName name="PST1___0">"$#REF!.$B$5"</definedName>
    <definedName name="PTA" localSheetId="0">#REF!</definedName>
    <definedName name="PTA">#REF!</definedName>
    <definedName name="pta.acetico" localSheetId="0">#REF!</definedName>
    <definedName name="pta.acetico">#REF!</definedName>
    <definedName name="pta.ag.var" localSheetId="0">#REF!</definedName>
    <definedName name="pta.ag.var">#REF!</definedName>
    <definedName name="pta.agua.fijo" localSheetId="0">#REF!</definedName>
    <definedName name="pta.agua.fijo">#REF!</definedName>
    <definedName name="pta.alum" localSheetId="0">#REF!</definedName>
    <definedName name="pta.alum">#REF!</definedName>
    <definedName name="pta.anionica" localSheetId="0">#REF!</definedName>
    <definedName name="pta.anionica">#REF!</definedName>
    <definedName name="pta.bols.cont." localSheetId="0">#REF!</definedName>
    <definedName name="pta.bols.cont.">#REF!</definedName>
    <definedName name="pta.bolsa.dmt" localSheetId="0">#REF!</definedName>
    <definedName name="pta.bolsa.dmt">#REF!</definedName>
    <definedName name="pta.bolsa.pta" localSheetId="0">#REF!</definedName>
    <definedName name="pta.bolsa.pta">#REF!</definedName>
    <definedName name="pta.bst" localSheetId="0">#REF!</definedName>
    <definedName name="pta.bst">#REF!</definedName>
    <definedName name="pta.cabon.cal" localSheetId="0">#REF!</definedName>
    <definedName name="pta.cabon.cal">#REF!</definedName>
    <definedName name="pta.cal" localSheetId="0">#REF!</definedName>
    <definedName name="pta.cal">#REF!</definedName>
    <definedName name="pta.carbon.act" localSheetId="0">#REF!</definedName>
    <definedName name="pta.carbon.act">#REF!</definedName>
    <definedName name="pta.carton" localSheetId="0">#REF!</definedName>
    <definedName name="pta.carton">#REF!</definedName>
    <definedName name="pta.cationica" localSheetId="0">#REF!</definedName>
    <definedName name="pta.cationica">#REF!</definedName>
    <definedName name="pta.cintas" localSheetId="0">#REF!</definedName>
    <definedName name="pta.cintas">#REF!</definedName>
    <definedName name="pta.clorito" localSheetId="0">#REF!</definedName>
    <definedName name="pta.clorito">#REF!</definedName>
    <definedName name="pta.co" localSheetId="0">#REF!</definedName>
    <definedName name="pta.co">#REF!</definedName>
    <definedName name="pta.colabs" localSheetId="0">#REF!</definedName>
    <definedName name="pta.colabs">#REF!</definedName>
    <definedName name="pta.dowt" localSheetId="0">#REF!</definedName>
    <definedName name="pta.dowt">#REF!</definedName>
    <definedName name="pta.fgas" localSheetId="0">#REF!</definedName>
    <definedName name="pta.fgas">#REF!</definedName>
    <definedName name="pta.fgas.vapor" localSheetId="0">#REF!</definedName>
    <definedName name="pta.fgas.vapor">#REF!</definedName>
    <definedName name="PTA.FGAS_ACEITE" localSheetId="0">#REF!</definedName>
    <definedName name="PTA.FGAS_ACEITE">#REF!</definedName>
    <definedName name="pta.flocusol" localSheetId="0">#REF!</definedName>
    <definedName name="pta.flocusol">#REF!</definedName>
    <definedName name="pta.foil.aceite" localSheetId="0">#REF!</definedName>
    <definedName name="pta.foil.aceite">#REF!</definedName>
    <definedName name="pta.foil.vap" localSheetId="0">#REF!</definedName>
    <definedName name="pta.foil.vap">#REF!</definedName>
    <definedName name="pta.fosfato" localSheetId="0">#REF!</definedName>
    <definedName name="pta.fosfato">#REF!</definedName>
    <definedName name="pta.freon114" localSheetId="0">#REF!</definedName>
    <definedName name="pta.freon114">#REF!</definedName>
    <definedName name="pta.glic.pta" localSheetId="0">#REF!</definedName>
    <definedName name="pta.glic.pta">#REF!</definedName>
    <definedName name="pta.goil.alm" localSheetId="0">#REF!</definedName>
    <definedName name="pta.goil.alm">#REF!</definedName>
    <definedName name="pta.goil.manto" localSheetId="0">#REF!</definedName>
    <definedName name="pta.goil.manto">#REF!</definedName>
    <definedName name="pta.goil.oper" localSheetId="0">#REF!</definedName>
    <definedName name="pta.goil.oper">#REF!</definedName>
    <definedName name="pta.hidrog" localSheetId="0">#REF!</definedName>
    <definedName name="pta.hidrog">#REF!</definedName>
    <definedName name="pta.hipoc.sa" localSheetId="0">#REF!</definedName>
    <definedName name="pta.hipoc.sa">#REF!</definedName>
    <definedName name="pta.hipoc.trat.a" localSheetId="0">#REF!</definedName>
    <definedName name="pta.hipoc.trat.a">#REF!</definedName>
    <definedName name="pta.incus" localSheetId="0">#REF!</definedName>
    <definedName name="pta.incus">#REF!</definedName>
    <definedName name="pta.liner3.2" localSheetId="0">#REF!</definedName>
    <definedName name="pta.liner3.2">#REF!</definedName>
    <definedName name="pta.met" localSheetId="0">#REF!</definedName>
    <definedName name="pta.met">#REF!</definedName>
    <definedName name="pta.mirecide" localSheetId="0">#REF!</definedName>
    <definedName name="pta.mirecide">#REF!</definedName>
    <definedName name="pta.mn" localSheetId="0">#REF!</definedName>
    <definedName name="pta.mn">#REF!</definedName>
    <definedName name="pta.mpt" localSheetId="0">#REF!</definedName>
    <definedName name="pta.mpt">#REF!</definedName>
    <definedName name="PTA.MX" localSheetId="0">#REF!</definedName>
    <definedName name="PTA.MX">#REF!</definedName>
    <definedName name="pta.n4000" localSheetId="0">#REF!</definedName>
    <definedName name="pta.n4000">#REF!</definedName>
    <definedName name="pta.nit.alm" localSheetId="0">#REF!</definedName>
    <definedName name="pta.nit.alm">#REF!</definedName>
    <definedName name="pta.nit.dmt" localSheetId="0">#REF!</definedName>
    <definedName name="pta.nit.dmt">#REF!</definedName>
    <definedName name="pta.nit.sa" localSheetId="0">#REF!</definedName>
    <definedName name="pta.nit.sa">#REF!</definedName>
    <definedName name="pta.nit.ta" localSheetId="0">#REF!</definedName>
    <definedName name="pta.nit.ta">#REF!</definedName>
    <definedName name="pta.nit_dmtf" localSheetId="0">#REF!</definedName>
    <definedName name="pta.nit_dmtf">#REF!</definedName>
    <definedName name="pta.ortox" localSheetId="0">#REF!</definedName>
    <definedName name="pta.ortox">#REF!</definedName>
    <definedName name="pta.oxig" localSheetId="0">#REF!</definedName>
    <definedName name="pta.oxig">#REF!</definedName>
    <definedName name="pta.palad.c" localSheetId="0">#REF!</definedName>
    <definedName name="pta.palad.c">#REF!</definedName>
    <definedName name="pta.palad.m" localSheetId="0">#REF!</definedName>
    <definedName name="pta.palad.m">#REF!</definedName>
    <definedName name="pta.pale.dmt.exp" localSheetId="0">#REF!</definedName>
    <definedName name="pta.pale.dmt.exp">#REF!</definedName>
    <definedName name="pta.pale.dmt.nac" localSheetId="0">#REF!</definedName>
    <definedName name="pta.pale.dmt.nac">#REF!</definedName>
    <definedName name="pta.pale.dmt.sac.exp" localSheetId="0">#REF!</definedName>
    <definedName name="pta.pale.dmt.sac.exp">#REF!</definedName>
    <definedName name="pta.pale.pta.exp" localSheetId="0">#REF!</definedName>
    <definedName name="pta.pale.pta.exp">#REF!</definedName>
    <definedName name="pta.pale.pta.nac" localSheetId="0">#REF!</definedName>
    <definedName name="pta.pale.pta.nac">#REF!</definedName>
    <definedName name="pta.parrilla" localSheetId="0">#REF!</definedName>
    <definedName name="pta.parrilla">#REF!</definedName>
    <definedName name="pta.plast" localSheetId="0">#REF!</definedName>
    <definedName name="pta.plast">#REF!</definedName>
    <definedName name="pta.prop.aceite" localSheetId="0">#REF!</definedName>
    <definedName name="pta.prop.aceite">#REF!</definedName>
    <definedName name="pta.prop.cocina" localSheetId="0">#REF!</definedName>
    <definedName name="pta.prop.cocina">#REF!</definedName>
    <definedName name="pta.prop.ginerte" localSheetId="0">#REF!</definedName>
    <definedName name="pta.prop.ginerte">#REF!</definedName>
    <definedName name="Pta.px" localSheetId="0">#REF!</definedName>
    <definedName name="Pta.px">#REF!</definedName>
    <definedName name="pta.r108" localSheetId="0">#REF!</definedName>
    <definedName name="pta.r108">#REF!</definedName>
    <definedName name="pta.r13" localSheetId="0">#REF!</definedName>
    <definedName name="pta.r13">#REF!</definedName>
    <definedName name="pta.r14" localSheetId="0">#REF!</definedName>
    <definedName name="pta.r14">#REF!</definedName>
    <definedName name="pta.r42" localSheetId="0">#REF!</definedName>
    <definedName name="pta.r42">#REF!</definedName>
    <definedName name="pta.r60" localSheetId="0">#REF!</definedName>
    <definedName name="pta.r60">#REF!</definedName>
    <definedName name="pta.r66" localSheetId="0">#REF!</definedName>
    <definedName name="pta.r66">#REF!</definedName>
    <definedName name="pta.r70" localSheetId="0">#REF!</definedName>
    <definedName name="pta.r70">#REF!</definedName>
    <definedName name="PTA.REJAMAD" localSheetId="0">#REF!</definedName>
    <definedName name="PTA.REJAMAD">#REF!</definedName>
    <definedName name="pta.rejas" localSheetId="0">#REF!</definedName>
    <definedName name="pta.rejas">#REF!</definedName>
    <definedName name="pta.saca.dmt1000" localSheetId="0">#REF!</definedName>
    <definedName name="pta.saca.dmt1000">#REF!</definedName>
    <definedName name="pta.saca.dmt800" localSheetId="0">#REF!</definedName>
    <definedName name="pta.saca.dmt800">#REF!</definedName>
    <definedName name="pta.saca.pta.exp" localSheetId="0">#REF!</definedName>
    <definedName name="pta.saca.pta.exp">#REF!</definedName>
    <definedName name="pta.saca.pta.nac" localSheetId="0">#REF!</definedName>
    <definedName name="pta.saca.pta.nac">#REF!</definedName>
    <definedName name="pta.saco.v.dmt" localSheetId="0">#REF!</definedName>
    <definedName name="pta.saco.v.dmt">#REF!</definedName>
    <definedName name="pta.sacos.dmt" localSheetId="0">#REF!</definedName>
    <definedName name="pta.sacos.dmt">#REF!</definedName>
    <definedName name="pta.sacos.pta" localSheetId="0">#REF!</definedName>
    <definedName name="pta.sacos.pta">#REF!</definedName>
    <definedName name="pta.sacos.r.dmt" localSheetId="0">#REF!</definedName>
    <definedName name="pta.sacos.r.dmt">#REF!</definedName>
    <definedName name="pta.santonox" localSheetId="0">#REF!</definedName>
    <definedName name="pta.santonox">#REF!</definedName>
    <definedName name="pta.sosa.pta" localSheetId="0">#REF!</definedName>
    <definedName name="pta.sosa.pta">#REF!</definedName>
    <definedName name="pta.sosa.sa" localSheetId="0">#REF!</definedName>
    <definedName name="pta.sosa.sa">#REF!</definedName>
    <definedName name="pta.sosa.ta" localSheetId="0">#REF!</definedName>
    <definedName name="pta.sosa.ta">#REF!</definedName>
    <definedName name="pta.sulf.alum" localSheetId="0">#REF!</definedName>
    <definedName name="pta.sulf.alum">#REF!</definedName>
    <definedName name="pta.sulfurico" localSheetId="0">#REF!</definedName>
    <definedName name="pta.sulfurico">#REF!</definedName>
    <definedName name="pta.urea" localSheetId="0">#REF!</definedName>
    <definedName name="pta.urea">#REF!</definedName>
    <definedName name="PTA_Asia" localSheetId="0">#REF!</definedName>
    <definedName name="PTA_Asia">#REF!</definedName>
    <definedName name="PTA_Cogen_Spec.energy" localSheetId="0">#REF!</definedName>
    <definedName name="PTA_Cogen_Spec.energy">#REF!</definedName>
    <definedName name="PTA_CTA" localSheetId="0">#REF!</definedName>
    <definedName name="PTA_CTA">#REF!</definedName>
    <definedName name="PTA_CTAorg" localSheetId="0">#REF!</definedName>
    <definedName name="PTA_CTAorg">#REF!</definedName>
    <definedName name="PTA_Euro" localSheetId="0">#REF!</definedName>
    <definedName name="PTA_Euro">#REF!</definedName>
    <definedName name="PTA_EX" localSheetId="0">#REF!</definedName>
    <definedName name="PTA_EX">#REF!</definedName>
    <definedName name="PTA_EX_TM" localSheetId="0">#REF!</definedName>
    <definedName name="PTA_EX_TM">#REF!</definedName>
    <definedName name="PTA_Mex" localSheetId="0">#REF!</definedName>
    <definedName name="PTA_Mex">#REF!</definedName>
    <definedName name="PTA_NAL" localSheetId="0">#REF!</definedName>
    <definedName name="PTA_NAL">#REF!</definedName>
    <definedName name="PTA_NAL_TM" localSheetId="0">#REF!</definedName>
    <definedName name="PTA_NAL_TM">#REF!</definedName>
    <definedName name="PTA_Output_Mtpa" localSheetId="0">#REF!</definedName>
    <definedName name="PTA_Output_Mtpa">#REF!</definedName>
    <definedName name="PTA_Output_Tph" localSheetId="0">#REF!</definedName>
    <definedName name="PTA_Output_Tph">#REF!</definedName>
    <definedName name="PTA_PETtransport_kWh" localSheetId="0">#REF!</definedName>
    <definedName name="PTA_PETtransport_kWh">#REF!</definedName>
    <definedName name="PTA_pwr_kW" localSheetId="0">#REF!</definedName>
    <definedName name="PTA_pwr_kW">#REF!</definedName>
    <definedName name="PTA_Rest_pwr_MW" localSheetId="0">#REF!</definedName>
    <definedName name="PTA_Rest_pwr_MW">#REF!</definedName>
    <definedName name="PTA_SpecEnergy_GJpt" localSheetId="0">#REF!</definedName>
    <definedName name="PTA_SpecEnergy_GJpt">#REF!</definedName>
    <definedName name="PTA_Stm_Tph" localSheetId="0">#REF!</definedName>
    <definedName name="PTA_Stm_Tph">#REF!</definedName>
    <definedName name="PTA_ton_10" localSheetId="0">#REF!</definedName>
    <definedName name="PTA_ton_10">#REF!</definedName>
    <definedName name="PTA_tonph_10" localSheetId="0">#REF!</definedName>
    <definedName name="PTA_tonph_10">#REF!</definedName>
    <definedName name="PTA_TotalEnergy_GJpa" localSheetId="0">#REF!</definedName>
    <definedName name="PTA_TotalEnergy_GJpa">#REF!</definedName>
    <definedName name="PTA_UE" localSheetId="0">#REF!</definedName>
    <definedName name="PTA_UE">#REF!</definedName>
    <definedName name="PTA_UE_TM" localSheetId="0">#REF!</definedName>
    <definedName name="PTA_UE_TM">#REF!</definedName>
    <definedName name="PTA_USA" localSheetId="0">#REF!</definedName>
    <definedName name="PTA_USA">#REF!</definedName>
    <definedName name="PTA_WGE_power_kWh" localSheetId="0">#REF!</definedName>
    <definedName name="PTA_WGE_power_kWh">#REF!</definedName>
    <definedName name="pta03cat" localSheetId="0">#REF!</definedName>
    <definedName name="pta03cat">#REF!</definedName>
    <definedName name="pta03dep" localSheetId="0">#REF!</definedName>
    <definedName name="pta03dep">#REF!</definedName>
    <definedName name="pta03fixed" localSheetId="0">#REF!</definedName>
    <definedName name="pta03fixed">#REF!</definedName>
    <definedName name="pta03hydrogen" localSheetId="0">#REF!</definedName>
    <definedName name="pta03hydrogen">#REF!</definedName>
    <definedName name="pta03pack" localSheetId="0">#REF!</definedName>
    <definedName name="pta03pack">#REF!</definedName>
    <definedName name="pta03pow" localSheetId="0">#REF!</definedName>
    <definedName name="pta03pow">#REF!</definedName>
    <definedName name="pta03prod" localSheetId="0">#REF!</definedName>
    <definedName name="pta03prod">#REF!</definedName>
    <definedName name="pta03roy" localSheetId="0">#REF!</definedName>
    <definedName name="pta03roy">#REF!</definedName>
    <definedName name="pta03util" localSheetId="0">#REF!</definedName>
    <definedName name="pta03util">#REF!</definedName>
    <definedName name="pta03waste" localSheetId="0">#REF!</definedName>
    <definedName name="pta03waste">#REF!</definedName>
    <definedName name="PTAPTA" localSheetId="0">#REF!</definedName>
    <definedName name="PTAPTA">#REF!</definedName>
    <definedName name="PTAS" localSheetId="0">#REF!</definedName>
    <definedName name="PTAS">#REF!</definedName>
    <definedName name="PTAS.BISULFITO" localSheetId="0">#REF!</definedName>
    <definedName name="PTAS.BISULFITO">#REF!</definedName>
    <definedName name="ptas.bols_contptaexp" localSheetId="0">#REF!</definedName>
    <definedName name="ptas.bols_contptaexp">#REF!</definedName>
    <definedName name="PTAS.CLORHIDRICO" localSheetId="0">#REF!</definedName>
    <definedName name="PTAS.CLORHIDRICO">#REF!</definedName>
    <definedName name="ptas.fgas.aceite" localSheetId="0">#REF!</definedName>
    <definedName name="ptas.fgas.aceite">#REF!</definedName>
    <definedName name="ptas.glic.ta" localSheetId="0">#REF!</definedName>
    <definedName name="ptas.glic.ta">#REF!</definedName>
    <definedName name="ptas.mes" localSheetId="0">#REF!</definedName>
    <definedName name="ptas.mes">#REF!</definedName>
    <definedName name="ptas.parr_dmtsacas" localSheetId="0">#REF!</definedName>
    <definedName name="ptas.parr_dmtsacas">#REF!</definedName>
    <definedName name="ptas.parr_dmtsacos" localSheetId="0">#REF!</definedName>
    <definedName name="ptas.parr_dmtsacos">#REF!</definedName>
    <definedName name="ptas.plast_dmtsacos" localSheetId="0">#REF!</definedName>
    <definedName name="ptas.plast_dmtsacos">#REF!</definedName>
    <definedName name="PTAS.POTASA" localSheetId="0">#REF!</definedName>
    <definedName name="PTAS.POTASA">#REF!</definedName>
    <definedName name="PTAS.RES_A349" localSheetId="0">#REF!</definedName>
    <definedName name="PTAS.RES_A349">#REF!</definedName>
    <definedName name="PTIP_PX" localSheetId="0">#REF!</definedName>
    <definedName name="PTIP_PX">#REF!</definedName>
    <definedName name="PTMEG_Chart" localSheetId="0">#REF!</definedName>
    <definedName name="PTMEG_Chart">#REF!</definedName>
    <definedName name="PTMEG_VPSum" localSheetId="0">#REF!</definedName>
    <definedName name="PTMEG_VPSum">#REF!</definedName>
    <definedName name="PTOACUM" localSheetId="0">#REF!</definedName>
    <definedName name="PTOACUM">#REF!</definedName>
    <definedName name="PTOMES" localSheetId="0">#REF!</definedName>
    <definedName name="PTOMES">#REF!</definedName>
    <definedName name="pts.clohidrico" localSheetId="0">#REF!</definedName>
    <definedName name="pts.clohidrico">#REF!</definedName>
    <definedName name="PTS.G.NAT.ACEITE" localSheetId="0">#REF!</definedName>
    <definedName name="PTS.G.NAT.ACEITE">#REF!</definedName>
    <definedName name="PTS.G.NAT.VAPOR" localSheetId="0">#REF!</definedName>
    <definedName name="PTS.G.NAT.VAPOR">#REF!</definedName>
    <definedName name="pts.HBr" localSheetId="0">#REF!</definedName>
    <definedName name="pts.HBr">#REF!</definedName>
    <definedName name="pts.incus40" localSheetId="0">#REF!</definedName>
    <definedName name="pts.incus40">#REF!</definedName>
    <definedName name="PTS.INCUSCTR40" localSheetId="0">#REF!</definedName>
    <definedName name="PTS.INCUSCTR40">#REF!</definedName>
    <definedName name="pts.resina351" localSheetId="0">#REF!</definedName>
    <definedName name="pts.resina351">#REF!</definedName>
    <definedName name="pts.resina352" localSheetId="0">#REF!</definedName>
    <definedName name="pts.resina352">#REF!</definedName>
    <definedName name="pts.restin40c" localSheetId="0">#REF!</definedName>
    <definedName name="pts.restin40c">#REF!</definedName>
    <definedName name="PUB_FileID" hidden="1">"L10003649.xls"</definedName>
    <definedName name="PUB_UserID" hidden="1">"MAYERX"</definedName>
    <definedName name="pw_501" localSheetId="0">#REF!</definedName>
    <definedName name="pw_501">#REF!</definedName>
    <definedName name="pw_521" localSheetId="0">#REF!</definedName>
    <definedName name="pw_521">#REF!</definedName>
    <definedName name="pw_582" localSheetId="0">#REF!</definedName>
    <definedName name="pw_582">#REF!</definedName>
    <definedName name="PWR_AUX_10" localSheetId="0">#REF!</definedName>
    <definedName name="PWR_AUX_10">#REF!</definedName>
    <definedName name="PWR_AUXBF_10" localSheetId="0">#REF!</definedName>
    <definedName name="PWR_AUXBF_10">#REF!</definedName>
    <definedName name="PWR_BFW_10" localSheetId="0">#REF!</definedName>
    <definedName name="PWR_BFW_10">#REF!</definedName>
    <definedName name="PWR_CW_10" localSheetId="0">#REF!</definedName>
    <definedName name="PWR_CW_10">#REF!</definedName>
    <definedName name="PWR_CWFAN_10" localSheetId="0">#REF!</definedName>
    <definedName name="PWR_CWFAN_10">#REF!</definedName>
    <definedName name="PWR_Demin_10" localSheetId="0">#REF!</definedName>
    <definedName name="PWR_Demin_10">#REF!</definedName>
    <definedName name="PWR_DigAir_10" localSheetId="0">#REF!</definedName>
    <definedName name="PWR_DigAir_10">#REF!</definedName>
    <definedName name="PWR_EXP_10" localSheetId="0">#REF!</definedName>
    <definedName name="PWR_EXP_10">#REF!</definedName>
    <definedName name="PWR_EXP_2010" localSheetId="0">#REF!</definedName>
    <definedName name="PWR_EXP_2010">#REF!</definedName>
    <definedName name="PWR_GT_10" localSheetId="0">#REF!</definedName>
    <definedName name="PWR_GT_10">#REF!</definedName>
    <definedName name="PWR_IA_10" localSheetId="0">#REF!</definedName>
    <definedName name="PWR_IA_10">#REF!</definedName>
    <definedName name="PWR_IN_10" localSheetId="0">#REF!</definedName>
    <definedName name="PWR_IN_10">#REF!</definedName>
    <definedName name="PWR_IN_2010" localSheetId="0">#REF!</definedName>
    <definedName name="PWR_IN_2010">#REF!</definedName>
    <definedName name="PWR_MAC_10" localSheetId="0">#REF!</definedName>
    <definedName name="PWR_MAC_10">#REF!</definedName>
    <definedName name="PWR_PET_10" localSheetId="0">#REF!</definedName>
    <definedName name="PWR_PET_10">#REF!</definedName>
    <definedName name="PWR_PTA_10" localSheetId="0">#REF!</definedName>
    <definedName name="PWR_PTA_10">#REF!</definedName>
    <definedName name="PWR_PTA_REST_10" localSheetId="0">#REF!</definedName>
    <definedName name="PWR_PTA_REST_10">#REF!</definedName>
    <definedName name="PWR_PTACONVEY_10" localSheetId="0">#REF!</definedName>
    <definedName name="PWR_PTACONVEY_10">#REF!</definedName>
    <definedName name="PWR_REST_10" localSheetId="0">#REF!</definedName>
    <definedName name="PWR_REST_10">#REF!</definedName>
    <definedName name="PWR_WGE_10" localSheetId="0">#REF!</definedName>
    <definedName name="PWR_WGE_10">#REF!</definedName>
    <definedName name="PX_Asia" localSheetId="0">#REF!</definedName>
    <definedName name="PX_Asia">#REF!</definedName>
    <definedName name="PX_Chart" localSheetId="0">#REF!</definedName>
    <definedName name="PX_Chart">#REF!</definedName>
    <definedName name="PX_Euro" localSheetId="0">#REF!</definedName>
    <definedName name="PX_Euro">#REF!</definedName>
    <definedName name="PX_Mex" localSheetId="0">#REF!</definedName>
    <definedName name="PX_Mex">#REF!</definedName>
    <definedName name="PX_print_data_and_ratios" localSheetId="0">#REF!</definedName>
    <definedName name="PX_print_data_and_ratios">#REF!</definedName>
    <definedName name="PX_TPT" localSheetId="0">#REF!</definedName>
    <definedName name="PX_TPT">#REF!</definedName>
    <definedName name="PX_TPT_2012" localSheetId="0">#REF!</definedName>
    <definedName name="PX_TPT_2012">#REF!</definedName>
    <definedName name="PX_USA" localSheetId="0">#REF!</definedName>
    <definedName name="PX_USA">#REF!</definedName>
    <definedName name="PX_Wu" localSheetId="0">#REF!</definedName>
    <definedName name="PX_Wu">#REF!</definedName>
    <definedName name="PXVPSum" localSheetId="0">#REF!</definedName>
    <definedName name="PXVPSum">#REF!</definedName>
    <definedName name="PY_STADJCON" localSheetId="0">#REF!</definedName>
    <definedName name="PY_STADJCON">#REF!</definedName>
    <definedName name="Q">3</definedName>
    <definedName name="Q_1">3</definedName>
    <definedName name="Q_2">3</definedName>
    <definedName name="QAAA" localSheetId="0">#REF!</definedName>
    <definedName name="QAAA">#REF!</definedName>
    <definedName name="QAActiveSheetID">#N/A</definedName>
    <definedName name="qq" localSheetId="0" hidden="1">{#N/A,#N/A,FALSE,"COVER1.XLS ";#N/A,#N/A,FALSE,"RACT1.XLS";#N/A,#N/A,FALSE,"RACT2.XLS";#N/A,#N/A,FALSE,"ECCMP";#N/A,#N/A,FALSE,"WELDER.XLS"}</definedName>
    <definedName name="qq" hidden="1">{#N/A,#N/A,FALSE,"COVER1.XLS ";#N/A,#N/A,FALSE,"RACT1.XLS";#N/A,#N/A,FALSE,"RACT2.XLS";#N/A,#N/A,FALSE,"ECCMP";#N/A,#N/A,FALSE,"WELDER.XLS"}</definedName>
    <definedName name="qq_1" localSheetId="0" hidden="1">{#N/A,#N/A,FALSE,"COVER1.XLS ";#N/A,#N/A,FALSE,"RACT1.XLS";#N/A,#N/A,FALSE,"RACT2.XLS";#N/A,#N/A,FALSE,"ECCMP";#N/A,#N/A,FALSE,"WELDER.XLS"}</definedName>
    <definedName name="qq_1" hidden="1">{#N/A,#N/A,FALSE,"COVER1.XLS ";#N/A,#N/A,FALSE,"RACT1.XLS";#N/A,#N/A,FALSE,"RACT2.XLS";#N/A,#N/A,FALSE,"ECCMP";#N/A,#N/A,FALSE,"WELDER.XLS"}</definedName>
    <definedName name="qqqqq" localSheetId="0">#REF!</definedName>
    <definedName name="qqqqq">#REF!</definedName>
    <definedName name="qqqqqqqqqqqqqqqqqqqqqqqqqqqqqqqqqqq" localSheetId="0">#REF!</definedName>
    <definedName name="qqqqqqqqqqqqqqqqqqqqqqqqqqqqqqqqqqq">#REF!</definedName>
    <definedName name="qqqqqqqqqqqqqqqqqqqqqqqqqqqqqqqqqqqq" localSheetId="0">#REF!</definedName>
    <definedName name="qqqqqqqqqqqqqqqqqqqqqqqqqqqqqqqqqqqq">#REF!</definedName>
    <definedName name="qry_DisplayInventroyBeforeCoefficients" localSheetId="0">#REF!</definedName>
    <definedName name="qry_DisplayInventroyBeforeCoefficients">#REF!</definedName>
    <definedName name="qry_Inventory_WO_Coefficients" localSheetId="0">#REF!</definedName>
    <definedName name="qry_Inventory_WO_Coefficients">#REF!</definedName>
    <definedName name="qs" localSheetId="0" hidden="1">#REF!</definedName>
    <definedName name="qs" hidden="1">#REF!</definedName>
    <definedName name="qsad" localSheetId="0"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sad"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TR">3</definedName>
    <definedName name="QTR_1">3</definedName>
    <definedName name="QTR_2">3</definedName>
    <definedName name="Qtr_9" localSheetId="0">#REF!</definedName>
    <definedName name="Qtr_9">#REF!</definedName>
    <definedName name="QTR1_9" localSheetId="0">#REF!</definedName>
    <definedName name="QTR1_9">#REF!</definedName>
    <definedName name="QTR2_9" localSheetId="0">#REF!</definedName>
    <definedName name="QTR2_9">#REF!</definedName>
    <definedName name="QTR3_9" localSheetId="0">#REF!</definedName>
    <definedName name="QTR3_9">#REF!</definedName>
    <definedName name="QTR4_9" localSheetId="0">#REF!</definedName>
    <definedName name="QTR4_9">#REF!</definedName>
    <definedName name="Qty_in_M" localSheetId="0">#REF!</definedName>
    <definedName name="Qty_in_M">#REF!</definedName>
    <definedName name="qw" localSheetId="0">#REF!</definedName>
    <definedName name="qw">#REF!</definedName>
    <definedName name="qw_1" localSheetId="0" hidden="1">{#N/A,#N/A,FALSE,"CAT3516";#N/A,#N/A,FALSE,"CAT3608";#N/A,#N/A,FALSE,"Wartsila";#N/A,#N/A,FALSE,"Asm";#N/A,#N/A,FALSE,"DG cost"}</definedName>
    <definedName name="qw_1" hidden="1">{#N/A,#N/A,FALSE,"CAT3516";#N/A,#N/A,FALSE,"CAT3608";#N/A,#N/A,FALSE,"Wartsila";#N/A,#N/A,FALSE,"Asm";#N/A,#N/A,FALSE,"DG cost"}</definedName>
    <definedName name="qw_1_1" localSheetId="0" hidden="1">{#N/A,#N/A,FALSE,"CAT3516";#N/A,#N/A,FALSE,"CAT3608";#N/A,#N/A,FALSE,"Wartsila";#N/A,#N/A,FALSE,"Asm";#N/A,#N/A,FALSE,"DG cost"}</definedName>
    <definedName name="qw_1_1" hidden="1">{#N/A,#N/A,FALSE,"CAT3516";#N/A,#N/A,FALSE,"CAT3608";#N/A,#N/A,FALSE,"Wartsila";#N/A,#N/A,FALSE,"Asm";#N/A,#N/A,FALSE,"DG cost"}</definedName>
    <definedName name="qw_1_2" localSheetId="0" hidden="1">{#N/A,#N/A,FALSE,"CAT3516";#N/A,#N/A,FALSE,"CAT3608";#N/A,#N/A,FALSE,"Wartsila";#N/A,#N/A,FALSE,"Asm";#N/A,#N/A,FALSE,"DG cost"}</definedName>
    <definedName name="qw_1_2" hidden="1">{#N/A,#N/A,FALSE,"CAT3516";#N/A,#N/A,FALSE,"CAT3608";#N/A,#N/A,FALSE,"Wartsila";#N/A,#N/A,FALSE,"Asm";#N/A,#N/A,FALSE,"DG cost"}</definedName>
    <definedName name="qw_2" localSheetId="0" hidden="1">{#N/A,#N/A,FALSE,"CAT3516";#N/A,#N/A,FALSE,"CAT3608";#N/A,#N/A,FALSE,"Wartsila";#N/A,#N/A,FALSE,"Asm";#N/A,#N/A,FALSE,"DG cost"}</definedName>
    <definedName name="qw_2" hidden="1">{#N/A,#N/A,FALSE,"CAT3516";#N/A,#N/A,FALSE,"CAT3608";#N/A,#N/A,FALSE,"Wartsila";#N/A,#N/A,FALSE,"Asm";#N/A,#N/A,FALSE,"DG cost"}</definedName>
    <definedName name="qw_3" localSheetId="0" hidden="1">{#N/A,#N/A,FALSE,"CAT3516";#N/A,#N/A,FALSE,"CAT3608";#N/A,#N/A,FALSE,"Wartsila";#N/A,#N/A,FALSE,"Asm";#N/A,#N/A,FALSE,"DG cost"}</definedName>
    <definedName name="qw_3" hidden="1">{#N/A,#N/A,FALSE,"CAT3516";#N/A,#N/A,FALSE,"CAT3608";#N/A,#N/A,FALSE,"Wartsila";#N/A,#N/A,FALSE,"Asm";#N/A,#N/A,FALSE,"DG cost"}</definedName>
    <definedName name="qwqweqw" localSheetId="0">#REF!</definedName>
    <definedName name="qwqweqw">#REF!</definedName>
    <definedName name="R64830000.15G400" localSheetId="0">#REF!</definedName>
    <definedName name="R64830000.15G400">#REF!</definedName>
    <definedName name="R64830001.15G400" localSheetId="0">#REF!</definedName>
    <definedName name="R64830001.15G400">#REF!</definedName>
    <definedName name="R64830002.15G400" localSheetId="0">#REF!</definedName>
    <definedName name="R64830002.15G400">#REF!</definedName>
    <definedName name="R64830003.15G400" localSheetId="0">#REF!</definedName>
    <definedName name="R64830003.15G400">#REF!</definedName>
    <definedName name="R64830008.15G400" localSheetId="0">#REF!</definedName>
    <definedName name="R64830008.15G400">#REF!</definedName>
    <definedName name="R64830009.15G400" localSheetId="0">#REF!</definedName>
    <definedName name="R64830009.15G400">#REF!</definedName>
    <definedName name="Ran_Imp_Informe" localSheetId="0">#REF!</definedName>
    <definedName name="Ran_Imp_Informe">#REF!</definedName>
    <definedName name="Ran_Imp_Portada" localSheetId="0">#REF!</definedName>
    <definedName name="Ran_Imp_Portada">#REF!</definedName>
    <definedName name="RatioAutofin_H1" localSheetId="0">#REF!</definedName>
    <definedName name="RatioAutofin_H1">#REF!</definedName>
    <definedName name="RatioAutofin_H2" localSheetId="0">#REF!</definedName>
    <definedName name="RatioAutofin_H2">#REF!</definedName>
    <definedName name="RatioAutofin_H3" localSheetId="0">#REF!</definedName>
    <definedName name="RatioAutofin_H3">#REF!</definedName>
    <definedName name="RatioAutofin_H4" localSheetId="0">#REF!</definedName>
    <definedName name="RatioAutofin_H4">#REF!</definedName>
    <definedName name="RatioAutofin_H5" localSheetId="0">#REF!</definedName>
    <definedName name="RatioAutofin_H5">#REF!</definedName>
    <definedName name="RatioAutofin_P1" localSheetId="0">#REF!</definedName>
    <definedName name="RatioAutofin_P1">#REF!</definedName>
    <definedName name="RatioAutofin_P2" localSheetId="0">#REF!</definedName>
    <definedName name="RatioAutofin_P2">#REF!</definedName>
    <definedName name="RatioAutofin_P3" localSheetId="0">#REF!</definedName>
    <definedName name="RatioAutofin_P3">#REF!</definedName>
    <definedName name="RatioAutofin_P4" localSheetId="0">#REF!</definedName>
    <definedName name="RatioAutofin_P4">#REF!</definedName>
    <definedName name="RatioAutofin_P5" localSheetId="0">#REF!</definedName>
    <definedName name="RatioAutofin_P5">#REF!</definedName>
    <definedName name="RatioEndett_H1" localSheetId="0">#REF!</definedName>
    <definedName name="RatioEndett_H1">#REF!</definedName>
    <definedName name="RatioEndett_H2" localSheetId="0">#REF!</definedName>
    <definedName name="RatioEndett_H2">#REF!</definedName>
    <definedName name="RatioEndett_H3" localSheetId="0">#REF!</definedName>
    <definedName name="RatioEndett_H3">#REF!</definedName>
    <definedName name="RatioEndett_H4" localSheetId="0">#REF!</definedName>
    <definedName name="RatioEndett_H4">#REF!</definedName>
    <definedName name="RatioEndett_H5" localSheetId="0">#REF!</definedName>
    <definedName name="RatioEndett_H5">#REF!</definedName>
    <definedName name="RatioEndett_I" localSheetId="0">#REF!</definedName>
    <definedName name="RatioEndett_I">#REF!</definedName>
    <definedName name="RatioEndett_P1" localSheetId="0">#REF!</definedName>
    <definedName name="RatioEndett_P1">#REF!</definedName>
    <definedName name="RatioEndett_P2" localSheetId="0">#REF!</definedName>
    <definedName name="RatioEndett_P2">#REF!</definedName>
    <definedName name="RatioEndett_P3" localSheetId="0">#REF!</definedName>
    <definedName name="RatioEndett_P3">#REF!</definedName>
    <definedName name="RatioEndett_P4" localSheetId="0">#REF!</definedName>
    <definedName name="RatioEndett_P4">#REF!</definedName>
    <definedName name="RatioEndett_P5" localSheetId="0">#REF!</definedName>
    <definedName name="RatioEndett_P5">#REF!</definedName>
    <definedName name="RatioLiqGen_H1" localSheetId="0">#REF!</definedName>
    <definedName name="RatioLiqGen_H1">#REF!</definedName>
    <definedName name="RatioLiqGen_H2" localSheetId="0">#REF!</definedName>
    <definedName name="RatioLiqGen_H2">#REF!</definedName>
    <definedName name="RatioLiqGen_H3" localSheetId="0">#REF!</definedName>
    <definedName name="RatioLiqGen_H3">#REF!</definedName>
    <definedName name="RatioLiqGen_H4" localSheetId="0">#REF!</definedName>
    <definedName name="RatioLiqGen_H4">#REF!</definedName>
    <definedName name="RatioLiqGen_H5" localSheetId="0">#REF!</definedName>
    <definedName name="RatioLiqGen_H5">#REF!</definedName>
    <definedName name="RatioLiqGen_I" localSheetId="0">#REF!</definedName>
    <definedName name="RatioLiqGen_I">#REF!</definedName>
    <definedName name="RatioLiqGen_P1" localSheetId="0">#REF!</definedName>
    <definedName name="RatioLiqGen_P1">#REF!</definedName>
    <definedName name="RatioLiqGen_P2" localSheetId="0">#REF!</definedName>
    <definedName name="RatioLiqGen_P2">#REF!</definedName>
    <definedName name="RatioLiqGen_P3" localSheetId="0">#REF!</definedName>
    <definedName name="RatioLiqGen_P3">#REF!</definedName>
    <definedName name="RatioLiqGen_P4" localSheetId="0">#REF!</definedName>
    <definedName name="RatioLiqGen_P4">#REF!</definedName>
    <definedName name="RatioLiqGen_P5" localSheetId="0">#REF!</definedName>
    <definedName name="RatioLiqGen_P5">#REF!</definedName>
    <definedName name="RatioLiqGen_P6" localSheetId="0">#REF!</definedName>
    <definedName name="RatioLiqGen_P6">#REF!</definedName>
    <definedName name="Ratios" localSheetId="0">#REF!</definedName>
    <definedName name="Ratios">#REF!</definedName>
    <definedName name="ratiosi" localSheetId="0">#REF!</definedName>
    <definedName name="ratiosi">#REF!</definedName>
    <definedName name="RawData" localSheetId="0">#REF!</definedName>
    <definedName name="RawData">#REF!</definedName>
    <definedName name="re" localSheetId="0" hidden="1">{#N/A,#N/A,FALSE,"CAT3516";#N/A,#N/A,FALSE,"CAT3608";#N/A,#N/A,FALSE,"Wartsila";#N/A,#N/A,FALSE,"Asm";#N/A,#N/A,FALSE,"DG cost"}</definedName>
    <definedName name="re" hidden="1">{#N/A,#N/A,FALSE,"CAT3516";#N/A,#N/A,FALSE,"CAT3608";#N/A,#N/A,FALSE,"Wartsila";#N/A,#N/A,FALSE,"Asm";#N/A,#N/A,FALSE,"DG cost"}</definedName>
    <definedName name="re_1" localSheetId="0" hidden="1">{#N/A,#N/A,FALSE,"CAT3516";#N/A,#N/A,FALSE,"CAT3608";#N/A,#N/A,FALSE,"Wartsila";#N/A,#N/A,FALSE,"Asm";#N/A,#N/A,FALSE,"DG cost"}</definedName>
    <definedName name="re_1" hidden="1">{#N/A,#N/A,FALSE,"CAT3516";#N/A,#N/A,FALSE,"CAT3608";#N/A,#N/A,FALSE,"Wartsila";#N/A,#N/A,FALSE,"Asm";#N/A,#N/A,FALSE,"DG cost"}</definedName>
    <definedName name="REAL" localSheetId="0">#REF!</definedName>
    <definedName name="REAL">#REF!</definedName>
    <definedName name="REALANT" localSheetId="0">#REF!</definedName>
    <definedName name="REALANT">#REF!</definedName>
    <definedName name="Rec">0.15</definedName>
    <definedName name="reccccc" localSheetId="0">#REF!</definedName>
    <definedName name="reccccc">#REF!</definedName>
    <definedName name="RecF1">2</definedName>
    <definedName name="RecT1">2.5</definedName>
    <definedName name="RecT3">1.5</definedName>
    <definedName name="RecTC1">6</definedName>
    <definedName name="RecTC3">2</definedName>
    <definedName name="RecTF3">88.333%</definedName>
    <definedName name="RecTH3">2</definedName>
    <definedName name="RecTP1">1.5</definedName>
    <definedName name="RecTT3">3</definedName>
    <definedName name="redo" localSheetId="0" hidden="1">{#N/A,#N/A,FALSE,"ACQ_GRAPHS";#N/A,#N/A,FALSE,"T_1 GRAPHS";#N/A,#N/A,FALSE,"T_2 GRAPHS";#N/A,#N/A,FALSE,"COMB_GRAPHS"}</definedName>
    <definedName name="redo" hidden="1">{#N/A,#N/A,FALSE,"ACQ_GRAPHS";#N/A,#N/A,FALSE,"T_1 GRAPHS";#N/A,#N/A,FALSE,"T_2 GRAPHS";#N/A,#N/A,FALSE,"COMB_GRAPHS"}</definedName>
    <definedName name="refre" localSheetId="0">#REF!</definedName>
    <definedName name="refre">#REF!</definedName>
    <definedName name="REFRIGECC" localSheetId="0">#REF!</definedName>
    <definedName name="REFRIGECC">#REF!</definedName>
    <definedName name="REFRIGERADA" localSheetId="0">#REF!</definedName>
    <definedName name="REFRIGERADA">#REF!</definedName>
    <definedName name="region">#N/A</definedName>
    <definedName name="RendementAvoir_H1" localSheetId="0">#REF!</definedName>
    <definedName name="RendementAvoir_H1">#REF!</definedName>
    <definedName name="RendementAvoir_H2" localSheetId="0">#REF!</definedName>
    <definedName name="RendementAvoir_H2">#REF!</definedName>
    <definedName name="RendementAvoir_H3" localSheetId="0">#REF!</definedName>
    <definedName name="RendementAvoir_H3">#REF!</definedName>
    <definedName name="RendementAvoir_H4" localSheetId="0">#REF!</definedName>
    <definedName name="RendementAvoir_H4">#REF!</definedName>
    <definedName name="RendementAvoir_H5" localSheetId="0">#REF!</definedName>
    <definedName name="RendementAvoir_H5">#REF!</definedName>
    <definedName name="RendementAvoir_P1" localSheetId="0">#REF!</definedName>
    <definedName name="RendementAvoir_P1">#REF!</definedName>
    <definedName name="RendementAvoir_P2" localSheetId="0">#REF!</definedName>
    <definedName name="RendementAvoir_P2">#REF!</definedName>
    <definedName name="RendementAvoir_P3" localSheetId="0">#REF!</definedName>
    <definedName name="RendementAvoir_P3">#REF!</definedName>
    <definedName name="RendementAvoir_P4" localSheetId="0">#REF!</definedName>
    <definedName name="RendementAvoir_P4">#REF!</definedName>
    <definedName name="RendementAvoir_P5" localSheetId="0">#REF!</definedName>
    <definedName name="RendementAvoir_P5">#REF!</definedName>
    <definedName name="RendementAvoir_P6" localSheetId="0">#REF!</definedName>
    <definedName name="RendementAvoir_P6">#REF!</definedName>
    <definedName name="REPOR.M.duplica" localSheetId="0">#REF!</definedName>
    <definedName name="REPOR.M.duplica">#REF!</definedName>
    <definedName name="reportmark1">#N/A</definedName>
    <definedName name="RES" localSheetId="0">#REF!</definedName>
    <definedName name="RES">#REF!</definedName>
    <definedName name="RES_CEN" localSheetId="0">#REF!</definedName>
    <definedName name="RES_CEN">#REF!</definedName>
    <definedName name="res_sum" localSheetId="0" hidden="1">{#N/A,#N/A,FALSE,"COVER1.XLS ";#N/A,#N/A,FALSE,"RACT1.XLS";#N/A,#N/A,FALSE,"RACT2.XLS";#N/A,#N/A,FALSE,"ECCMP";#N/A,#N/A,FALSE,"WELDER.XLS"}</definedName>
    <definedName name="res_sum" hidden="1">{#N/A,#N/A,FALSE,"COVER1.XLS ";#N/A,#N/A,FALSE,"RACT1.XLS";#N/A,#N/A,FALSE,"RACT2.XLS";#N/A,#N/A,FALSE,"ECCMP";#N/A,#N/A,FALSE,"WELDER.XLS"}</definedName>
    <definedName name="res_sum_1" localSheetId="0" hidden="1">{#N/A,#N/A,FALSE,"COVER1.XLS ";#N/A,#N/A,FALSE,"RACT1.XLS";#N/A,#N/A,FALSE,"RACT2.XLS";#N/A,#N/A,FALSE,"ECCMP";#N/A,#N/A,FALSE,"WELDER.XLS"}</definedName>
    <definedName name="res_sum_1" hidden="1">{#N/A,#N/A,FALSE,"COVER1.XLS ";#N/A,#N/A,FALSE,"RACT1.XLS";#N/A,#N/A,FALSE,"RACT2.XLS";#N/A,#N/A,FALSE,"ECCMP";#N/A,#N/A,FALSE,"WELDER.XLS"}</definedName>
    <definedName name="RES_US" localSheetId="0">#REF!</definedName>
    <definedName name="RES_US">#REF!</definedName>
    <definedName name="RESS_FRETE" localSheetId="0">#REF!</definedName>
    <definedName name="RESS_FRETE">#REF!</definedName>
    <definedName name="Rest_pwr_kW" localSheetId="0">#REF!</definedName>
    <definedName name="Rest_pwr_kW">#REF!</definedName>
    <definedName name="Rest_stm_Tph" localSheetId="0">#REF!</definedName>
    <definedName name="Rest_stm_Tph">#REF!</definedName>
    <definedName name="RESULTADO" localSheetId="0">#REF!</definedName>
    <definedName name="RESULTADO">#REF!</definedName>
    <definedName name="resumen.pta" localSheetId="0">#REF!</definedName>
    <definedName name="resumen.pta">#REF!</definedName>
    <definedName name="resumen.ta" localSheetId="0">#REF!</definedName>
    <definedName name="resumen.ta">#REF!</definedName>
    <definedName name="Rev.__0.0" localSheetId="0">#REF!</definedName>
    <definedName name="Rev.__0.0">#REF!</definedName>
    <definedName name="REVISION" localSheetId="0">#REF!</definedName>
    <definedName name="REVISION">#REF!</definedName>
    <definedName name="rferrer" localSheetId="0">#REF!</definedName>
    <definedName name="rferrer">#REF!</definedName>
    <definedName name="RJ">[6]Value!$AE$13</definedName>
    <definedName name="rjd">[6]Value!$AE$30</definedName>
    <definedName name="RM">[6]Value!$AE$11</definedName>
    <definedName name="RMPRICE" localSheetId="0">#REF!</definedName>
    <definedName name="RMPRICE">#REF!</definedName>
    <definedName name="ROTTERDAMFENOL" localSheetId="0">#REF!</definedName>
    <definedName name="ROTTERDAMFENOL">#REF!</definedName>
    <definedName name="rpt_Mrkt_Prod." localSheetId="0">#REF!</definedName>
    <definedName name="rpt_Mrkt_Prod.">#REF!</definedName>
    <definedName name="rpt_Mrkt_Prod.a" localSheetId="0">#REF!</definedName>
    <definedName name="rpt_Mrkt_Prod.a">#REF!</definedName>
    <definedName name="rpt_Mrkt_Prod.d" localSheetId="0">#REF!</definedName>
    <definedName name="rpt_Mrkt_Prod.d">#REF!</definedName>
    <definedName name="rpt_Mrkt_Prod.e" localSheetId="0">#REF!</definedName>
    <definedName name="rpt_Mrkt_Prod.e">#REF!</definedName>
    <definedName name="rr" localSheetId="0" hidden="1">{#N/A,#N/A,FALSE,"consu_cover";#N/A,#N/A,FALSE,"consu_strategy";#N/A,#N/A,FALSE,"consu_flow";#N/A,#N/A,FALSE,"Summary_reqmt";#N/A,#N/A,FALSE,"field_ppg";#N/A,#N/A,FALSE,"ppg_shop";#N/A,#N/A,FALSE,"strl";#N/A,#N/A,FALSE,"tankages";#N/A,#N/A,FALSE,"gases"}</definedName>
    <definedName name="rr" hidden="1">{#N/A,#N/A,FALSE,"consu_cover";#N/A,#N/A,FALSE,"consu_strategy";#N/A,#N/A,FALSE,"consu_flow";#N/A,#N/A,FALSE,"Summary_reqmt";#N/A,#N/A,FALSE,"field_ppg";#N/A,#N/A,FALSE,"ppg_shop";#N/A,#N/A,FALSE,"strl";#N/A,#N/A,FALSE,"tankages";#N/A,#N/A,FALSE,"gases"}</definedName>
    <definedName name="rr_1" localSheetId="0" hidden="1">{#N/A,#N/A,FALSE,"consu_cover";#N/A,#N/A,FALSE,"consu_strategy";#N/A,#N/A,FALSE,"consu_flow";#N/A,#N/A,FALSE,"Summary_reqmt";#N/A,#N/A,FALSE,"field_ppg";#N/A,#N/A,FALSE,"ppg_shop";#N/A,#N/A,FALSE,"strl";#N/A,#N/A,FALSE,"tankages";#N/A,#N/A,FALSE,"gases"}</definedName>
    <definedName name="rr_1" hidden="1">{#N/A,#N/A,FALSE,"consu_cover";#N/A,#N/A,FALSE,"consu_strategy";#N/A,#N/A,FALSE,"consu_flow";#N/A,#N/A,FALSE,"Summary_reqmt";#N/A,#N/A,FALSE,"field_ppg";#N/A,#N/A,FALSE,"ppg_shop";#N/A,#N/A,FALSE,"strl";#N/A,#N/A,FALSE,"tankages";#N/A,#N/A,FALSE,"gases"}</definedName>
    <definedName name="rrr" localSheetId="0" hidden="1">{#N/A,#N/A,FALSE,"CAT3516";#N/A,#N/A,FALSE,"CAT3608";#N/A,#N/A,FALSE,"Wartsila";#N/A,#N/A,FALSE,"Asm";#N/A,#N/A,FALSE,"DG cost"}</definedName>
    <definedName name="rrr" hidden="1">{#N/A,#N/A,FALSE,"CAT3516";#N/A,#N/A,FALSE,"CAT3608";#N/A,#N/A,FALSE,"Wartsila";#N/A,#N/A,FALSE,"Asm";#N/A,#N/A,FALSE,"DG cost"}</definedName>
    <definedName name="rrr_1" localSheetId="0" hidden="1">{#N/A,#N/A,FALSE,"CAT3516";#N/A,#N/A,FALSE,"CAT3608";#N/A,#N/A,FALSE,"Wartsila";#N/A,#N/A,FALSE,"Asm";#N/A,#N/A,FALSE,"DG cost"}</definedName>
    <definedName name="rrr_1" hidden="1">{#N/A,#N/A,FALSE,"CAT3516";#N/A,#N/A,FALSE,"CAT3608";#N/A,#N/A,FALSE,"Wartsila";#N/A,#N/A,FALSE,"Asm";#N/A,#N/A,FALSE,"DG cost"}</definedName>
    <definedName name="rrr_1_1" localSheetId="0" hidden="1">{#N/A,#N/A,FALSE,"CAT3516";#N/A,#N/A,FALSE,"CAT3608";#N/A,#N/A,FALSE,"Wartsila";#N/A,#N/A,FALSE,"Asm";#N/A,#N/A,FALSE,"DG cost"}</definedName>
    <definedName name="rrr_1_1" hidden="1">{#N/A,#N/A,FALSE,"CAT3516";#N/A,#N/A,FALSE,"CAT3608";#N/A,#N/A,FALSE,"Wartsila";#N/A,#N/A,FALSE,"Asm";#N/A,#N/A,FALSE,"DG cost"}</definedName>
    <definedName name="rrr_1_2" localSheetId="0" hidden="1">{#N/A,#N/A,FALSE,"CAT3516";#N/A,#N/A,FALSE,"CAT3608";#N/A,#N/A,FALSE,"Wartsila";#N/A,#N/A,FALSE,"Asm";#N/A,#N/A,FALSE,"DG cost"}</definedName>
    <definedName name="rrr_1_2" hidden="1">{#N/A,#N/A,FALSE,"CAT3516";#N/A,#N/A,FALSE,"CAT3608";#N/A,#N/A,FALSE,"Wartsila";#N/A,#N/A,FALSE,"Asm";#N/A,#N/A,FALSE,"DG cost"}</definedName>
    <definedName name="rrr_2" localSheetId="0" hidden="1">{#N/A,#N/A,FALSE,"CAT3516";#N/A,#N/A,FALSE,"CAT3608";#N/A,#N/A,FALSE,"Wartsila";#N/A,#N/A,FALSE,"Asm";#N/A,#N/A,FALSE,"DG cost"}</definedName>
    <definedName name="rrr_2" hidden="1">{#N/A,#N/A,FALSE,"CAT3516";#N/A,#N/A,FALSE,"CAT3608";#N/A,#N/A,FALSE,"Wartsila";#N/A,#N/A,FALSE,"Asm";#N/A,#N/A,FALSE,"DG cost"}</definedName>
    <definedName name="rrr_3" localSheetId="0" hidden="1">{#N/A,#N/A,FALSE,"CAT3516";#N/A,#N/A,FALSE,"CAT3608";#N/A,#N/A,FALSE,"Wartsila";#N/A,#N/A,FALSE,"Asm";#N/A,#N/A,FALSE,"DG cost"}</definedName>
    <definedName name="rrr_3" hidden="1">{#N/A,#N/A,FALSE,"CAT3516";#N/A,#N/A,FALSE,"CAT3608";#N/A,#N/A,FALSE,"Wartsila";#N/A,#N/A,FALSE,"Asm";#N/A,#N/A,FALSE,"DG cost"}</definedName>
    <definedName name="rt_insu">[25]Contract!$Z$6</definedName>
    <definedName name="rt_insu_9" localSheetId="0">#REF!</definedName>
    <definedName name="rt_insu_9">#REF!</definedName>
    <definedName name="rt_intt">[25]Contract!$AC$6</definedName>
    <definedName name="rt_intt_9" localSheetId="0">#REF!</definedName>
    <definedName name="rt_intt_9">#REF!</definedName>
    <definedName name="rt_intt1" localSheetId="0">[14]CNT!$AE$5</definedName>
    <definedName name="rt_intt1">[15]CNT!$AE$5</definedName>
    <definedName name="RTD" localSheetId="0">#REF!</definedName>
    <definedName name="RTD">#REF!</definedName>
    <definedName name="RTD_Sep" localSheetId="0" hidden="1">#REF!</definedName>
    <definedName name="RTD_Sep" hidden="1">#REF!</definedName>
    <definedName name="RTG">[6]Value!$AE$11</definedName>
    <definedName name="RTR">[6]Value!$AE$27</definedName>
    <definedName name="RTTRTRTR"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were" localSheetId="0" hidden="1">{#N/A,#N/A,FALSE,"COVER1.XLS ";#N/A,#N/A,FALSE,"RACT1.XLS";#N/A,#N/A,FALSE,"RACT2.XLS";#N/A,#N/A,FALSE,"ECCMP";#N/A,#N/A,FALSE,"WELDER.XLS"}</definedName>
    <definedName name="rwere" hidden="1">{#N/A,#N/A,FALSE,"COVER1.XLS ";#N/A,#N/A,FALSE,"RACT1.XLS";#N/A,#N/A,FALSE,"RACT2.XLS";#N/A,#N/A,FALSE,"ECCMP";#N/A,#N/A,FALSE,"WELDER.XLS"}</definedName>
    <definedName name="rwere_1" localSheetId="0" hidden="1">{#N/A,#N/A,FALSE,"COVER1.XLS ";#N/A,#N/A,FALSE,"RACT1.XLS";#N/A,#N/A,FALSE,"RACT2.XLS";#N/A,#N/A,FALSE,"ECCMP";#N/A,#N/A,FALSE,"WELDER.XLS"}</definedName>
    <definedName name="rwere_1" hidden="1">{#N/A,#N/A,FALSE,"COVER1.XLS ";#N/A,#N/A,FALSE,"RACT1.XLS";#N/A,#N/A,FALSE,"RACT2.XLS";#N/A,#N/A,FALSE,"ECCMP";#N/A,#N/A,FALSE,"WELDER.XLS"}</definedName>
    <definedName name="RWWTR">"$#REF!.$D$121"</definedName>
    <definedName name="S">'[27]PRMT-03'!$H$9</definedName>
    <definedName name="S.Sold_To" localSheetId="0">#REF!</definedName>
    <definedName name="S.Sold_To">#REF!</definedName>
    <definedName name="S_AJE_Tot_Data" localSheetId="0">#REF!</definedName>
    <definedName name="S_AJE_Tot_Data">#REF!</definedName>
    <definedName name="S_CY_Beg_Data" localSheetId="0">#REF!</definedName>
    <definedName name="S_CY_Beg_Data">#REF!</definedName>
    <definedName name="S_CY_End_Data" localSheetId="0">#REF!</definedName>
    <definedName name="S_CY_End_Data">#REF!</definedName>
    <definedName name="S_PY_End_Data" localSheetId="0">#REF!</definedName>
    <definedName name="S_PY_End_Data">#REF!</definedName>
    <definedName name="S1_" localSheetId="0">#REF!</definedName>
    <definedName name="S1_">#REF!</definedName>
    <definedName name="S2_" localSheetId="0">#REF!</definedName>
    <definedName name="S2_">#REF!</definedName>
    <definedName name="Sabine_Gas" localSheetId="0">#REF!</definedName>
    <definedName name="Sabine_Gas">#REF!</definedName>
    <definedName name="Safety" localSheetId="0">#REF!</definedName>
    <definedName name="Safety">#REF!</definedName>
    <definedName name="SAL.DMT" localSheetId="0">#REF!</definedName>
    <definedName name="SAL.DMT">#REF!</definedName>
    <definedName name="SAL.PTA" localSheetId="0">#REF!</definedName>
    <definedName name="SAL.PTA">#REF!</definedName>
    <definedName name="SALDO_A_DISP_ACION" localSheetId="0">#REF!</definedName>
    <definedName name="SALDO_A_DISP_ACION">#REF!</definedName>
    <definedName name="SALDO_FINAL_DE_CX" localSheetId="0">#REF!</definedName>
    <definedName name="SALDO_FINAL_DE_CX">#REF!</definedName>
    <definedName name="sales" localSheetId="0">#REF!</definedName>
    <definedName name="sales">#REF!</definedName>
    <definedName name="Sales_Owner" localSheetId="0">#REF!</definedName>
    <definedName name="Sales_Owner">#REF!</definedName>
    <definedName name="SANTANDEFENOL" localSheetId="0">#REF!</definedName>
    <definedName name="SANTANDEFENOL">#REF!</definedName>
    <definedName name="santanderfenol" localSheetId="0">#REF!</definedName>
    <definedName name="santanderfenol">#REF!</definedName>
    <definedName name="SAPBEXdnldView" hidden="1">"CNRUVFSU7YXCN7E3RS9NNTU6D"</definedName>
    <definedName name="SAPBEXrevision" hidden="1">4</definedName>
    <definedName name="SAPBEXsysID" hidden="1">"BW1"</definedName>
    <definedName name="SAPBEXwbID" hidden="1">"3CBLNCNDUK5PTQ5IYFYI2WZS3"</definedName>
    <definedName name="SaveNewFile">#N/A</definedName>
    <definedName name="SBALogo" localSheetId="0">#REF!</definedName>
    <definedName name="SBALogo">#REF!</definedName>
    <definedName name="SBAlogo2" localSheetId="0">#REF!</definedName>
    <definedName name="SBAlogo2">#REF!</definedName>
    <definedName name="Scenario" localSheetId="0">#REF!</definedName>
    <definedName name="Scenario">#REF!</definedName>
    <definedName name="SchBS" localSheetId="0">#REF!</definedName>
    <definedName name="SchBS">#REF!</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_STATE" localSheetId="0">#REF!</definedName>
    <definedName name="SCO_STATE">#REF!</definedName>
    <definedName name="SCO_STLIAB" localSheetId="0">#REF!</definedName>
    <definedName name="SCO_STLIAB">#REF!</definedName>
    <definedName name="SD" localSheetId="0" hidden="1">{#N/A,#N/A,FALSE,"consu_cover";#N/A,#N/A,FALSE,"consu_strategy";#N/A,#N/A,FALSE,"consu_flow";#N/A,#N/A,FALSE,"Summary_reqmt";#N/A,#N/A,FALSE,"field_ppg";#N/A,#N/A,FALSE,"ppg_shop";#N/A,#N/A,FALSE,"strl";#N/A,#N/A,FALSE,"tankages";#N/A,#N/A,FALSE,"gases"}</definedName>
    <definedName name="SD" hidden="1">{#N/A,#N/A,FALSE,"consu_cover";#N/A,#N/A,FALSE,"consu_strategy";#N/A,#N/A,FALSE,"consu_flow";#N/A,#N/A,FALSE,"Summary_reqmt";#N/A,#N/A,FALSE,"field_ppg";#N/A,#N/A,FALSE,"ppg_shop";#N/A,#N/A,FALSE,"strl";#N/A,#N/A,FALSE,"tankages";#N/A,#N/A,FALSE,"gases"}</definedName>
    <definedName name="SD_1" localSheetId="0" hidden="1">{#N/A,#N/A,FALSE,"consu_cover";#N/A,#N/A,FALSE,"consu_strategy";#N/A,#N/A,FALSE,"consu_flow";#N/A,#N/A,FALSE,"Summary_reqmt";#N/A,#N/A,FALSE,"field_ppg";#N/A,#N/A,FALSE,"ppg_shop";#N/A,#N/A,FALSE,"strl";#N/A,#N/A,FALSE,"tankages";#N/A,#N/A,FALSE,"gases"}</definedName>
    <definedName name="SD_1" hidden="1">{#N/A,#N/A,FALSE,"consu_cover";#N/A,#N/A,FALSE,"consu_strategy";#N/A,#N/A,FALSE,"consu_flow";#N/A,#N/A,FALSE,"Summary_reqmt";#N/A,#N/A,FALSE,"field_ppg";#N/A,#N/A,FALSE,"ppg_shop";#N/A,#N/A,FALSE,"strl";#N/A,#N/A,FALSE,"tankages";#N/A,#N/A,FALSE,"gases"}</definedName>
    <definedName name="sdatecol" localSheetId="0">#REF!</definedName>
    <definedName name="sdatecol">#REF!</definedName>
    <definedName name="sdf" localSheetId="0">#REF!</definedName>
    <definedName name="sdf">#REF!</definedName>
    <definedName name="SDF_1" localSheetId="0" hidden="1">{#N/A,#N/A,FALSE,"CAT3516";#N/A,#N/A,FALSE,"CAT3608";#N/A,#N/A,FALSE,"Wartsila";#N/A,#N/A,FALSE,"Asm";#N/A,#N/A,FALSE,"DG cost"}</definedName>
    <definedName name="SDF_1" hidden="1">{#N/A,#N/A,FALSE,"CAT3516";#N/A,#N/A,FALSE,"CAT3608";#N/A,#N/A,FALSE,"Wartsila";#N/A,#N/A,FALSE,"Asm";#N/A,#N/A,FALSE,"DG cost"}</definedName>
    <definedName name="SDF_1_1" localSheetId="0" hidden="1">{#N/A,#N/A,FALSE,"CAT3516";#N/A,#N/A,FALSE,"CAT3608";#N/A,#N/A,FALSE,"Wartsila";#N/A,#N/A,FALSE,"Asm";#N/A,#N/A,FALSE,"DG cost"}</definedName>
    <definedName name="SDF_1_1" hidden="1">{#N/A,#N/A,FALSE,"CAT3516";#N/A,#N/A,FALSE,"CAT3608";#N/A,#N/A,FALSE,"Wartsila";#N/A,#N/A,FALSE,"Asm";#N/A,#N/A,FALSE,"DG cost"}</definedName>
    <definedName name="SDF_1_2" localSheetId="0" hidden="1">{#N/A,#N/A,FALSE,"CAT3516";#N/A,#N/A,FALSE,"CAT3608";#N/A,#N/A,FALSE,"Wartsila";#N/A,#N/A,FALSE,"Asm";#N/A,#N/A,FALSE,"DG cost"}</definedName>
    <definedName name="SDF_1_2" hidden="1">{#N/A,#N/A,FALSE,"CAT3516";#N/A,#N/A,FALSE,"CAT3608";#N/A,#N/A,FALSE,"Wartsila";#N/A,#N/A,FALSE,"Asm";#N/A,#N/A,FALSE,"DG cost"}</definedName>
    <definedName name="SDF_2" localSheetId="0" hidden="1">{#N/A,#N/A,FALSE,"CAT3516";#N/A,#N/A,FALSE,"CAT3608";#N/A,#N/A,FALSE,"Wartsila";#N/A,#N/A,FALSE,"Asm";#N/A,#N/A,FALSE,"DG cost"}</definedName>
    <definedName name="SDF_2" hidden="1">{#N/A,#N/A,FALSE,"CAT3516";#N/A,#N/A,FALSE,"CAT3608";#N/A,#N/A,FALSE,"Wartsila";#N/A,#N/A,FALSE,"Asm";#N/A,#N/A,FALSE,"DG cost"}</definedName>
    <definedName name="SDF_3" localSheetId="0" hidden="1">{#N/A,#N/A,FALSE,"CAT3516";#N/A,#N/A,FALSE,"CAT3608";#N/A,#N/A,FALSE,"Wartsila";#N/A,#N/A,FALSE,"Asm";#N/A,#N/A,FALSE,"DG cost"}</definedName>
    <definedName name="SDF_3" hidden="1">{#N/A,#N/A,FALSE,"CAT3516";#N/A,#N/A,FALSE,"CAT3608";#N/A,#N/A,FALSE,"Wartsila";#N/A,#N/A,FALSE,"Asm";#N/A,#N/A,FALSE,"DG cost"}</definedName>
    <definedName name="sdfdf" localSheetId="0">#REF!</definedName>
    <definedName name="sdfdf">#REF!</definedName>
    <definedName name="SDFGHHJH" localSheetId="0">#REF!</definedName>
    <definedName name="SDFGHHJH">#REF!</definedName>
    <definedName name="sdfsdf" localSheetId="0" hidden="1">{"LVMH Debt Equity",#N/A,TRUE,"CONSO LVMH Current BS"}</definedName>
    <definedName name="sdfsdf" hidden="1">{"LVMH Debt Equity",#N/A,TRUE,"CONSO LVMH Current BS"}</definedName>
    <definedName name="sdjhsdfjdsf" localSheetId="0">#REF!</definedName>
    <definedName name="sdjhsdfjdsf">#REF!</definedName>
    <definedName name="sds" localSheetId="0">#REF!</definedName>
    <definedName name="sds">#REF!</definedName>
    <definedName name="SDY" localSheetId="0">#REF!</definedName>
    <definedName name="SDY">#REF!</definedName>
    <definedName name="SEBELAS" localSheetId="0">#REF!</definedName>
    <definedName name="SEBELAS">#REF!</definedName>
    <definedName name="SEIS">"Caixa de texto 6"</definedName>
    <definedName name="SEMBILAN" localSheetId="0">#REF!</definedName>
    <definedName name="SEMBILAN">#REF!</definedName>
    <definedName name="sen" localSheetId="0">#REF!</definedName>
    <definedName name="sen">#REF!</definedName>
    <definedName name="Sep" localSheetId="0" hidden="1">{#N/A,#N/A,FALSE,"CAT3516";#N/A,#N/A,FALSE,"CAT3608";#N/A,#N/A,FALSE,"Wartsila";#N/A,#N/A,FALSE,"Asm";#N/A,#N/A,FALSE,"DG cost"}</definedName>
    <definedName name="Sep" hidden="1">{#N/A,#N/A,FALSE,"CAT3516";#N/A,#N/A,FALSE,"CAT3608";#N/A,#N/A,FALSE,"Wartsila";#N/A,#N/A,FALSE,"Asm";#N/A,#N/A,FALSE,"DG cost"}</definedName>
    <definedName name="Sep_1" localSheetId="0" hidden="1">{#N/A,#N/A,FALSE,"CAT3516";#N/A,#N/A,FALSE,"CAT3608";#N/A,#N/A,FALSE,"Wartsila";#N/A,#N/A,FALSE,"Asm";#N/A,#N/A,FALSE,"DG cost"}</definedName>
    <definedName name="Sep_1" hidden="1">{#N/A,#N/A,FALSE,"CAT3516";#N/A,#N/A,FALSE,"CAT3608";#N/A,#N/A,FALSE,"Wartsila";#N/A,#N/A,FALSE,"Asm";#N/A,#N/A,FALSE,"DG cost"}</definedName>
    <definedName name="SEPTIEMBRE" localSheetId="0">#REF!</definedName>
    <definedName name="SEPTIEMBRE">#REF!</definedName>
    <definedName name="SEPULUH" localSheetId="0">#REF!</definedName>
    <definedName name="SEPULUH">#REF!</definedName>
    <definedName name="sgd" localSheetId="0">#REF!/#REF!</definedName>
    <definedName name="sgd">#REF!/#REF!</definedName>
    <definedName name="Short">[20]เงินกู้ธนชาติ!$E$17</definedName>
    <definedName name="short1">'[20]เงินกู้ MGC'!$E$17</definedName>
    <definedName name="shortname" localSheetId="0">#REF!</definedName>
    <definedName name="shortname">#REF!</definedName>
    <definedName name="Show.Acct.Update.Warning" localSheetId="0" hidden="1">#REF!</definedName>
    <definedName name="Show.Acct.Update.Warning" hidden="1">#REF!</definedName>
    <definedName name="Show.MDB.Update.Warning" localSheetId="0" hidden="1">#REF!</definedName>
    <definedName name="Show.MDB.Update.Warning" hidden="1">#REF!</definedName>
    <definedName name="Show_Dialog1">#N/A</definedName>
    <definedName name="SI" localSheetId="0">#REF!</definedName>
    <definedName name="SI">#REF!</definedName>
    <definedName name="sihhgd" localSheetId="0">#REF!</definedName>
    <definedName name="sihhgd">#REF!</definedName>
    <definedName name="Sing1Q03" localSheetId="0">#REF!</definedName>
    <definedName name="Sing1Q03">#REF!</definedName>
    <definedName name="Sing1Q04" localSheetId="0">#REF!</definedName>
    <definedName name="Sing1Q04">#REF!</definedName>
    <definedName name="Sing1Q05" localSheetId="0">#REF!</definedName>
    <definedName name="Sing1Q05">#REF!</definedName>
    <definedName name="Sing2Q03" localSheetId="0">#REF!</definedName>
    <definedName name="Sing2Q03">#REF!</definedName>
    <definedName name="Sing2Q04" localSheetId="0">#REF!</definedName>
    <definedName name="Sing2Q04">#REF!</definedName>
    <definedName name="Sing2Q05" localSheetId="0">#REF!</definedName>
    <definedName name="Sing2Q05">#REF!</definedName>
    <definedName name="Sing3Q03" localSheetId="0">#REF!</definedName>
    <definedName name="Sing3Q03">#REF!</definedName>
    <definedName name="Sing3Q04" localSheetId="0">#REF!</definedName>
    <definedName name="Sing3Q04">#REF!</definedName>
    <definedName name="Sing3Q05" localSheetId="0">#REF!</definedName>
    <definedName name="Sing3Q05">#REF!</definedName>
    <definedName name="Sing4Q03" localSheetId="0">#REF!</definedName>
    <definedName name="Sing4Q03">#REF!</definedName>
    <definedName name="Sing4Q04" localSheetId="0">#REF!</definedName>
    <definedName name="Sing4Q04">#REF!</definedName>
    <definedName name="Sing4Q05" localSheetId="0">#REF!</definedName>
    <definedName name="Sing4Q05">#REF!</definedName>
    <definedName name="Site" localSheetId="0">#REF!</definedName>
    <definedName name="Site">#REF!</definedName>
    <definedName name="SM">[6]Value!$AE$20</definedName>
    <definedName name="SOBE">"Caixa de texto 3"</definedName>
    <definedName name="SomActif_H1" localSheetId="0">#REF!</definedName>
    <definedName name="SomActif_H1">#REF!</definedName>
    <definedName name="SomActif_H2" localSheetId="0">#REF!</definedName>
    <definedName name="SomActif_H2">#REF!</definedName>
    <definedName name="SomActif_H3" localSheetId="0">#REF!</definedName>
    <definedName name="SomActif_H3">#REF!</definedName>
    <definedName name="SomActif_H4" localSheetId="0">#REF!</definedName>
    <definedName name="SomActif_H4">#REF!</definedName>
    <definedName name="SomActif_H5" localSheetId="0">#REF!</definedName>
    <definedName name="SomActif_H5">#REF!</definedName>
    <definedName name="SomActif_P1" localSheetId="0">#REF!</definedName>
    <definedName name="SomActif_P1">#REF!</definedName>
    <definedName name="SomActif_P2" localSheetId="0">#REF!</definedName>
    <definedName name="SomActif_P2">#REF!</definedName>
    <definedName name="SomActif_P3" localSheetId="0">#REF!</definedName>
    <definedName name="SomActif_P3">#REF!</definedName>
    <definedName name="SomActif_P4" localSheetId="0">#REF!</definedName>
    <definedName name="SomActif_P4">#REF!</definedName>
    <definedName name="SomActif_P5" localSheetId="0">#REF!</definedName>
    <definedName name="SomActif_P5">#REF!</definedName>
    <definedName name="SomActifCT_H1" localSheetId="0">#REF!</definedName>
    <definedName name="SomActifCT_H1">#REF!</definedName>
    <definedName name="SomActifCT_H2" localSheetId="0">#REF!</definedName>
    <definedName name="SomActifCT_H2">#REF!</definedName>
    <definedName name="SomActifCT_H3" localSheetId="0">#REF!</definedName>
    <definedName name="SomActifCT_H3">#REF!</definedName>
    <definedName name="SomActifCT_H4" localSheetId="0">#REF!</definedName>
    <definedName name="SomActifCT_H4">#REF!</definedName>
    <definedName name="SomActifCT_H5" localSheetId="0">#REF!</definedName>
    <definedName name="SomActifCT_H5">#REF!</definedName>
    <definedName name="SomActifCT_P1" localSheetId="0">#REF!</definedName>
    <definedName name="SomActifCT_P1">#REF!</definedName>
    <definedName name="SomActifCT_P2" localSheetId="0">#REF!</definedName>
    <definedName name="SomActifCT_P2">#REF!</definedName>
    <definedName name="SomActifCT_P3" localSheetId="0">#REF!</definedName>
    <definedName name="SomActifCT_P3">#REF!</definedName>
    <definedName name="SomActifCT_P4" localSheetId="0">#REF!</definedName>
    <definedName name="SomActifCT_P4">#REF!</definedName>
    <definedName name="SomActifCT_P5" localSheetId="0">#REF!</definedName>
    <definedName name="SomActifCT_P5">#REF!</definedName>
    <definedName name="SomAnnée_H1" localSheetId="0">#REF!</definedName>
    <definedName name="SomAnnée_H1">#REF!</definedName>
    <definedName name="SomAnnée_H2" localSheetId="0">#REF!</definedName>
    <definedName name="SomAnnée_H2">#REF!</definedName>
    <definedName name="SomAnnée_H3" localSheetId="0">#REF!</definedName>
    <definedName name="SomAnnée_H3">#REF!</definedName>
    <definedName name="SomAnnée_H4" localSheetId="0">#REF!</definedName>
    <definedName name="SomAnnée_H4">#REF!</definedName>
    <definedName name="SomAnnée_H5" localSheetId="0">#REF!</definedName>
    <definedName name="SomAnnée_H5">#REF!</definedName>
    <definedName name="SomAnnée_P1" localSheetId="0">#REF!</definedName>
    <definedName name="SomAnnée_P1">#REF!</definedName>
    <definedName name="SomAnnée_P2" localSheetId="0">#REF!</definedName>
    <definedName name="SomAnnée_P2">#REF!</definedName>
    <definedName name="SomAnnée_P3" localSheetId="0">#REF!</definedName>
    <definedName name="SomAnnée_P3">#REF!</definedName>
    <definedName name="SomAnnée_P4" localSheetId="0">#REF!</definedName>
    <definedName name="SomAnnée_P4">#REF!</definedName>
    <definedName name="SomAnnée_P5" localSheetId="0">#REF!</definedName>
    <definedName name="SomAnnée_P5">#REF!</definedName>
    <definedName name="SomBAAII_H" localSheetId="0">#REF!</definedName>
    <definedName name="SomBAAII_H">#REF!</definedName>
    <definedName name="SomBAAII_P" localSheetId="0">#REF!</definedName>
    <definedName name="SomBAAII_P">#REF!</definedName>
    <definedName name="SomBAAll_H1" localSheetId="0">#REF!</definedName>
    <definedName name="SomBAAll_H1">#REF!</definedName>
    <definedName name="SomBAAll_H2" localSheetId="0">#REF!</definedName>
    <definedName name="SomBAAll_H2">#REF!</definedName>
    <definedName name="SomBAAll_H3" localSheetId="0">#REF!</definedName>
    <definedName name="SomBAAll_H3">#REF!</definedName>
    <definedName name="SomBAAll_H4" localSheetId="0">#REF!</definedName>
    <definedName name="SomBAAll_H4">#REF!</definedName>
    <definedName name="SomBAAll_H5" localSheetId="0">#REF!</definedName>
    <definedName name="SomBAAll_H5">#REF!</definedName>
    <definedName name="SomBAAll_P1" localSheetId="0">#REF!</definedName>
    <definedName name="SomBAAll_P1">#REF!</definedName>
    <definedName name="SomBAAll_P2" localSheetId="0">#REF!</definedName>
    <definedName name="SomBAAll_P2">#REF!</definedName>
    <definedName name="SomBAAll_P3" localSheetId="0">#REF!</definedName>
    <definedName name="SomBAAll_P3">#REF!</definedName>
    <definedName name="SomBAAll_P4" localSheetId="0">#REF!</definedName>
    <definedName name="SomBAAll_P4">#REF!</definedName>
    <definedName name="SomBAAll_P5" localSheetId="0">#REF!</definedName>
    <definedName name="SomBAAll_P5">#REF!</definedName>
    <definedName name="SomBenB_H" localSheetId="0">#REF!</definedName>
    <definedName name="SomBenB_H">#REF!</definedName>
    <definedName name="SomBenB_H1" localSheetId="0">#REF!</definedName>
    <definedName name="SomBenB_H1">#REF!</definedName>
    <definedName name="SomBenB_H2" localSheetId="0">#REF!</definedName>
    <definedName name="SomBenB_H2">#REF!</definedName>
    <definedName name="SomBenB_H3" localSheetId="0">#REF!</definedName>
    <definedName name="SomBenB_H3">#REF!</definedName>
    <definedName name="SomBenB_H4" localSheetId="0">#REF!</definedName>
    <definedName name="SomBenB_H4">#REF!</definedName>
    <definedName name="SomBenB_H5" localSheetId="0">#REF!</definedName>
    <definedName name="SomBenB_H5">#REF!</definedName>
    <definedName name="SomBenB_P" localSheetId="0">#REF!</definedName>
    <definedName name="SomBenB_P">#REF!</definedName>
    <definedName name="SomBenB_P1" localSheetId="0">#REF!</definedName>
    <definedName name="SomBenB_P1">#REF!</definedName>
    <definedName name="SomBenB_P2" localSheetId="0">#REF!</definedName>
    <definedName name="SomBenB_P2">#REF!</definedName>
    <definedName name="SomBenB_P3" localSheetId="0">#REF!</definedName>
    <definedName name="SomBenB_P3">#REF!</definedName>
    <definedName name="SomBenB_P4" localSheetId="0">#REF!</definedName>
    <definedName name="SomBenB_P4">#REF!</definedName>
    <definedName name="SomBenB_P5" localSheetId="0">#REF!</definedName>
    <definedName name="SomBenB_P5">#REF!</definedName>
    <definedName name="SomBénéficeN_H1" localSheetId="0">#REF!</definedName>
    <definedName name="SomBénéficeN_H1">#REF!</definedName>
    <definedName name="SomBénéficeN_H2" localSheetId="0">#REF!</definedName>
    <definedName name="SomBénéficeN_H2">#REF!</definedName>
    <definedName name="SomBénéficeN_H3" localSheetId="0">#REF!</definedName>
    <definedName name="SomBénéficeN_H3">#REF!</definedName>
    <definedName name="SomBénéficeN_H4" localSheetId="0">#REF!</definedName>
    <definedName name="SomBénéficeN_H4">#REF!</definedName>
    <definedName name="SomBénéficeN_H5" localSheetId="0">#REF!</definedName>
    <definedName name="SomBénéficeN_H5">#REF!</definedName>
    <definedName name="SomBénéficeN_P1" localSheetId="0">#REF!</definedName>
    <definedName name="SomBénéficeN_P1">#REF!</definedName>
    <definedName name="SomBénéficeN_P2" localSheetId="0">#REF!</definedName>
    <definedName name="SomBénéficeN_P2">#REF!</definedName>
    <definedName name="SomBénéficeN_P3" localSheetId="0">#REF!</definedName>
    <definedName name="SomBénéficeN_P3">#REF!</definedName>
    <definedName name="SomBénéficeN_P4" localSheetId="0">#REF!</definedName>
    <definedName name="SomBénéficeN_P4">#REF!</definedName>
    <definedName name="SomBénéficeN_P5" localSheetId="0">#REF!</definedName>
    <definedName name="SomBénéficeN_P5">#REF!</definedName>
    <definedName name="SomBénéficeNet_H" localSheetId="0">#REF!</definedName>
    <definedName name="SomBénéficeNet_H">#REF!</definedName>
    <definedName name="SomBénéficeNet_P" localSheetId="0">#REF!</definedName>
    <definedName name="SomBénéficeNet_P">#REF!</definedName>
    <definedName name="SomCActions_H1" localSheetId="0">#REF!</definedName>
    <definedName name="SomCActions_H1">#REF!</definedName>
    <definedName name="SomCActions_H2" localSheetId="0">#REF!</definedName>
    <definedName name="SomCActions_H2">#REF!</definedName>
    <definedName name="SomCActions_H3" localSheetId="0">#REF!</definedName>
    <definedName name="SomCActions_H3">#REF!</definedName>
    <definedName name="SomCActions_H4" localSheetId="0">#REF!</definedName>
    <definedName name="SomCActions_H4">#REF!</definedName>
    <definedName name="SomCActions_H5" localSheetId="0">#REF!</definedName>
    <definedName name="SomCActions_H5">#REF!</definedName>
    <definedName name="SomCActions_P1" localSheetId="0">#REF!</definedName>
    <definedName name="SomCActions_P1">#REF!</definedName>
    <definedName name="SomCActions_P2" localSheetId="0">#REF!</definedName>
    <definedName name="SomCActions_P2">#REF!</definedName>
    <definedName name="SomCActions_P3" localSheetId="0">#REF!</definedName>
    <definedName name="SomCActions_P3">#REF!</definedName>
    <definedName name="SomCActions_P4" localSheetId="0">#REF!</definedName>
    <definedName name="SomCActions_P4">#REF!</definedName>
    <definedName name="SomCActions_P5" localSheetId="0">#REF!</definedName>
    <definedName name="SomCActions_P5">#REF!</definedName>
    <definedName name="SomCapActions_H" localSheetId="0">#REF!</definedName>
    <definedName name="SomCapActions_H">#REF!</definedName>
    <definedName name="SomCapActions_P" localSheetId="0">#REF!</definedName>
    <definedName name="SomCapActions_P">#REF!</definedName>
    <definedName name="SomCapitauxP_H1" localSheetId="0">#REF!</definedName>
    <definedName name="SomCapitauxP_H1">#REF!</definedName>
    <definedName name="SomCapitauxP_H2" localSheetId="0">#REF!</definedName>
    <definedName name="SomCapitauxP_H2">#REF!</definedName>
    <definedName name="SomCapitauxP_H3" localSheetId="0">#REF!</definedName>
    <definedName name="SomCapitauxP_H3">#REF!</definedName>
    <definedName name="SomCapitauxP_H4" localSheetId="0">#REF!</definedName>
    <definedName name="SomCapitauxP_H4">#REF!</definedName>
    <definedName name="SomCapitauxP_H5" localSheetId="0">#REF!</definedName>
    <definedName name="SomCapitauxP_H5">#REF!</definedName>
    <definedName name="SomCapitauxP_P1" localSheetId="0">#REF!</definedName>
    <definedName name="SomCapitauxP_P1">#REF!</definedName>
    <definedName name="SomCapitauxP_P2" localSheetId="0">#REF!</definedName>
    <definedName name="SomCapitauxP_P2">#REF!</definedName>
    <definedName name="SomCapitauxP_P3" localSheetId="0">#REF!</definedName>
    <definedName name="SomCapitauxP_P3">#REF!</definedName>
    <definedName name="SomCapitauxP_P4" localSheetId="0">#REF!</definedName>
    <definedName name="SomCapitauxP_P4">#REF!</definedName>
    <definedName name="SomCapitauxP_P5" localSheetId="0">#REF!</definedName>
    <definedName name="SomCapitauxP_P5">#REF!</definedName>
    <definedName name="SomChiffreA_H1" localSheetId="0">#REF!</definedName>
    <definedName name="SomChiffreA_H1">#REF!</definedName>
    <definedName name="SomChiffreA_H2" localSheetId="0">#REF!</definedName>
    <definedName name="SomChiffreA_H2">#REF!</definedName>
    <definedName name="SomChiffreA_H3" localSheetId="0">#REF!</definedName>
    <definedName name="SomChiffreA_H3">#REF!</definedName>
    <definedName name="SomChiffreA_H4" localSheetId="0">#REF!</definedName>
    <definedName name="SomChiffreA_H4">#REF!</definedName>
    <definedName name="SomChiffreA_H5" localSheetId="0">#REF!</definedName>
    <definedName name="SomChiffreA_H5">#REF!</definedName>
    <definedName name="SomChiffreA_P1" localSheetId="0">#REF!</definedName>
    <definedName name="SomChiffreA_P1">#REF!</definedName>
    <definedName name="SomChiffreA_P2" localSheetId="0">#REF!</definedName>
    <definedName name="SomChiffreA_P2">#REF!</definedName>
    <definedName name="SomChiffreA_P3" localSheetId="0">#REF!</definedName>
    <definedName name="SomChiffreA_P3">#REF!</definedName>
    <definedName name="SomChiffreA_P4" localSheetId="0">#REF!</definedName>
    <definedName name="SomChiffreA_P4">#REF!</definedName>
    <definedName name="SomChiffreA_P5" localSheetId="0">#REF!</definedName>
    <definedName name="SomChiffreA_P5">#REF!</definedName>
    <definedName name="SomÉmissionA_H1" localSheetId="0">#REF!</definedName>
    <definedName name="SomÉmissionA_H1">#REF!</definedName>
    <definedName name="SomÉmissionA_H2" localSheetId="0">#REF!</definedName>
    <definedName name="SomÉmissionA_H2">#REF!</definedName>
    <definedName name="SomÉmissionA_H3" localSheetId="0">#REF!</definedName>
    <definedName name="SomÉmissionA_H3">#REF!</definedName>
    <definedName name="SomÉmissionA_H4" localSheetId="0">#REF!</definedName>
    <definedName name="SomÉmissionA_H4">#REF!</definedName>
    <definedName name="SomÉmissionA_H5" localSheetId="0">#REF!</definedName>
    <definedName name="SomÉmissionA_H5">#REF!</definedName>
    <definedName name="SomÉmissionA_P1" localSheetId="0">#REF!</definedName>
    <definedName name="SomÉmissionA_P1">#REF!</definedName>
    <definedName name="SomÉmissionA_P2" localSheetId="0">#REF!</definedName>
    <definedName name="SomÉmissionA_P2">#REF!</definedName>
    <definedName name="SomÉmissionA_P3" localSheetId="0">#REF!</definedName>
    <definedName name="SomÉmissionA_P3">#REF!</definedName>
    <definedName name="SomÉmissionA_P4" localSheetId="0">#REF!</definedName>
    <definedName name="SomÉmissionA_P4">#REF!</definedName>
    <definedName name="SomÉmissionA_P5" localSheetId="0">#REF!</definedName>
    <definedName name="SomÉmissionA_P5">#REF!</definedName>
    <definedName name="SomÉmissionActions_H" localSheetId="0">#REF!</definedName>
    <definedName name="SomÉmissionActions_H">#REF!</definedName>
    <definedName name="SomÉmissionActions_P" localSheetId="0">#REF!</definedName>
    <definedName name="SomÉmissionActions_P">#REF!</definedName>
    <definedName name="SomEncPlacTempFin_H" localSheetId="0">#REF!</definedName>
    <definedName name="SomEncPlacTempFin_H">#REF!</definedName>
    <definedName name="SomEncPlacTempFin_H1" localSheetId="0">#REF!</definedName>
    <definedName name="SomEncPlacTempFin_H1">#REF!</definedName>
    <definedName name="SomEncPlacTempFin_H2" localSheetId="0">#REF!</definedName>
    <definedName name="SomEncPlacTempFin_H2">#REF!</definedName>
    <definedName name="SomEncPlacTempFin_H3" localSheetId="0">#REF!</definedName>
    <definedName name="SomEncPlacTempFin_H3">#REF!</definedName>
    <definedName name="SomEncPlacTempFin_H4" localSheetId="0">#REF!</definedName>
    <definedName name="SomEncPlacTempFin_H4">#REF!</definedName>
    <definedName name="SomEncPlacTempFin_H5" localSheetId="0">#REF!</definedName>
    <definedName name="SomEncPlacTempFin_H5">#REF!</definedName>
    <definedName name="SomEncPlacTempFin_P" localSheetId="0">#REF!</definedName>
    <definedName name="SomEncPlacTempFin_P">#REF!</definedName>
    <definedName name="SomEncPlacTempFin_P1" localSheetId="0">#REF!</definedName>
    <definedName name="SomEncPlacTempFin_P1">#REF!</definedName>
    <definedName name="SomEncPlacTempFin_P2" localSheetId="0">#REF!</definedName>
    <definedName name="SomEncPlacTempFin_P2">#REF!</definedName>
    <definedName name="SomEncPlacTempFin_P3" localSheetId="0">#REF!</definedName>
    <definedName name="SomEncPlacTempFin_P3">#REF!</definedName>
    <definedName name="SomEncPlacTempFin_P4" localSheetId="0">#REF!</definedName>
    <definedName name="SomEncPlacTempFin_P4">#REF!</definedName>
    <definedName name="SomEncPlacTempFin_P5" localSheetId="0">#REF!</definedName>
    <definedName name="SomEncPlacTempFin_P5">#REF!</definedName>
    <definedName name="SomÉvolutionD_H1" localSheetId="0">#REF!</definedName>
    <definedName name="SomÉvolutionD_H1">#REF!</definedName>
    <definedName name="SomÉvolutionD_H2" localSheetId="0">#REF!</definedName>
    <definedName name="SomÉvolutionD_H2">#REF!</definedName>
    <definedName name="SomÉvolutionD_H3" localSheetId="0">#REF!</definedName>
    <definedName name="SomÉvolutionD_H3">#REF!</definedName>
    <definedName name="SomÉvolutionD_H4" localSheetId="0">#REF!</definedName>
    <definedName name="SomÉvolutionD_H4">#REF!</definedName>
    <definedName name="SomÉvolutionD_H5" localSheetId="0">#REF!</definedName>
    <definedName name="SomÉvolutionD_H5">#REF!</definedName>
    <definedName name="SomÉvolutionD_P1" localSheetId="0">#REF!</definedName>
    <definedName name="SomÉvolutionD_P1">#REF!</definedName>
    <definedName name="SomÉvolutionD_P2" localSheetId="0">#REF!</definedName>
    <definedName name="SomÉvolutionD_P2">#REF!</definedName>
    <definedName name="SomÉvolutionD_P3" localSheetId="0">#REF!</definedName>
    <definedName name="SomÉvolutionD_P3">#REF!</definedName>
    <definedName name="SomÉvolutionD_P4" localSheetId="0">#REF!</definedName>
    <definedName name="SomÉvolutionD_P4">#REF!</definedName>
    <definedName name="SomÉvolutionD_P5" localSheetId="0">#REF!</definedName>
    <definedName name="SomÉvolutionD_P5">#REF!</definedName>
    <definedName name="SomÉvolutionDette_H" localSheetId="0">#REF!</definedName>
    <definedName name="SomÉvolutionDette_H">#REF!</definedName>
    <definedName name="SomÉvolutionDette_P" localSheetId="0">#REF!</definedName>
    <definedName name="SomÉvolutionDette_P">#REF!</definedName>
    <definedName name="SomFluxActExpl_H1" localSheetId="0">#REF!</definedName>
    <definedName name="SomFluxActExpl_H1">#REF!</definedName>
    <definedName name="SomFluxActExpl_H2" localSheetId="0">#REF!</definedName>
    <definedName name="SomFluxActExpl_H2">#REF!</definedName>
    <definedName name="SomFluxActExpl_H3" localSheetId="0">#REF!</definedName>
    <definedName name="SomFluxActExpl_H3">#REF!</definedName>
    <definedName name="SomFluxActExpl_H4" localSheetId="0">#REF!</definedName>
    <definedName name="SomFluxActExpl_H4">#REF!</definedName>
    <definedName name="SomFluxActExpl_H5" localSheetId="0">#REF!</definedName>
    <definedName name="SomFluxActExpl_H5">#REF!</definedName>
    <definedName name="SomFluxActExpl_P1" localSheetId="0">#REF!</definedName>
    <definedName name="SomFluxActExpl_P1">#REF!</definedName>
    <definedName name="SomFluxActExpl_P2" localSheetId="0">#REF!</definedName>
    <definedName name="SomFluxActExpl_P2">#REF!</definedName>
    <definedName name="SomFluxActExpl_P3" localSheetId="0">#REF!</definedName>
    <definedName name="SomFluxActExpl_P3">#REF!</definedName>
    <definedName name="SomFluxActExpl_P4" localSheetId="0">#REF!</definedName>
    <definedName name="SomFluxActExpl_P4">#REF!</definedName>
    <definedName name="SomFluxActExpl_P5" localSheetId="0">#REF!</definedName>
    <definedName name="SomFluxActExpl_P5">#REF!</definedName>
    <definedName name="SomFluxActFin_H1" localSheetId="0">#REF!</definedName>
    <definedName name="SomFluxActFin_H1">#REF!</definedName>
    <definedName name="SomFluxActFin_H2" localSheetId="0">#REF!</definedName>
    <definedName name="SomFluxActFin_H2">#REF!</definedName>
    <definedName name="SomFluxActFin_H3" localSheetId="0">#REF!</definedName>
    <definedName name="SomFluxActFin_H3">#REF!</definedName>
    <definedName name="SomFluxActFin_H4" localSheetId="0">#REF!</definedName>
    <definedName name="SomFluxActFin_H4">#REF!</definedName>
    <definedName name="SomFluxActFin_H5" localSheetId="0">#REF!</definedName>
    <definedName name="SomFluxActFin_H5">#REF!</definedName>
    <definedName name="SomFluxActFin_P1" localSheetId="0">#REF!</definedName>
    <definedName name="SomFluxActFin_P1">#REF!</definedName>
    <definedName name="SomFluxActFin_P2" localSheetId="0">#REF!</definedName>
    <definedName name="SomFluxActFin_P2">#REF!</definedName>
    <definedName name="SomFluxActFin_P3" localSheetId="0">#REF!</definedName>
    <definedName name="SomFluxActFin_P3">#REF!</definedName>
    <definedName name="SomFluxActFin_P4" localSheetId="0">#REF!</definedName>
    <definedName name="SomFluxActFin_P4">#REF!</definedName>
    <definedName name="SomFluxActFin_P5" localSheetId="0">#REF!</definedName>
    <definedName name="SomFluxActFin_P5">#REF!</definedName>
    <definedName name="SomFluxActInv_H1" localSheetId="0">#REF!</definedName>
    <definedName name="SomFluxActInv_H1">#REF!</definedName>
    <definedName name="SomFluxActInv_H2" localSheetId="0">#REF!</definedName>
    <definedName name="SomFluxActInv_H2">#REF!</definedName>
    <definedName name="SomFluxActInv_H3" localSheetId="0">#REF!</definedName>
    <definedName name="SomFluxActInv_H3">#REF!</definedName>
    <definedName name="SomFluxActInv_H4" localSheetId="0">#REF!</definedName>
    <definedName name="SomFluxActInv_H4">#REF!</definedName>
    <definedName name="SomFluxActInv_H5" localSheetId="0">#REF!</definedName>
    <definedName name="SomFluxActInv_H5">#REF!</definedName>
    <definedName name="SomFluxActInv_P1" localSheetId="0">#REF!</definedName>
    <definedName name="SomFluxActInv_P1">#REF!</definedName>
    <definedName name="SomFluxActInv_P2" localSheetId="0">#REF!</definedName>
    <definedName name="SomFluxActInv_P2">#REF!</definedName>
    <definedName name="SomFluxActInv_P3" localSheetId="0">#REF!</definedName>
    <definedName name="SomFluxActInv_P3">#REF!</definedName>
    <definedName name="SomFluxActInv_P4" localSheetId="0">#REF!</definedName>
    <definedName name="SomFluxActInv_P4">#REF!</definedName>
    <definedName name="SomFluxActInv_P5" localSheetId="0">#REF!</definedName>
    <definedName name="SomFluxActInv_P5">#REF!</definedName>
    <definedName name="SomFluxTrésorerieActExp_H" localSheetId="0">#REF!</definedName>
    <definedName name="SomFluxTrésorerieActExp_H">#REF!</definedName>
    <definedName name="SomFluxTrésorerieActExp_P" localSheetId="0">#REF!</definedName>
    <definedName name="SomFluxTrésorerieActExp_P">#REF!</definedName>
    <definedName name="SomFluxTrésorerieActFin_H" localSheetId="0">#REF!</definedName>
    <definedName name="SomFluxTrésorerieActFin_H">#REF!</definedName>
    <definedName name="SomFluxTrésorerieActFin_P" localSheetId="0">#REF!</definedName>
    <definedName name="SomFluxTrésorerieActFin_P">#REF!</definedName>
    <definedName name="SomFluxTrésorerieActInv_H" localSheetId="0">#REF!</definedName>
    <definedName name="SomFluxTrésorerieActInv_H">#REF!</definedName>
    <definedName name="SomFluxTrésorerieActInv_P" localSheetId="0">#REF!</definedName>
    <definedName name="SomFluxTrésorerieActInv_P">#REF!</definedName>
    <definedName name="SomFondsR_H" localSheetId="0">#REF!</definedName>
    <definedName name="SomFondsR_H">#REF!</definedName>
    <definedName name="SomFondsR_H1" localSheetId="0">#REF!</definedName>
    <definedName name="SomFondsR_H1">#REF!</definedName>
    <definedName name="SomFondsR_H2" localSheetId="0">#REF!</definedName>
    <definedName name="SomFondsR_H2">#REF!</definedName>
    <definedName name="SomFondsR_H3" localSheetId="0">#REF!</definedName>
    <definedName name="SomFondsR_H3">#REF!</definedName>
    <definedName name="SomFondsR_H4" localSheetId="0">#REF!</definedName>
    <definedName name="SomFondsR_H4">#REF!</definedName>
    <definedName name="SomFondsR_H5" localSheetId="0">#REF!</definedName>
    <definedName name="SomFondsR_H5">#REF!</definedName>
    <definedName name="SomFondsR_P" localSheetId="0">#REF!</definedName>
    <definedName name="SomFondsR_P">#REF!</definedName>
    <definedName name="SomFondsR_P1" localSheetId="0">#REF!</definedName>
    <definedName name="SomFondsR_P1">#REF!</definedName>
    <definedName name="SomFondsR_P2" localSheetId="0">#REF!</definedName>
    <definedName name="SomFondsR_P2">#REF!</definedName>
    <definedName name="SomFondsR_P3" localSheetId="0">#REF!</definedName>
    <definedName name="SomFondsR_P3">#REF!</definedName>
    <definedName name="SomFondsR_P4" localSheetId="0">#REF!</definedName>
    <definedName name="SomFondsR_P4">#REF!</definedName>
    <definedName name="SomFondsR_P5" localSheetId="0">#REF!</definedName>
    <definedName name="SomFondsR_P5">#REF!</definedName>
    <definedName name="SomMargeB_H1" localSheetId="0">#REF!</definedName>
    <definedName name="SomMargeB_H1">#REF!</definedName>
    <definedName name="SomMargeB_H2" localSheetId="0">#REF!</definedName>
    <definedName name="SomMargeB_H2">#REF!</definedName>
    <definedName name="SomMargeB_H3" localSheetId="0">#REF!</definedName>
    <definedName name="SomMargeB_H3">#REF!</definedName>
    <definedName name="SomMargeB_H4" localSheetId="0">#REF!</definedName>
    <definedName name="SomMargeB_H4">#REF!</definedName>
    <definedName name="SomMargeB_H5" localSheetId="0">#REF!</definedName>
    <definedName name="SomMargeB_H5">#REF!</definedName>
    <definedName name="SomMargeB_P1" localSheetId="0">#REF!</definedName>
    <definedName name="SomMargeB_P1">#REF!</definedName>
    <definedName name="SomMargeB_P2" localSheetId="0">#REF!</definedName>
    <definedName name="SomMargeB_P2">#REF!</definedName>
    <definedName name="SomMargeB_P3" localSheetId="0">#REF!</definedName>
    <definedName name="SomMargeB_P3">#REF!</definedName>
    <definedName name="SomMargeB_P4" localSheetId="0">#REF!</definedName>
    <definedName name="SomMargeB_P4">#REF!</definedName>
    <definedName name="SomMargeB_P5" localSheetId="0">#REF!</definedName>
    <definedName name="SomMargeB_P5">#REF!</definedName>
    <definedName name="SomMargeBrute_H" localSheetId="0">#REF!</definedName>
    <definedName name="SomMargeBrute_H">#REF!</definedName>
    <definedName name="SomMargeBrute_P" localSheetId="0">#REF!</definedName>
    <definedName name="SomMargeBrute_P">#REF!</definedName>
    <definedName name="SomPassif_H1" localSheetId="0">#REF!</definedName>
    <definedName name="SomPassif_H1">#REF!</definedName>
    <definedName name="SomPassif_H2" localSheetId="0">#REF!</definedName>
    <definedName name="SomPassif_H2">#REF!</definedName>
    <definedName name="SomPassif_H3" localSheetId="0">#REF!</definedName>
    <definedName name="SomPassif_H3">#REF!</definedName>
    <definedName name="SomPassif_H4" localSheetId="0">#REF!</definedName>
    <definedName name="SomPassif_H4">#REF!</definedName>
    <definedName name="SomPassif_H5" localSheetId="0">#REF!</definedName>
    <definedName name="SomPassif_H5">#REF!</definedName>
    <definedName name="SomPassif_P1" localSheetId="0">#REF!</definedName>
    <definedName name="SomPassif_P1">#REF!</definedName>
    <definedName name="SomPassif_P2" localSheetId="0">#REF!</definedName>
    <definedName name="SomPassif_P2">#REF!</definedName>
    <definedName name="SomPassif_P3" localSheetId="0">#REF!</definedName>
    <definedName name="SomPassif_P3">#REF!</definedName>
    <definedName name="SomPassif_P4" localSheetId="0">#REF!</definedName>
    <definedName name="SomPassif_P4">#REF!</definedName>
    <definedName name="SomPassif_P5" localSheetId="0">#REF!</definedName>
    <definedName name="SomPassif_P5">#REF!</definedName>
    <definedName name="SomPassifCT_H1" localSheetId="0">#REF!</definedName>
    <definedName name="SomPassifCT_H1">#REF!</definedName>
    <definedName name="SomPassifCT_H2" localSheetId="0">#REF!</definedName>
    <definedName name="SomPassifCT_H2">#REF!</definedName>
    <definedName name="SomPassifCT_H3" localSheetId="0">#REF!</definedName>
    <definedName name="SomPassifCT_H3">#REF!</definedName>
    <definedName name="SomPassifCT_H4" localSheetId="0">#REF!</definedName>
    <definedName name="SomPassifCT_H4">#REF!</definedName>
    <definedName name="SomPassifCT_H5" localSheetId="0">#REF!</definedName>
    <definedName name="SomPassifCT_H5">#REF!</definedName>
    <definedName name="SomPassifCT_P1" localSheetId="0">#REF!</definedName>
    <definedName name="SomPassifCT_P1">#REF!</definedName>
    <definedName name="SomPassifCT_P2" localSheetId="0">#REF!</definedName>
    <definedName name="SomPassifCT_P2">#REF!</definedName>
    <definedName name="SomPassifCT_P3" localSheetId="0">#REF!</definedName>
    <definedName name="SomPassifCT_P3">#REF!</definedName>
    <definedName name="SomPassifCT_P4" localSheetId="0">#REF!</definedName>
    <definedName name="SomPassifCT_P4">#REF!</definedName>
    <definedName name="SomPassifCT_P5" localSheetId="0">#REF!</definedName>
    <definedName name="SomPassifCT_P5">#REF!</definedName>
    <definedName name="SomRatioAutoFin_H" localSheetId="0">#REF!</definedName>
    <definedName name="SomRatioAutoFin_H">#REF!</definedName>
    <definedName name="SomRatioAutoFin_H1" localSheetId="0">#REF!</definedName>
    <definedName name="SomRatioAutoFin_H1">#REF!</definedName>
    <definedName name="SomRatioAutoFin_H2" localSheetId="0">#REF!</definedName>
    <definedName name="SomRatioAutoFin_H2">#REF!</definedName>
    <definedName name="SomRatioAutoFin_H3" localSheetId="0">#REF!</definedName>
    <definedName name="SomRatioAutoFin_H3">#REF!</definedName>
    <definedName name="SomRatioAutoFin_H4" localSheetId="0">#REF!</definedName>
    <definedName name="SomRatioAutoFin_H4">#REF!</definedName>
    <definedName name="SomRatioAutoFin_H5" localSheetId="0">#REF!</definedName>
    <definedName name="SomRatioAutoFin_H5">#REF!</definedName>
    <definedName name="SomRatioAutoFin_P" localSheetId="0">#REF!</definedName>
    <definedName name="SomRatioAutoFin_P">#REF!</definedName>
    <definedName name="SomRatioAutoFin_P1" localSheetId="0">#REF!</definedName>
    <definedName name="SomRatioAutoFin_P1">#REF!</definedName>
    <definedName name="SomRatioAutoFin_P2" localSheetId="0">#REF!</definedName>
    <definedName name="SomRatioAutoFin_P2">#REF!</definedName>
    <definedName name="SomRatioAutoFin_P3" localSheetId="0">#REF!</definedName>
    <definedName name="SomRatioAutoFin_P3">#REF!</definedName>
    <definedName name="SomRatioAutoFin_P4" localSheetId="0">#REF!</definedName>
    <definedName name="SomRatioAutoFin_P4">#REF!</definedName>
    <definedName name="SomRatioAutoFin_P5" localSheetId="0">#REF!</definedName>
    <definedName name="SomRatioAutoFin_P5">#REF!</definedName>
    <definedName name="SomRatioDetteAvoir_H" localSheetId="0">#REF!</definedName>
    <definedName name="SomRatioDetteAvoir_H">#REF!</definedName>
    <definedName name="SomRatioDetteAvoir_H1" localSheetId="0">#REF!</definedName>
    <definedName name="SomRatioDetteAvoir_H1">#REF!</definedName>
    <definedName name="SomRatioDetteAvoir_H2" localSheetId="0">#REF!</definedName>
    <definedName name="SomRatioDetteAvoir_H2">#REF!</definedName>
    <definedName name="SomRatioDetteAvoir_H3" localSheetId="0">#REF!</definedName>
    <definedName name="SomRatioDetteAvoir_H3">#REF!</definedName>
    <definedName name="SomRatioDetteAvoir_H4" localSheetId="0">#REF!</definedName>
    <definedName name="SomRatioDetteAvoir_H4">#REF!</definedName>
    <definedName name="SomRatioDetteAvoir_H5" localSheetId="0">#REF!</definedName>
    <definedName name="SomRatioDetteAvoir_H5">#REF!</definedName>
    <definedName name="SomRatioDetteAvoir_P" localSheetId="0">#REF!</definedName>
    <definedName name="SomRatioDetteAvoir_P">#REF!</definedName>
    <definedName name="SomRatioDetteAvoir_P1" localSheetId="0">#REF!</definedName>
    <definedName name="SomRatioDetteAvoir_P1">#REF!</definedName>
    <definedName name="SomRatioDetteAvoir_P2" localSheetId="0">#REF!</definedName>
    <definedName name="SomRatioDetteAvoir_P2">#REF!</definedName>
    <definedName name="SomRatioDetteAvoir_P3" localSheetId="0">#REF!</definedName>
    <definedName name="SomRatioDetteAvoir_P3">#REF!</definedName>
    <definedName name="SomRatioDetteAvoir_P4" localSheetId="0">#REF!</definedName>
    <definedName name="SomRatioDetteAvoir_P4">#REF!</definedName>
    <definedName name="SomRatioDetteAvoir_P5" localSheetId="0">#REF!</definedName>
    <definedName name="SomRatioDetteAvoir_P5">#REF!</definedName>
    <definedName name="SomRatioFdsR_P" localSheetId="0">#REF!</definedName>
    <definedName name="SomRatioFdsR_P">#REF!</definedName>
    <definedName name="SomRatioRendAvoir_H" localSheetId="0">#REF!</definedName>
    <definedName name="SomRatioRendAvoir_H">#REF!</definedName>
    <definedName name="SomRatioRendAvoir_H1" localSheetId="0">#REF!</definedName>
    <definedName name="SomRatioRendAvoir_H1">#REF!</definedName>
    <definedName name="SomRatioRendAvoir_H2" localSheetId="0">#REF!</definedName>
    <definedName name="SomRatioRendAvoir_H2">#REF!</definedName>
    <definedName name="SomRatioRendAvoir_H3" localSheetId="0">#REF!</definedName>
    <definedName name="SomRatioRendAvoir_H3">#REF!</definedName>
    <definedName name="SomRatioRendAvoir_H4" localSheetId="0">#REF!</definedName>
    <definedName name="SomRatioRendAvoir_H4">#REF!</definedName>
    <definedName name="SomRatioRendAvoir_H5" localSheetId="0">#REF!</definedName>
    <definedName name="SomRatioRendAvoir_H5">#REF!</definedName>
    <definedName name="SomRatioRendAvoir_P" localSheetId="0">#REF!</definedName>
    <definedName name="SomRatioRendAvoir_P">#REF!</definedName>
    <definedName name="SomRatioRendAvoir_P1" localSheetId="0">#REF!</definedName>
    <definedName name="SomRatioRendAvoir_P1">#REF!</definedName>
    <definedName name="SomRatioRendAvoir_P2" localSheetId="0">#REF!</definedName>
    <definedName name="SomRatioRendAvoir_P2">#REF!</definedName>
    <definedName name="SomRatioRendAvoir_P3" localSheetId="0">#REF!</definedName>
    <definedName name="SomRatioRendAvoir_P3">#REF!</definedName>
    <definedName name="SomRatioRendAvoir_P4" localSheetId="0">#REF!</definedName>
    <definedName name="SomRatioRendAvoir_P4">#REF!</definedName>
    <definedName name="SomRatioRendAvoir_P5" localSheetId="0">#REF!</definedName>
    <definedName name="SomRatioRendAvoir_P5">#REF!</definedName>
    <definedName name="SomTOTActif_H" localSheetId="0">#REF!</definedName>
    <definedName name="SomTOTActif_H">#REF!</definedName>
    <definedName name="SomTOTActif_P" localSheetId="0">#REF!</definedName>
    <definedName name="SomTOTActif_P">#REF!</definedName>
    <definedName name="SomTOTActifCT_H" localSheetId="0">#REF!</definedName>
    <definedName name="SomTOTActifCT_H">#REF!</definedName>
    <definedName name="SomTOTActifCT_P" localSheetId="0">#REF!</definedName>
    <definedName name="SomTOTActifCT_P">#REF!</definedName>
    <definedName name="SomTOTCapitauxP_H" localSheetId="0">#REF!</definedName>
    <definedName name="SomTOTCapitauxP_H">#REF!</definedName>
    <definedName name="SomTOTCapitauxP_P" localSheetId="0">#REF!</definedName>
    <definedName name="SomTOTCapitauxP_P">#REF!</definedName>
    <definedName name="SomTOTChiffreAff_H" localSheetId="0">#REF!</definedName>
    <definedName name="SomTOTChiffreAff_H">#REF!</definedName>
    <definedName name="SomTOTChiffreAff_P" localSheetId="0">#REF!</definedName>
    <definedName name="SomTOTChiffreAff_P">#REF!</definedName>
    <definedName name="SomTOTPassif_H" localSheetId="0">#REF!</definedName>
    <definedName name="SomTOTPassif_H">#REF!</definedName>
    <definedName name="SomTOTPassif_P" localSheetId="0">#REF!</definedName>
    <definedName name="SomTOTPassif_P">#REF!</definedName>
    <definedName name="SomTOTPassifCT_H" localSheetId="0">#REF!</definedName>
    <definedName name="SomTOTPassifCT_H">#REF!</definedName>
    <definedName name="SomTOTPassifCT_P" localSheetId="0">#REF!</definedName>
    <definedName name="SomTOTPassifCT_P">#REF!</definedName>
    <definedName name="SOSA" localSheetId="0">#REF!</definedName>
    <definedName name="SOSA">#REF!</definedName>
    <definedName name="SP" localSheetId="0">#REF!</definedName>
    <definedName name="SP">#REF!</definedName>
    <definedName name="SPN1TR1">"$"</definedName>
    <definedName name="spotand">#N/A</definedName>
    <definedName name="ss" localSheetId="0">#REF!</definedName>
    <definedName name="ss">#REF!</definedName>
    <definedName name="ssdsssssssssssssssssssss" localSheetId="0">#REF!</definedName>
    <definedName name="ssdsssssssssssssssssssss">#REF!</definedName>
    <definedName name="SSP">[8]PRM!$A$17:$B$18</definedName>
    <definedName name="SSPGRD" localSheetId="0">#REF!</definedName>
    <definedName name="SSPGRD">#REF!</definedName>
    <definedName name="ssss" localSheetId="0">#REF!</definedName>
    <definedName name="ssss">#REF!</definedName>
    <definedName name="sssss" localSheetId="0" hidden="1">#REF!</definedName>
    <definedName name="sssss" hidden="1">#REF!</definedName>
    <definedName name="SSSSSS" localSheetId="0">#REF!</definedName>
    <definedName name="SSSSSS">#REF!</definedName>
    <definedName name="sssssss" localSheetId="0" hidden="1">{#N/A,#N/A,FALSE,"INV14"}</definedName>
    <definedName name="sssssss" hidden="1">{#N/A,#N/A,FALSE,"INV14"}</definedName>
    <definedName name="sssssss_1" localSheetId="0" hidden="1">{#N/A,#N/A,FALSE,"INV14"}</definedName>
    <definedName name="sssssss_1" hidden="1">{#N/A,#N/A,FALSE,"INV14"}</definedName>
    <definedName name="ssssssssssssss" localSheetId="0">#REF!</definedName>
    <definedName name="ssssssssssssss">#REF!</definedName>
    <definedName name="SSSSSSSSSSSSSSSSSSSSSSSSSSSSSS" localSheetId="0" hidden="1">#REF!</definedName>
    <definedName name="SSSSSSSSSSSSSSSSSSSSSSSSSSSSSS" hidden="1">#REF!</definedName>
    <definedName name="Steam_23K" localSheetId="0">#REF!</definedName>
    <definedName name="Steam_23K">#REF!</definedName>
    <definedName name="Steam_5K" localSheetId="0">#REF!</definedName>
    <definedName name="Steam_5K">#REF!</definedName>
    <definedName name="Steam_87K" localSheetId="0">#REF!</definedName>
    <definedName name="Steam_87K">#REF!</definedName>
    <definedName name="Steam_Chart" localSheetId="0">#REF!</definedName>
    <definedName name="Steam_Chart">#REF!</definedName>
    <definedName name="Steam_enthalpy10_GJpT" localSheetId="0">#REF!</definedName>
    <definedName name="Steam_enthalpy10_GJpT">#REF!</definedName>
    <definedName name="Steam_main" localSheetId="0">#REF!</definedName>
    <definedName name="Steam_main">#REF!</definedName>
    <definedName name="Steam_nett10_GJpT" localSheetId="0">#REF!</definedName>
    <definedName name="Steam_nett10_GJpT">#REF!</definedName>
    <definedName name="Steam_nettowarmtevraag_GJpT" localSheetId="0">#REF!</definedName>
    <definedName name="Steam_nettowarmtevraag_GJpT">#REF!</definedName>
    <definedName name="Steam_spec.enthalpy_GJpT" localSheetId="0">#REF!</definedName>
    <definedName name="Steam_spec.enthalpy_GJpT">#REF!</definedName>
    <definedName name="SteamNetto_spec.enthalpy_GJpT" localSheetId="0">#REF!</definedName>
    <definedName name="SteamNetto_spec.enthalpy_GJpT">#REF!</definedName>
    <definedName name="STM_EXP_10" localSheetId="0">#REF!</definedName>
    <definedName name="STM_EXP_10">#REF!</definedName>
    <definedName name="STM_PET_10" localSheetId="0">#REF!</definedName>
    <definedName name="STM_PET_10">#REF!</definedName>
    <definedName name="STM_PTA_10" localSheetId="0">#REF!</definedName>
    <definedName name="STM_PTA_10">#REF!</definedName>
    <definedName name="STM_REST_10" localSheetId="0">#REF!</definedName>
    <definedName name="STM_REST_10">#REF!</definedName>
    <definedName name="Stm_VPSum" localSheetId="0">#REF!</definedName>
    <definedName name="Stm_VPSum">#REF!</definedName>
    <definedName name="STMATA" localSheetId="0">#REF!</definedName>
    <definedName name="STMATA">#REF!</definedName>
    <definedName name="STMSAT" localSheetId="0">#REF!</definedName>
    <definedName name="STMSAT">#REF!</definedName>
    <definedName name="STMTBL" localSheetId="0">#REF!</definedName>
    <definedName name="STMTBL">#REF!</definedName>
    <definedName name="Stock_Baht" localSheetId="0">#REF!</definedName>
    <definedName name="Stock_Baht">#REF!</definedName>
    <definedName name="stores" localSheetId="0">#REF!</definedName>
    <definedName name="stores">#REF!</definedName>
    <definedName name="subsystem_lookup_table" localSheetId="0">#REF!</definedName>
    <definedName name="subsystem_lookup_table">#REF!</definedName>
    <definedName name="SUCGUNAIR">"$#REF!.$D$179"</definedName>
    <definedName name="SUMM" localSheetId="0">#REF!</definedName>
    <definedName name="SUMM">#REF!</definedName>
    <definedName name="SUMMARY" localSheetId="0">#REF!</definedName>
    <definedName name="SUMMARY">#REF!</definedName>
    <definedName name="summary1">#N/A</definedName>
    <definedName name="SURA" localSheetId="0" hidden="1">{#N/A,#N/A,FALSE,"str_title";#N/A,#N/A,FALSE,"SUM";#N/A,#N/A,FALSE,"Scope";#N/A,#N/A,FALSE,"PIE-Jn";#N/A,#N/A,FALSE,"PIE-Jn_Hz";#N/A,#N/A,FALSE,"Liq_Plan";#N/A,#N/A,FALSE,"S_Curve";#N/A,#N/A,FALSE,"Liq_Prof";#N/A,#N/A,FALSE,"Man_Pwr";#N/A,#N/A,FALSE,"Man_Prof"}</definedName>
    <definedName name="SURA" hidden="1">{#N/A,#N/A,FALSE,"str_title";#N/A,#N/A,FALSE,"SUM";#N/A,#N/A,FALSE,"Scope";#N/A,#N/A,FALSE,"PIE-Jn";#N/A,#N/A,FALSE,"PIE-Jn_Hz";#N/A,#N/A,FALSE,"Liq_Plan";#N/A,#N/A,FALSE,"S_Curve";#N/A,#N/A,FALSE,"Liq_Prof";#N/A,#N/A,FALSE,"Man_Pwr";#N/A,#N/A,FALSE,"Man_Prof"}</definedName>
    <definedName name="SURA_1" localSheetId="0" hidden="1">{#N/A,#N/A,FALSE,"str_title";#N/A,#N/A,FALSE,"SUM";#N/A,#N/A,FALSE,"Scope";#N/A,#N/A,FALSE,"PIE-Jn";#N/A,#N/A,FALSE,"PIE-Jn_Hz";#N/A,#N/A,FALSE,"Liq_Plan";#N/A,#N/A,FALSE,"S_Curve";#N/A,#N/A,FALSE,"Liq_Prof";#N/A,#N/A,FALSE,"Man_Pwr";#N/A,#N/A,FALSE,"Man_Prof"}</definedName>
    <definedName name="SURA_1" hidden="1">{#N/A,#N/A,FALSE,"str_title";#N/A,#N/A,FALSE,"SUM";#N/A,#N/A,FALSE,"Scope";#N/A,#N/A,FALSE,"PIE-Jn";#N/A,#N/A,FALSE,"PIE-Jn_Hz";#N/A,#N/A,FALSE,"Liq_Plan";#N/A,#N/A,FALSE,"S_Curve";#N/A,#N/A,FALSE,"Liq_Prof";#N/A,#N/A,FALSE,"Man_Pwr";#N/A,#N/A,FALSE,"Man_Prof"}</definedName>
    <definedName name="T">1000</definedName>
    <definedName name="t.agua" localSheetId="0">#REF!</definedName>
    <definedName name="t.agua">#REF!</definedName>
    <definedName name="t.alm.001" localSheetId="0">#REF!</definedName>
    <definedName name="t.alm.001">#REF!</definedName>
    <definedName name="t.alm.002" localSheetId="0">#REF!</definedName>
    <definedName name="t.alm.002">#REF!</definedName>
    <definedName name="t.mes." localSheetId="0">#REF!</definedName>
    <definedName name="t.mes.">#REF!</definedName>
    <definedName name="T_1">1000</definedName>
    <definedName name="T_2">1000</definedName>
    <definedName name="t9113.01" localSheetId="0">#REF!</definedName>
    <definedName name="t9113.01">#REF!</definedName>
    <definedName name="t9113.99" localSheetId="0">#REF!</definedName>
    <definedName name="t9113.99">#REF!</definedName>
    <definedName name="TABLA" localSheetId="0">#REF!</definedName>
    <definedName name="TABLA">#REF!</definedName>
    <definedName name="TABLA1" localSheetId="0">#REF!</definedName>
    <definedName name="TABLA1">#REF!</definedName>
    <definedName name="TABLAA" localSheetId="0">#REF!</definedName>
    <definedName name="TABLAA">#REF!</definedName>
    <definedName name="TABLAB" localSheetId="0">#REF!</definedName>
    <definedName name="TABLAB">#REF!</definedName>
    <definedName name="TABLAPRO" localSheetId="0">#REF!</definedName>
    <definedName name="TABLAPRO">#REF!</definedName>
    <definedName name="TABLE" localSheetId="0">#REF!</definedName>
    <definedName name="TABLE">#REF!</definedName>
    <definedName name="TABLE___3" localSheetId="0">#REF!</definedName>
    <definedName name="TABLE___3">#REF!</definedName>
    <definedName name="TABLE___4" localSheetId="0">#REF!</definedName>
    <definedName name="TABLE___4">#REF!</definedName>
    <definedName name="TABLE___7" localSheetId="0">#REF!</definedName>
    <definedName name="TABLE___7">#REF!</definedName>
    <definedName name="TABLE___8" localSheetId="0">#REF!</definedName>
    <definedName name="TABLE___8">#REF!</definedName>
    <definedName name="TABLE___9" localSheetId="0">#REF!</definedName>
    <definedName name="TABLE___9">#REF!</definedName>
    <definedName name="TABLE_10" localSheetId="0">#REF!</definedName>
    <definedName name="TABLE_10">#REF!</definedName>
    <definedName name="TABLE_10___3" localSheetId="0">#REF!</definedName>
    <definedName name="TABLE_10___3">#REF!</definedName>
    <definedName name="TABLE_10___8" localSheetId="0">#REF!</definedName>
    <definedName name="TABLE_10___8">#REF!</definedName>
    <definedName name="TABLE_11" localSheetId="0">#REF!</definedName>
    <definedName name="TABLE_11">#REF!</definedName>
    <definedName name="TABLE_11___3" localSheetId="0">#REF!</definedName>
    <definedName name="TABLE_11___3">#REF!</definedName>
    <definedName name="TABLE_11___8" localSheetId="0">#REF!</definedName>
    <definedName name="TABLE_11___8">#REF!</definedName>
    <definedName name="TABLE_12" localSheetId="0">#REF!</definedName>
    <definedName name="TABLE_12">#REF!</definedName>
    <definedName name="TABLE_12___3" localSheetId="0">#REF!</definedName>
    <definedName name="TABLE_12___3">#REF!</definedName>
    <definedName name="TABLE_12___8" localSheetId="0">#REF!</definedName>
    <definedName name="TABLE_12___8">#REF!</definedName>
    <definedName name="TABLE_13" localSheetId="0">#REF!</definedName>
    <definedName name="TABLE_13">#REF!</definedName>
    <definedName name="TABLE_13___3" localSheetId="0">#REF!</definedName>
    <definedName name="TABLE_13___3">#REF!</definedName>
    <definedName name="TABLE_14" localSheetId="0">#REF!</definedName>
    <definedName name="TABLE_14">#REF!</definedName>
    <definedName name="TABLE_14___3" localSheetId="0">#REF!</definedName>
    <definedName name="TABLE_14___3">#REF!</definedName>
    <definedName name="TABLE_15" localSheetId="0">#REF!</definedName>
    <definedName name="TABLE_15">#REF!</definedName>
    <definedName name="TABLE_15___3" localSheetId="0">#REF!</definedName>
    <definedName name="TABLE_15___3">#REF!</definedName>
    <definedName name="TABLE_2" localSheetId="0">#REF!</definedName>
    <definedName name="TABLE_2">#REF!</definedName>
    <definedName name="TABLE_2___3" localSheetId="0">#REF!</definedName>
    <definedName name="TABLE_2___3">#REF!</definedName>
    <definedName name="TABLE_2___4" localSheetId="0">#REF!</definedName>
    <definedName name="TABLE_2___4">#REF!</definedName>
    <definedName name="TABLE_2___7" localSheetId="0">#REF!</definedName>
    <definedName name="TABLE_2___7">#REF!</definedName>
    <definedName name="TABLE_2___8" localSheetId="0">#REF!</definedName>
    <definedName name="TABLE_2___8">#REF!</definedName>
    <definedName name="TABLE_2___9" localSheetId="0">#REF!</definedName>
    <definedName name="TABLE_2___9">#REF!</definedName>
    <definedName name="TABLE_3" localSheetId="0">#REF!</definedName>
    <definedName name="TABLE_3">#REF!</definedName>
    <definedName name="TABLE_3___3" localSheetId="0">#REF!</definedName>
    <definedName name="TABLE_3___3">#REF!</definedName>
    <definedName name="TABLE_3___4" localSheetId="0">#REF!</definedName>
    <definedName name="TABLE_3___4">#REF!</definedName>
    <definedName name="TABLE_3___7" localSheetId="0">#REF!</definedName>
    <definedName name="TABLE_3___7">#REF!</definedName>
    <definedName name="TABLE_3___8" localSheetId="0">#REF!</definedName>
    <definedName name="TABLE_3___8">#REF!</definedName>
    <definedName name="TABLE_3___9" localSheetId="0">#REF!</definedName>
    <definedName name="TABLE_3___9">#REF!</definedName>
    <definedName name="TABLE_4" localSheetId="0">#REF!</definedName>
    <definedName name="TABLE_4">#REF!</definedName>
    <definedName name="TABLE_4___3" localSheetId="0">#REF!</definedName>
    <definedName name="TABLE_4___3">#REF!</definedName>
    <definedName name="TABLE_4___4" localSheetId="0">#REF!</definedName>
    <definedName name="TABLE_4___4">#REF!</definedName>
    <definedName name="TABLE_4___7" localSheetId="0">#REF!</definedName>
    <definedName name="TABLE_4___7">#REF!</definedName>
    <definedName name="TABLE_4___8" localSheetId="0">#REF!</definedName>
    <definedName name="TABLE_4___8">#REF!</definedName>
    <definedName name="TABLE_4___9" localSheetId="0">#REF!</definedName>
    <definedName name="TABLE_4___9">#REF!</definedName>
    <definedName name="TABLE_5" localSheetId="0">#REF!</definedName>
    <definedName name="TABLE_5">#REF!</definedName>
    <definedName name="TABLE_5___3" localSheetId="0">#REF!</definedName>
    <definedName name="TABLE_5___3">#REF!</definedName>
    <definedName name="TABLE_5___4" localSheetId="0">#REF!</definedName>
    <definedName name="TABLE_5___4">#REF!</definedName>
    <definedName name="TABLE_5___7" localSheetId="0">#REF!</definedName>
    <definedName name="TABLE_5___7">#REF!</definedName>
    <definedName name="TABLE_5___8" localSheetId="0">#REF!</definedName>
    <definedName name="TABLE_5___8">#REF!</definedName>
    <definedName name="TABLE_5___9" localSheetId="0">#REF!</definedName>
    <definedName name="TABLE_5___9">#REF!</definedName>
    <definedName name="TABLE_6" localSheetId="0">#REF!</definedName>
    <definedName name="TABLE_6">#REF!</definedName>
    <definedName name="TABLE_6___3" localSheetId="0">#REF!</definedName>
    <definedName name="TABLE_6___3">#REF!</definedName>
    <definedName name="TABLE_6___4" localSheetId="0">#REF!</definedName>
    <definedName name="TABLE_6___4">#REF!</definedName>
    <definedName name="TABLE_6___7" localSheetId="0">#REF!</definedName>
    <definedName name="TABLE_6___7">#REF!</definedName>
    <definedName name="TABLE_6___8" localSheetId="0">#REF!</definedName>
    <definedName name="TABLE_6___8">#REF!</definedName>
    <definedName name="TABLE_6___9" localSheetId="0">#REF!</definedName>
    <definedName name="TABLE_6___9">#REF!</definedName>
    <definedName name="TABLE_7___3" localSheetId="0">#REF!</definedName>
    <definedName name="TABLE_7___3">#REF!</definedName>
    <definedName name="TABLE_7___8" localSheetId="0">#REF!</definedName>
    <definedName name="TABLE_7___8">#REF!</definedName>
    <definedName name="TABLE_8___3" localSheetId="0">#REF!</definedName>
    <definedName name="TABLE_8___3">#REF!</definedName>
    <definedName name="TABLE_8___8" localSheetId="0">#REF!</definedName>
    <definedName name="TABLE_8___8">#REF!</definedName>
    <definedName name="TABLE_9___3" localSheetId="0">#REF!</definedName>
    <definedName name="TABLE_9___3">#REF!</definedName>
    <definedName name="TABLE_9___8" localSheetId="0">#REF!</definedName>
    <definedName name="TABLE_9___8">#REF!</definedName>
    <definedName name="TABLEAU1" localSheetId="0">#REF!</definedName>
    <definedName name="TABLEAU1">#REF!</definedName>
    <definedName name="TABLEAU2" localSheetId="0">#REF!</definedName>
    <definedName name="TABLEAU2">#REF!</definedName>
    <definedName name="TableName">"Dummy"</definedName>
    <definedName name="tacat" localSheetId="0">#REF!</definedName>
    <definedName name="tacat">#REF!</definedName>
    <definedName name="tachem" localSheetId="0">#REF!</definedName>
    <definedName name="tachem">#REF!</definedName>
    <definedName name="tadep" localSheetId="0">#REF!</definedName>
    <definedName name="tadep">#REF!</definedName>
    <definedName name="tafixed" localSheetId="0">#REF!</definedName>
    <definedName name="tafixed">#REF!</definedName>
    <definedName name="tapow" localSheetId="0">#REF!</definedName>
    <definedName name="tapow">#REF!</definedName>
    <definedName name="taprice" localSheetId="0">#REF!</definedName>
    <definedName name="taprice">#REF!</definedName>
    <definedName name="taprod" localSheetId="0">#REF!</definedName>
    <definedName name="taprod">#REF!</definedName>
    <definedName name="tapx" localSheetId="0">#REF!</definedName>
    <definedName name="tapx">#REF!</definedName>
    <definedName name="taroy" localSheetId="0">#REF!</definedName>
    <definedName name="taroy">#REF!</definedName>
    <definedName name="TARRAGONAACETONA" localSheetId="0">#REF!</definedName>
    <definedName name="TARRAGONAACETONA">#REF!</definedName>
    <definedName name="tautil" localSheetId="0">#REF!</definedName>
    <definedName name="tautil">#REF!</definedName>
    <definedName name="tawaste" localSheetId="0">#REF!</definedName>
    <definedName name="tawaste">#REF!</definedName>
    <definedName name="tblMicWork" localSheetId="0">#REF!</definedName>
    <definedName name="tblMicWork">#REF!</definedName>
    <definedName name="TC" localSheetId="0">#REF!</definedName>
    <definedName name="TC">#REF!</definedName>
    <definedName name="TE_501" localSheetId="0">#REF!</definedName>
    <definedName name="TE_501">#REF!</definedName>
    <definedName name="TE_502" localSheetId="0">#REF!</definedName>
    <definedName name="TE_502">#REF!</definedName>
    <definedName name="TE_511" localSheetId="0">#REF!</definedName>
    <definedName name="TE_511">#REF!</definedName>
    <definedName name="TE_521" localSheetId="0">#REF!</definedName>
    <definedName name="TE_521">#REF!</definedName>
    <definedName name="TE_553" localSheetId="0">#REF!</definedName>
    <definedName name="TE_553">#REF!</definedName>
    <definedName name="TE_571" localSheetId="0">#REF!</definedName>
    <definedName name="TE_571">#REF!</definedName>
    <definedName name="TE_573" localSheetId="0">#REF!</definedName>
    <definedName name="TE_573">#REF!</definedName>
    <definedName name="TE_581" localSheetId="0">#REF!</definedName>
    <definedName name="TE_581">#REF!</definedName>
    <definedName name="TE_582" localSheetId="0">#REF!</definedName>
    <definedName name="TE_582">#REF!</definedName>
    <definedName name="TE_583" localSheetId="0">#REF!</definedName>
    <definedName name="TE_583">#REF!</definedName>
    <definedName name="TE_741" localSheetId="0">#REF!</definedName>
    <definedName name="TE_741">#REF!</definedName>
    <definedName name="TE_791" localSheetId="0">#REF!</definedName>
    <definedName name="TE_791">#REF!</definedName>
    <definedName name="TE_806" localSheetId="0">#REF!</definedName>
    <definedName name="TE_806">#REF!</definedName>
    <definedName name="TE_807" localSheetId="0">#REF!</definedName>
    <definedName name="TE_807">#REF!</definedName>
    <definedName name="TE_808" localSheetId="0">#REF!</definedName>
    <definedName name="TE_808">#REF!</definedName>
    <definedName name="TE_812" localSheetId="0">#REF!</definedName>
    <definedName name="TE_812">#REF!</definedName>
    <definedName name="TE_916" localSheetId="0">#REF!</definedName>
    <definedName name="TE_916">#REF!</definedName>
    <definedName name="TE_961" localSheetId="0">#REF!</definedName>
    <definedName name="TE_961">#REF!</definedName>
    <definedName name="TEMP_REFERENCE" localSheetId="0">#REF!</definedName>
    <definedName name="TEMP_REFERENCE">#REF!</definedName>
    <definedName name="TESORACUM" localSheetId="0">#REF!</definedName>
    <definedName name="TESORACUM">#REF!</definedName>
    <definedName name="Tesoreríaacum" localSheetId="0">#REF!</definedName>
    <definedName name="Tesoreríaacum">#REF!</definedName>
    <definedName name="Tesoreríames" localSheetId="0">#REF!</definedName>
    <definedName name="Tesoreríames">#REF!</definedName>
    <definedName name="TesoreríaPrev" localSheetId="0">#REF!</definedName>
    <definedName name="TesoreríaPrev">#REF!</definedName>
    <definedName name="test">#N/A</definedName>
    <definedName name="TEST0" localSheetId="0">#REF!</definedName>
    <definedName name="TEST0">#REF!</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extRefCopy1" localSheetId="0">#REF!</definedName>
    <definedName name="TextRefCopy1">#REF!</definedName>
    <definedName name="TextRefCopy2" localSheetId="0">#REF!</definedName>
    <definedName name="TextRefCopy2">#REF!</definedName>
    <definedName name="TextRefCopyRangeCount" hidden="1">4</definedName>
    <definedName name="tf" localSheetId="0">#REF!</definedName>
    <definedName name="tf">#REF!</definedName>
    <definedName name="tgfg" localSheetId="0">#REF!</definedName>
    <definedName name="tgfg">#REF!</definedName>
    <definedName name="thb" localSheetId="0">#REF!</definedName>
    <definedName name="thb">#REF!</definedName>
    <definedName name="Third" localSheetId="0">#REF!</definedName>
    <definedName name="Third">#REF!</definedName>
    <definedName name="TIGA" localSheetId="0">#REF!</definedName>
    <definedName name="TIGA">#REF!</definedName>
    <definedName name="TiO2_Chart" localSheetId="0">#REF!</definedName>
    <definedName name="TiO2_Chart">#REF!</definedName>
    <definedName name="TiO2_VPSum" localSheetId="0">#REF!</definedName>
    <definedName name="TiO2_VPSum">#REF!</definedName>
    <definedName name="TITRE" localSheetId="0">#REF!</definedName>
    <definedName name="TITRE">#REF!</definedName>
    <definedName name="TMACC" localSheetId="0">#REF!</definedName>
    <definedName name="TMACC">#REF!</definedName>
    <definedName name="TO">[6]Value!$B$6</definedName>
    <definedName name="To_Sell" localSheetId="0">#REF!,#REF!</definedName>
    <definedName name="To_Sell">#REF!,#REF!</definedName>
    <definedName name="Tot" localSheetId="0">#REF!</definedName>
    <definedName name="Tot">#REF!</definedName>
    <definedName name="TOTActif_H" localSheetId="0">#REF!</definedName>
    <definedName name="TOTActif_H">#REF!</definedName>
    <definedName name="TOTActif_H1" localSheetId="0">#REF!</definedName>
    <definedName name="TOTActif_H1">#REF!</definedName>
    <definedName name="TOTActif_H2" localSheetId="0">#REF!</definedName>
    <definedName name="TOTActif_H2">#REF!</definedName>
    <definedName name="TOTActif_H3" localSheetId="0">#REF!</definedName>
    <definedName name="TOTActif_H3">#REF!</definedName>
    <definedName name="TOTActif_H4" localSheetId="0">#REF!</definedName>
    <definedName name="TOTActif_H4">#REF!</definedName>
    <definedName name="TOTActif_H5" localSheetId="0">#REF!</definedName>
    <definedName name="TOTActif_H5">#REF!</definedName>
    <definedName name="TOTActif_I" localSheetId="0">#REF!</definedName>
    <definedName name="TOTActif_I">#REF!</definedName>
    <definedName name="TOTActif_P" localSheetId="0">#REF!</definedName>
    <definedName name="TOTActif_P">#REF!</definedName>
    <definedName name="TOTActif_P1" localSheetId="0">#REF!</definedName>
    <definedName name="TOTActif_P1">#REF!</definedName>
    <definedName name="TOTActif_P2" localSheetId="0">#REF!</definedName>
    <definedName name="TOTActif_P2">#REF!</definedName>
    <definedName name="TOTActif_P3" localSheetId="0">#REF!</definedName>
    <definedName name="TOTActif_P3">#REF!</definedName>
    <definedName name="TOTActif_P4" localSheetId="0">#REF!</definedName>
    <definedName name="TOTActif_P4">#REF!</definedName>
    <definedName name="TOTActif_P5" localSheetId="0">#REF!</definedName>
    <definedName name="TOTActif_P5">#REF!</definedName>
    <definedName name="TOTActif_P6" localSheetId="0">#REF!</definedName>
    <definedName name="TOTActif_P6">#REF!</definedName>
    <definedName name="TOTActifCT_H" localSheetId="0">#REF!</definedName>
    <definedName name="TOTActifCT_H">#REF!</definedName>
    <definedName name="TOTActifCT_P" localSheetId="0">#REF!</definedName>
    <definedName name="TOTActifCT_P">#REF!</definedName>
    <definedName name="total" localSheetId="0">#REF!</definedName>
    <definedName name="total">#REF!</definedName>
    <definedName name="TOTAL.TA" localSheetId="0">#REF!</definedName>
    <definedName name="TOTAL.TA">#REF!</definedName>
    <definedName name="Total_Interest" localSheetId="0">#REF!</definedName>
    <definedName name="Total_Interest">#REF!</definedName>
    <definedName name="Total_NG_Nm3ph" localSheetId="0">#REF!</definedName>
    <definedName name="Total_NG_Nm3ph">#REF!</definedName>
    <definedName name="Total_Pay" localSheetId="0">#REF!</definedName>
    <definedName name="Total_Pay">#REF!</definedName>
    <definedName name="TOTAL_REPORT" localSheetId="0">#REF!</definedName>
    <definedName name="TOTAL_REPORT">#REF!</definedName>
    <definedName name="totalpta" localSheetId="0">#REF!</definedName>
    <definedName name="totalpta">#REF!</definedName>
    <definedName name="TOTCapitauxP_H" localSheetId="0">#REF!</definedName>
    <definedName name="TOTCapitauxP_H">#REF!</definedName>
    <definedName name="TOTCapitauxP_H1" localSheetId="0">#REF!</definedName>
    <definedName name="TOTCapitauxP_H1">#REF!</definedName>
    <definedName name="TOTCapitauxP_H2" localSheetId="0">#REF!</definedName>
    <definedName name="TOTCapitauxP_H2">#REF!</definedName>
    <definedName name="TOTCapitauxP_H3" localSheetId="0">#REF!</definedName>
    <definedName name="TOTCapitauxP_H3">#REF!</definedName>
    <definedName name="TOTCapitauxP_H4" localSheetId="0">#REF!</definedName>
    <definedName name="TOTCapitauxP_H4">#REF!</definedName>
    <definedName name="TOTCapitauxP_H5" localSheetId="0">#REF!</definedName>
    <definedName name="TOTCapitauxP_H5">#REF!</definedName>
    <definedName name="TOTCapitauxP_I" localSheetId="0">#REF!</definedName>
    <definedName name="TOTCapitauxP_I">#REF!</definedName>
    <definedName name="TOTCapitauxP_P" localSheetId="0">#REF!</definedName>
    <definedName name="TOTCapitauxP_P">#REF!</definedName>
    <definedName name="TOTCapitauxP_P1" localSheetId="0">#REF!</definedName>
    <definedName name="TOTCapitauxP_P1">#REF!</definedName>
    <definedName name="TOTCapitauxP_P2" localSheetId="0">#REF!</definedName>
    <definedName name="TOTCapitauxP_P2">#REF!</definedName>
    <definedName name="TOTCapitauxP_P3" localSheetId="0">#REF!</definedName>
    <definedName name="TOTCapitauxP_P3">#REF!</definedName>
    <definedName name="TOTCapitauxP_P4" localSheetId="0">#REF!</definedName>
    <definedName name="TOTCapitauxP_P4">#REF!</definedName>
    <definedName name="TOTCapitauxP_P5" localSheetId="0">#REF!</definedName>
    <definedName name="TOTCapitauxP_P5">#REF!</definedName>
    <definedName name="TOTCapitauxP_P6" localSheetId="0">#REF!</definedName>
    <definedName name="TOTCapitauxP_P6">#REF!</definedName>
    <definedName name="TOTChiffreA_H1" localSheetId="0">#REF!</definedName>
    <definedName name="TOTChiffreA_H1">#REF!</definedName>
    <definedName name="TOTChiffreA_H2" localSheetId="0">#REF!</definedName>
    <definedName name="TOTChiffreA_H2">#REF!</definedName>
    <definedName name="TOTChiffreA_H3" localSheetId="0">#REF!</definedName>
    <definedName name="TOTChiffreA_H3">#REF!</definedName>
    <definedName name="TOTChiffreA_H4" localSheetId="0">#REF!</definedName>
    <definedName name="TOTChiffreA_H4">#REF!</definedName>
    <definedName name="TOTChiffreA_H5" localSheetId="0">#REF!</definedName>
    <definedName name="TOTChiffreA_H5">#REF!</definedName>
    <definedName name="TOTChiffreA_I1" localSheetId="0">#REF!</definedName>
    <definedName name="TOTChiffreA_I1">#REF!</definedName>
    <definedName name="TOTChiffreA_I2" localSheetId="0">#REF!</definedName>
    <definedName name="TOTChiffreA_I2">#REF!</definedName>
    <definedName name="TOTChiffreA_P1" localSheetId="0">#REF!</definedName>
    <definedName name="TOTChiffreA_P1">#REF!</definedName>
    <definedName name="TOTChiffreA_P2" localSheetId="0">#REF!</definedName>
    <definedName name="TOTChiffreA_P2">#REF!</definedName>
    <definedName name="TOTChiffreA_P3" localSheetId="0">#REF!</definedName>
    <definedName name="TOTChiffreA_P3">#REF!</definedName>
    <definedName name="TOTChiffreA_P4" localSheetId="0">#REF!</definedName>
    <definedName name="TOTChiffreA_P4">#REF!</definedName>
    <definedName name="TOTChiffreA_P5" localSheetId="0">#REF!</definedName>
    <definedName name="TOTChiffreA_P5">#REF!</definedName>
    <definedName name="TOTChiffreA_P6" localSheetId="0">#REF!</definedName>
    <definedName name="TOTChiffreA_P6">#REF!</definedName>
    <definedName name="TOTChiffreAff_H" localSheetId="0">#REF!</definedName>
    <definedName name="TOTChiffreAff_H">#REF!</definedName>
    <definedName name="TOTChiffreAff_P" localSheetId="0">#REF!</definedName>
    <definedName name="TOTChiffreAff_P">#REF!</definedName>
    <definedName name="TOTPassif_H" localSheetId="0">#REF!</definedName>
    <definedName name="TOTPassif_H">#REF!</definedName>
    <definedName name="TOTPassif_H1" localSheetId="0">#REF!</definedName>
    <definedName name="TOTPassif_H1">#REF!</definedName>
    <definedName name="TOTPassif_H2" localSheetId="0">#REF!</definedName>
    <definedName name="TOTPassif_H2">#REF!</definedName>
    <definedName name="TOTPassif_H3" localSheetId="0">#REF!</definedName>
    <definedName name="TOTPassif_H3">#REF!</definedName>
    <definedName name="TOTPassif_H4" localSheetId="0">#REF!</definedName>
    <definedName name="TOTPassif_H4">#REF!</definedName>
    <definedName name="TOTPassif_H5" localSheetId="0">#REF!</definedName>
    <definedName name="TOTPassif_H5">#REF!</definedName>
    <definedName name="TOTPassif_I" localSheetId="0">#REF!</definedName>
    <definedName name="TOTPassif_I">#REF!</definedName>
    <definedName name="TOTPassif_P" localSheetId="0">#REF!</definedName>
    <definedName name="TOTPassif_P">#REF!</definedName>
    <definedName name="TOTPassif_P1" localSheetId="0">#REF!</definedName>
    <definedName name="TOTPassif_P1">#REF!</definedName>
    <definedName name="TOTPassif_P2" localSheetId="0">#REF!</definedName>
    <definedName name="TOTPassif_P2">#REF!</definedName>
    <definedName name="TOTPassif_P3" localSheetId="0">#REF!</definedName>
    <definedName name="TOTPassif_P3">#REF!</definedName>
    <definedName name="TOTPassif_P4" localSheetId="0">#REF!</definedName>
    <definedName name="TOTPassif_P4">#REF!</definedName>
    <definedName name="TOTPassif_P5" localSheetId="0">#REF!</definedName>
    <definedName name="TOTPassif_P5">#REF!</definedName>
    <definedName name="TOTPassif_P6" localSheetId="0">#REF!</definedName>
    <definedName name="TOTPassif_P6">#REF!</definedName>
    <definedName name="TOTPassifCT_H" localSheetId="0">#REF!</definedName>
    <definedName name="TOTPassifCT_H">#REF!</definedName>
    <definedName name="TOTPassifCT_P" localSheetId="0">#REF!</definedName>
    <definedName name="TOTPassifCT_P">#REF!</definedName>
    <definedName name="TPA_Chart" localSheetId="0">#REF!</definedName>
    <definedName name="TPA_Chart">#REF!</definedName>
    <definedName name="TPA_VPSum" localSheetId="0">#REF!</definedName>
    <definedName name="TPA_VPSum">#REF!</definedName>
    <definedName name="tr" localSheetId="0" hidden="1">{#N/A,#N/A,FALSE,"COVER.XLS";#N/A,#N/A,FALSE,"RACT1.XLS";#N/A,#N/A,FALSE,"RACT2.XLS";#N/A,#N/A,FALSE,"ECCMP";#N/A,#N/A,FALSE,"WELDER.XLS"}</definedName>
    <definedName name="tr" hidden="1">{#N/A,#N/A,FALSE,"COVER.XLS";#N/A,#N/A,FALSE,"RACT1.XLS";#N/A,#N/A,FALSE,"RACT2.XLS";#N/A,#N/A,FALSE,"ECCMP";#N/A,#N/A,FALSE,"WELDER.XLS"}</definedName>
    <definedName name="tr_1" localSheetId="0" hidden="1">{#N/A,#N/A,FALSE,"COVER.XLS";#N/A,#N/A,FALSE,"RACT1.XLS";#N/A,#N/A,FALSE,"RACT2.XLS";#N/A,#N/A,FALSE,"ECCMP";#N/A,#N/A,FALSE,"WELDER.XLS"}</definedName>
    <definedName name="tr_1" hidden="1">{#N/A,#N/A,FALSE,"COVER.XLS";#N/A,#N/A,FALSE,"RACT1.XLS";#N/A,#N/A,FALSE,"RACT2.XLS";#N/A,#N/A,FALSE,"ECCMP";#N/A,#N/A,FALSE,"WELDER.XLS"}</definedName>
    <definedName name="Trans_Cost" localSheetId="0">#REF!</definedName>
    <definedName name="Trans_Cost">#REF!</definedName>
    <definedName name="TRASPASO">#N/A</definedName>
    <definedName name="TRATADA" localSheetId="0">#REF!</definedName>
    <definedName name="TRATADA">#REF!</definedName>
    <definedName name="TRATADACC" localSheetId="0">#REF!</definedName>
    <definedName name="TRATADACC">#REF!</definedName>
    <definedName name="trc_XLS_DATASHEET_ProtectDate">36698.5297337963</definedName>
    <definedName name="trewq" localSheetId="0">#REF!</definedName>
    <definedName name="trewq">#REF!</definedName>
    <definedName name="Trial_Bal" localSheetId="0">#REF!</definedName>
    <definedName name="Trial_Bal">#REF!</definedName>
    <definedName name="TT">"INDORAMA SYNTHETICS, POLYESTER DIVISION, PWK"</definedName>
    <definedName name="TTD" localSheetId="0">#REF!</definedName>
    <definedName name="TTD">#REF!</definedName>
    <definedName name="TTD_806" localSheetId="0">#REF!</definedName>
    <definedName name="TTD_806">#REF!</definedName>
    <definedName name="TTD_807" localSheetId="0">#REF!</definedName>
    <definedName name="TTD_807">#REF!</definedName>
    <definedName name="TTD_808" localSheetId="0">#REF!</definedName>
    <definedName name="TTD_808">#REF!</definedName>
    <definedName name="TTD_812" localSheetId="0">#REF!</definedName>
    <definedName name="TTD_812">#REF!</definedName>
    <definedName name="tttt" localSheetId="0">#REF!</definedName>
    <definedName name="tttt">#REF!</definedName>
    <definedName name="TUJU" localSheetId="0">#REF!</definedName>
    <definedName name="TUJU">#REF!</definedName>
    <definedName name="u" localSheetId="0">#REF!</definedName>
    <definedName name="u">#REF!</definedName>
    <definedName name="u_581" localSheetId="0">#REF!</definedName>
    <definedName name="u_581">#REF!</definedName>
    <definedName name="U_916" localSheetId="0">#REF!</definedName>
    <definedName name="U_916">#REF!</definedName>
    <definedName name="UD.BOLSACONT" localSheetId="0">#REF!</definedName>
    <definedName name="UD.BOLSACONT">#REF!</definedName>
    <definedName name="UD.BOLSADMT" localSheetId="0">#REF!</definedName>
    <definedName name="UD.BOLSADMT">#REF!</definedName>
    <definedName name="UD.BOLSAPTA" localSheetId="0">#REF!</definedName>
    <definedName name="UD.BOLSAPTA">#REF!</definedName>
    <definedName name="UD.CARTON" localSheetId="0">#REF!</definedName>
    <definedName name="UD.CARTON">#REF!</definedName>
    <definedName name="UD.CINTA" localSheetId="0">#REF!</definedName>
    <definedName name="UD.CINTA">#REF!</definedName>
    <definedName name="UD.PALEDMTSACA" localSheetId="0">#REF!</definedName>
    <definedName name="UD.PALEDMTSACA">#REF!</definedName>
    <definedName name="UD.PALEDMTSACO" localSheetId="0">#REF!</definedName>
    <definedName name="UD.PALEDMTSACO">#REF!</definedName>
    <definedName name="UD.PALEPTASACA" localSheetId="0">#REF!</definedName>
    <definedName name="UD.PALEPTASACA">#REF!</definedName>
    <definedName name="UD.PALEPTASACO" localSheetId="0">#REF!</definedName>
    <definedName name="UD.PALEPTASACO">#REF!</definedName>
    <definedName name="UD.PALET25DMT" localSheetId="0">#REF!</definedName>
    <definedName name="UD.PALET25DMT">#REF!</definedName>
    <definedName name="UD.PALETDMTEX" localSheetId="0">#REF!</definedName>
    <definedName name="UD.PALETDMTEX">#REF!</definedName>
    <definedName name="ud.paletdmtexpsacas" localSheetId="0">#REF!</definedName>
    <definedName name="ud.paletdmtexpsacas">#REF!</definedName>
    <definedName name="UD.PALETDMTN" localSheetId="0">#REF!</definedName>
    <definedName name="UD.PALETDMTN">#REF!</definedName>
    <definedName name="UD.PALETPTA900" localSheetId="0">#REF!</definedName>
    <definedName name="UD.PALETPTA900">#REF!</definedName>
    <definedName name="UD.PALETPTAEX" localSheetId="0">#REF!</definedName>
    <definedName name="UD.PALETPTAEX">#REF!</definedName>
    <definedName name="UD.PALETPTAN" localSheetId="0">#REF!</definedName>
    <definedName name="UD.PALETPTAN">#REF!</definedName>
    <definedName name="UD.PALETPTASACO" localSheetId="0">#REF!</definedName>
    <definedName name="UD.PALETPTASACO">#REF!</definedName>
    <definedName name="UD.PARRILADMTSACA" localSheetId="0">#REF!</definedName>
    <definedName name="UD.PARRILADMTSACA">#REF!</definedName>
    <definedName name="UD.PARRILAPTASACA" localSheetId="0">#REF!</definedName>
    <definedName name="UD.PARRILAPTASACA">#REF!</definedName>
    <definedName name="UD.PARRILLA" localSheetId="0">#REF!</definedName>
    <definedName name="UD.PARRILLA">#REF!</definedName>
    <definedName name="UD.PARRILLADMTSACO" localSheetId="0">#REF!</definedName>
    <definedName name="UD.PARRILLADMTSACO">#REF!</definedName>
    <definedName name="UD.PARRPTASACO" localSheetId="0">#REF!</definedName>
    <definedName name="UD.PARRPTASACO">#REF!</definedName>
    <definedName name="UD.REJA" localSheetId="0">#REF!</definedName>
    <definedName name="UD.REJA">#REF!</definedName>
    <definedName name="UD.REJAMAD" localSheetId="0">#REF!</definedName>
    <definedName name="UD.REJAMAD">#REF!</definedName>
    <definedName name="UD.SACADMT" localSheetId="0">#REF!</definedName>
    <definedName name="UD.SACADMT">#REF!</definedName>
    <definedName name="UD.SACAPTAEX" localSheetId="0">#REF!</definedName>
    <definedName name="UD.SACAPTAEX">#REF!</definedName>
    <definedName name="UD.SACAPTAN" localSheetId="0">#REF!</definedName>
    <definedName name="UD.SACAPTAN">#REF!</definedName>
    <definedName name="UD.SACO25DMT" localSheetId="0">#REF!</definedName>
    <definedName name="UD.SACO25DMT">#REF!</definedName>
    <definedName name="UD.SACO25PTA" localSheetId="0">#REF!</definedName>
    <definedName name="UD.SACO25PTA">#REF!</definedName>
    <definedName name="UD.SACO25V" localSheetId="0">#REF!</definedName>
    <definedName name="UD.SACO25V">#REF!</definedName>
    <definedName name="UDY_501" localSheetId="0">#REF!</definedName>
    <definedName name="UDY_501">#REF!</definedName>
    <definedName name="UDY_502" localSheetId="0">#REF!</definedName>
    <definedName name="UDY_502">#REF!</definedName>
    <definedName name="UDY_511" localSheetId="0">#REF!</definedName>
    <definedName name="UDY_511">#REF!</definedName>
    <definedName name="UDY_521" localSheetId="0">#REF!</definedName>
    <definedName name="UDY_521">#REF!</definedName>
    <definedName name="UDY_553" localSheetId="0">#REF!</definedName>
    <definedName name="UDY_553">#REF!</definedName>
    <definedName name="UDY_571" localSheetId="0">#REF!</definedName>
    <definedName name="UDY_571">#REF!</definedName>
    <definedName name="UDY_573" localSheetId="0">#REF!</definedName>
    <definedName name="UDY_573">#REF!</definedName>
    <definedName name="UDY_581" localSheetId="0">#REF!</definedName>
    <definedName name="UDY_581">#REF!</definedName>
    <definedName name="UDY_582" localSheetId="0">#REF!</definedName>
    <definedName name="UDY_582">#REF!</definedName>
    <definedName name="UDY_583" localSheetId="0">#REF!</definedName>
    <definedName name="UDY_583">#REF!</definedName>
    <definedName name="UDY_741" localSheetId="0">#REF!</definedName>
    <definedName name="UDY_741">#REF!</definedName>
    <definedName name="UDY_791" localSheetId="0">#REF!</definedName>
    <definedName name="UDY_791">#REF!</definedName>
    <definedName name="UDY_916" localSheetId="0">#REF!</definedName>
    <definedName name="UDY_916">#REF!</definedName>
    <definedName name="UDY_961" localSheetId="0">#REF!</definedName>
    <definedName name="UDY_961">#REF!</definedName>
    <definedName name="UDY_BE" localSheetId="0">#REF!</definedName>
    <definedName name="UDY_BE">#REF!</definedName>
    <definedName name="UDY_TE" localSheetId="0">#REF!</definedName>
    <definedName name="UDY_TE">#REF!</definedName>
    <definedName name="uma" localSheetId="0" hidden="1">{#N/A,#N/A,FALSE,"COVER1.XLS ";#N/A,#N/A,FALSE,"RACT1.XLS";#N/A,#N/A,FALSE,"RACT2.XLS";#N/A,#N/A,FALSE,"ECCMP";#N/A,#N/A,FALSE,"WELDER.XLS"}</definedName>
    <definedName name="uma" hidden="1">{#N/A,#N/A,FALSE,"COVER1.XLS ";#N/A,#N/A,FALSE,"RACT1.XLS";#N/A,#N/A,FALSE,"RACT2.XLS";#N/A,#N/A,FALSE,"ECCMP";#N/A,#N/A,FALSE,"WELDER.XLS"}</definedName>
    <definedName name="uma_1" localSheetId="0" hidden="1">{#N/A,#N/A,FALSE,"COVER1.XLS ";#N/A,#N/A,FALSE,"RACT1.XLS";#N/A,#N/A,FALSE,"RACT2.XLS";#N/A,#N/A,FALSE,"ECCMP";#N/A,#N/A,FALSE,"WELDER.XLS"}</definedName>
    <definedName name="uma_1" hidden="1">{#N/A,#N/A,FALSE,"COVER1.XLS ";#N/A,#N/A,FALSE,"RACT1.XLS";#N/A,#N/A,FALSE,"RACT2.XLS";#N/A,#N/A,FALSE,"ECCMP";#N/A,#N/A,FALSE,"WELDER.XLS"}</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named" localSheetId="0">#REF!</definedName>
    <definedName name="unnamed">#REF!</definedName>
    <definedName name="unnamed_1" localSheetId="0">#REF!</definedName>
    <definedName name="unnamed_1">#REF!</definedName>
    <definedName name="unnamed_2" localSheetId="0">#REF!</definedName>
    <definedName name="unnamed_2">#REF!</definedName>
    <definedName name="unnamed_3" localSheetId="0">#REF!</definedName>
    <definedName name="unnamed_3">#REF!</definedName>
    <definedName name="unnamed_4" localSheetId="0">#REF!</definedName>
    <definedName name="unnamed_4">#REF!</definedName>
    <definedName name="unnamed_5" localSheetId="0">#REF!</definedName>
    <definedName name="unnamed_5">#REF!</definedName>
    <definedName name="unnamed_6" localSheetId="0">#REF!</definedName>
    <definedName name="unnamed_6">#REF!</definedName>
    <definedName name="unnamed_7" localSheetId="0">#REF!</definedName>
    <definedName name="unnamed_7">#REF!</definedName>
    <definedName name="unnamed_8" localSheetId="0">#REF!</definedName>
    <definedName name="unnamed_8">#REF!</definedName>
    <definedName name="UNO" localSheetId="0">#REF!</definedName>
    <definedName name="UNO">#REF!</definedName>
    <definedName name="up" localSheetId="0">#REF!</definedName>
    <definedName name="up">#REF!</definedName>
    <definedName name="uren2010" localSheetId="0">#REF!</definedName>
    <definedName name="uren2010">#REF!</definedName>
    <definedName name="Urgo33" localSheetId="0" hidden="1">#REF!</definedName>
    <definedName name="Urgo33" hidden="1">#REF!</definedName>
    <definedName name="Urgo34" localSheetId="0" hidden="1">#REF!</definedName>
    <definedName name="Urgo34" hidden="1">#REF!</definedName>
    <definedName name="US">'[11]ADJ - RATE'!$B$3</definedName>
    <definedName name="usd">9318</definedName>
    <definedName name="USD_1" localSheetId="0">#REF!</definedName>
    <definedName name="USD_1">#REF!</definedName>
    <definedName name="USD_2" localSheetId="0">#REF!</definedName>
    <definedName name="USD_2">#REF!</definedName>
    <definedName name="USD_32">9170</definedName>
    <definedName name="USD_9">9415</definedName>
    <definedName name="USD_PER_MTR" localSheetId="0">#REF!</definedName>
    <definedName name="USD_PER_MTR">#REF!</definedName>
    <definedName name="USD_PER_MTR_4" localSheetId="0">#REF!</definedName>
    <definedName name="USD_PER_MTR_4">#REF!</definedName>
    <definedName name="USD_PER_MTR_8" localSheetId="0">#REF!</definedName>
    <definedName name="USD_PER_MTR_8">#REF!</definedName>
    <definedName name="utility" localSheetId="0">#REF!</definedName>
    <definedName name="utility">#REF!</definedName>
    <definedName name="UTL" localSheetId="0">#REF!</definedName>
    <definedName name="UTL">#REF!</definedName>
    <definedName name="uw_501" localSheetId="0">#REF!</definedName>
    <definedName name="uw_501">#REF!</definedName>
    <definedName name="uw_521" localSheetId="0">#REF!</definedName>
    <definedName name="uw_521">#REF!</definedName>
    <definedName name="uw_582" localSheetId="0">#REF!</definedName>
    <definedName name="uw_582">#REF!</definedName>
    <definedName name="v" localSheetId="0" hidden="1">{"LVMH Book P&amp;L",#N/A,FALSE,"CONSO LVMH P&amp;L"}</definedName>
    <definedName name="v" hidden="1">{"LVMH Book P&amp;L",#N/A,FALSE,"CONSO LVMH P&amp;L"}</definedName>
    <definedName name="Vachier" localSheetId="0">#REF!</definedName>
    <definedName name="Vachier">#REF!</definedName>
    <definedName name="Value" localSheetId="0">#REF!</definedName>
    <definedName name="Value">#REF!</definedName>
    <definedName name="Values_Entered" localSheetId="0">IF('IVL Model_TH'!Loan_Amount*'IVL Model_TH'!Interest_Rate*'IVL Model_TH'!Loan_Years*'IVL Model_TH'!Loan_Start&gt;0,1,0)</definedName>
    <definedName name="Values_Entered">IF(Loan_Amount*Interest_Rate*Loan_Years*Loan_Start&gt;0,1,0)</definedName>
    <definedName name="VAPOR" localSheetId="0">#REF!</definedName>
    <definedName name="VAPOR">#REF!</definedName>
    <definedName name="VAPORCC" localSheetId="0">#REF!</definedName>
    <definedName name="VAPORCC">#REF!</definedName>
    <definedName name="var.alm" localSheetId="0">#REF!</definedName>
    <definedName name="var.alm">#REF!</definedName>
    <definedName name="Variance" localSheetId="0">#REF!</definedName>
    <definedName name="Variance">#REF!</definedName>
    <definedName name="Variance_9" localSheetId="0">#REF!</definedName>
    <definedName name="Variance_9">#REF!</definedName>
    <definedName name="VARIASCC" localSheetId="0">#REF!</definedName>
    <definedName name="VARIASCC">#REF!</definedName>
    <definedName name="VENDAS_ALP" localSheetId="0">#REF!</definedName>
    <definedName name="VENDAS_ALP">#REF!</definedName>
    <definedName name="VENDAS_LAB_ME" localSheetId="0">#REF!</definedName>
    <definedName name="VENDAS_LAB_ME">#REF!</definedName>
    <definedName name="VENDAS_LAB_MI" localSheetId="0">#REF!</definedName>
    <definedName name="VENDAS_LAB_MI">#REF!</definedName>
    <definedName name="Vendas_ME_Chapas___ton" localSheetId="0">#REF!</definedName>
    <definedName name="Vendas_ME_Chapas___ton">#REF!</definedName>
    <definedName name="Vendas_ME_Resina____ton" localSheetId="0">#REF!</definedName>
    <definedName name="Vendas_ME_Resina____ton">#REF!</definedName>
    <definedName name="Vendas_MI_Chapas____ton" localSheetId="0">#REF!</definedName>
    <definedName name="Vendas_MI_Chapas____ton">#REF!</definedName>
    <definedName name="Vendas_MI_Resina__ton" localSheetId="0">#REF!</definedName>
    <definedName name="Vendas_MI_Resina__ton">#REF!</definedName>
    <definedName name="Vente_H1" localSheetId="0">#REF!</definedName>
    <definedName name="Vente_H1">#REF!</definedName>
    <definedName name="Vente_H2" localSheetId="0">#REF!</definedName>
    <definedName name="Vente_H2">#REF!</definedName>
    <definedName name="Vente_H3" localSheetId="0">#REF!</definedName>
    <definedName name="Vente_H3">#REF!</definedName>
    <definedName name="Vente_H4" localSheetId="0">#REF!</definedName>
    <definedName name="Vente_H4">#REF!</definedName>
    <definedName name="Vente_H5" localSheetId="0">#REF!</definedName>
    <definedName name="Vente_H5">#REF!</definedName>
    <definedName name="vente_P1" localSheetId="0">#REF!</definedName>
    <definedName name="vente_P1">#REF!</definedName>
    <definedName name="Vente_P2" localSheetId="0">#REF!</definedName>
    <definedName name="Vente_P2">#REF!</definedName>
    <definedName name="Vente_P3" localSheetId="0">#REF!</definedName>
    <definedName name="Vente_P3">#REF!</definedName>
    <definedName name="Vente_P4" localSheetId="0">#REF!</definedName>
    <definedName name="Vente_P4">#REF!</definedName>
    <definedName name="Vente_P5" localSheetId="0">#REF!</definedName>
    <definedName name="Vente_P5">#REF!</definedName>
    <definedName name="Vente_P6" localSheetId="0">#REF!</definedName>
    <definedName name="Vente_P6">#REF!</definedName>
    <definedName name="Ventes2014" localSheetId="0">#REF!</definedName>
    <definedName name="Ventes2014">#REF!</definedName>
    <definedName name="Ventes2015" localSheetId="0">#REF!</definedName>
    <definedName name="Ventes2015">#REF!</definedName>
    <definedName name="VF">'[28]PRMT-00'!$H$7</definedName>
    <definedName name="VF_1" localSheetId="0">#REF!</definedName>
    <definedName name="VF_1">#REF!</definedName>
    <definedName name="VF_2" localSheetId="0">#REF!</definedName>
    <definedName name="VF_2">#REF!</definedName>
    <definedName name="VFDSA" localSheetId="0" hidden="1">{#N/A,#N/A,FALSE,"INV14"}</definedName>
    <definedName name="VFDSA" hidden="1">{#N/A,#N/A,FALSE,"INV14"}</definedName>
    <definedName name="VFDSA_1" localSheetId="0" hidden="1">{#N/A,#N/A,FALSE,"INV14"}</definedName>
    <definedName name="VFDSA_1" hidden="1">{#N/A,#N/A,FALSE,"INV14"}</definedName>
    <definedName name="Victoria_Gas" localSheetId="0">#REF!</definedName>
    <definedName name="Victoria_Gas">#REF!</definedName>
    <definedName name="View" localSheetId="0">#REF!</definedName>
    <definedName name="View">#REF!</definedName>
    <definedName name="ViewBreakEven" localSheetId="0">#REF!</definedName>
    <definedName name="ViewBreakEven">#REF!</definedName>
    <definedName name="ViewBreakEven1" localSheetId="0">#REF!</definedName>
    <definedName name="ViewBreakEven1">#REF!</definedName>
    <definedName name="ViewCost" localSheetId="0">#REF!</definedName>
    <definedName name="ViewCost">#REF!</definedName>
    <definedName name="ViewCost1" localSheetId="0">#REF!</definedName>
    <definedName name="ViewCost1">#REF!</definedName>
    <definedName name="ViewCost2" localSheetId="0">#REF!</definedName>
    <definedName name="ViewCost2">#REF!</definedName>
    <definedName name="ViewCustom" localSheetId="0">#REF!</definedName>
    <definedName name="ViewCustom">#REF!</definedName>
    <definedName name="ViewCustom1" localSheetId="0">#REF!</definedName>
    <definedName name="ViewCustom1">#REF!</definedName>
    <definedName name="ViewHeading" localSheetId="0">#REF!</definedName>
    <definedName name="ViewHeading">#REF!</definedName>
    <definedName name="ViewMain" localSheetId="0">#REF!</definedName>
    <definedName name="ViewMain">#REF!</definedName>
    <definedName name="ViewMain1" localSheetId="0">#REF!</definedName>
    <definedName name="ViewMain1">#REF!</definedName>
    <definedName name="ViewMain2" localSheetId="0">#REF!</definedName>
    <definedName name="ViewMain2">#REF!</definedName>
    <definedName name="viewparameter" localSheetId="0">#REF!</definedName>
    <definedName name="viewparameter">#REF!</definedName>
    <definedName name="viewparameter1" localSheetId="0">#REF!</definedName>
    <definedName name="viewparameter1">#REF!</definedName>
    <definedName name="VK">[6]Value!$AE$18</definedName>
    <definedName name="VTASSSS" localSheetId="0" hidden="1">{#N/A,#N/A,FALSE,"Portada";#N/A,#N/A,FALSE,"Cotizaciones";#N/A,#N/A,FALSE,"Of_Merc_Lin";#N/A,#N/A,FALSE,"Productos";#N/A,#N/A,FALSE,"Aprov_Prod";#N/A,#N/A,FALSE,"CV_PetrocAlg";#N/A,#N/A,FALSE,"CVD (2)"}</definedName>
    <definedName name="VTASSSS" hidden="1">{#N/A,#N/A,FALSE,"Portada";#N/A,#N/A,FALSE,"Cotizaciones";#N/A,#N/A,FALSE,"Of_Merc_Lin";#N/A,#N/A,FALSE,"Productos";#N/A,#N/A,FALSE,"Aprov_Prod";#N/A,#N/A,FALSE,"CV_PetrocAlg";#N/A,#N/A,FALSE,"CVD (2)"}</definedName>
    <definedName name="VTASSSS_1" localSheetId="0" hidden="1">{#N/A,#N/A,FALSE,"Portada";#N/A,#N/A,FALSE,"Cotizaciones";#N/A,#N/A,FALSE,"Of_Merc_Lin";#N/A,#N/A,FALSE,"Productos";#N/A,#N/A,FALSE,"Aprov_Prod";#N/A,#N/A,FALSE,"CV_PetrocAlg";#N/A,#N/A,FALSE,"CVD (2)"}</definedName>
    <definedName name="VTASSSS_1" hidden="1">{#N/A,#N/A,FALSE,"Portada";#N/A,#N/A,FALSE,"Cotizaciones";#N/A,#N/A,FALSE,"Of_Merc_Lin";#N/A,#N/A,FALSE,"Productos";#N/A,#N/A,FALSE,"Aprov_Prod";#N/A,#N/A,FALSE,"CV_PetrocAlg";#N/A,#N/A,FALSE,"CVD (2)"}</definedName>
    <definedName name="vvv" localSheetId="0">#REF!</definedName>
    <definedName name="vvv">#REF!</definedName>
    <definedName name="vvvvvvv" localSheetId="0">#REF!</definedName>
    <definedName name="vvvvvvv">#REF!</definedName>
    <definedName name="vvvvvvvvvvvvvvvvvvvvvvvvvvvvvvvvvvvv" localSheetId="0">#REF!</definedName>
    <definedName name="vvvvvvvvvvvvvvvvvvvvvvvvvvvvvvvvvvvv">#REF!</definedName>
    <definedName name="vvvvvvvvvvvvvvvvvvvvvvvvvvvvvvvvvvvvv" localSheetId="0">#REF!</definedName>
    <definedName name="vvvvvvvvvvvvvvvvvvvvvvvvvvvvvvvvvvvvv">#REF!</definedName>
    <definedName name="vvvvvvvvvvvvvvvvvvvvvvvvvvvvvvvvvvvvvvvvv" localSheetId="0">#REF!</definedName>
    <definedName name="vvvvvvvvvvvvvvvvvvvvvvvvvvvvvvvvvvvvvvvvv">#REF!</definedName>
    <definedName name="wa" localSheetId="0">#REF!</definedName>
    <definedName name="wa">#REF!</definedName>
    <definedName name="Waiting">"Picture 1"</definedName>
    <definedName name="warehouse" localSheetId="0">#REF!</definedName>
    <definedName name="warehouse">#REF!</definedName>
    <definedName name="Waste" localSheetId="0">#REF!</definedName>
    <definedName name="Waste">#REF!</definedName>
    <definedName name="Water_Hot" localSheetId="0">#REF!</definedName>
    <definedName name="Water_Hot">#REF!</definedName>
    <definedName name="Water_UDI" localSheetId="0">#REF!</definedName>
    <definedName name="Water_UDI">#REF!</definedName>
    <definedName name="webjbdjefb" localSheetId="0" hidden="1">#REF!</definedName>
    <definedName name="webjbdjefb" hidden="1">#REF!</definedName>
    <definedName name="WeeklyTable">#N/A</definedName>
    <definedName name="WGE_power_kW" localSheetId="0">#REF!</definedName>
    <definedName name="WGE_power_kW">#REF!</definedName>
    <definedName name="Wockhardt" localSheetId="0" hidden="1">{#N/A,#N/A,TRUE,"Cover Repl";#N/A,#N/A,TRUE,"P&amp;L";#N/A,#N/A,TRUE,"P&amp;L (2)";#N/A,#N/A,TRUE,"BS";#N/A,#N/A,TRUE,"Depreciation";#N/A,#N/A,TRUE,"GRAPHS";#N/A,#N/A,TRUE,"DCF EBITDA Multiple";#N/A,#N/A,TRUE,"DCF Perpetual Growth"}</definedName>
    <definedName name="Wockhardt" hidden="1">{#N/A,#N/A,TRUE,"Cover Repl";#N/A,#N/A,TRUE,"P&amp;L";#N/A,#N/A,TRUE,"P&amp;L (2)";#N/A,#N/A,TRUE,"BS";#N/A,#N/A,TRUE,"Depreciation";#N/A,#N/A,TRUE,"GRAPHS";#N/A,#N/A,TRUE,"DCF EBITDA Multiple";#N/A,#N/A,TRUE,"DCF Perpetual Growth"}</definedName>
    <definedName name="WORKBOOK_SAPBEXq0001" comment="DP_4">"DP_4"</definedName>
    <definedName name="WORKBOOK_SAPBEXq0002" comment="DP_5">"DP_5"</definedName>
    <definedName name="workfront" localSheetId="0" hidden="1">{#N/A,#N/A,FALSE,"COVER1.XLS ";#N/A,#N/A,FALSE,"RACT1.XLS";#N/A,#N/A,FALSE,"RACT2.XLS";#N/A,#N/A,FALSE,"ECCMP";#N/A,#N/A,FALSE,"WELDER.XLS"}</definedName>
    <definedName name="workfront" hidden="1">{#N/A,#N/A,FALSE,"COVER1.XLS ";#N/A,#N/A,FALSE,"RACT1.XLS";#N/A,#N/A,FALSE,"RACT2.XLS";#N/A,#N/A,FALSE,"ECCMP";#N/A,#N/A,FALSE,"WELDER.XLS"}</definedName>
    <definedName name="workfront_1" localSheetId="0" hidden="1">{#N/A,#N/A,FALSE,"COVER1.XLS ";#N/A,#N/A,FALSE,"RACT1.XLS";#N/A,#N/A,FALSE,"RACT2.XLS";#N/A,#N/A,FALSE,"ECCMP";#N/A,#N/A,FALSE,"WELDER.XLS"}</definedName>
    <definedName name="workfront_1" hidden="1">{#N/A,#N/A,FALSE,"COVER1.XLS ";#N/A,#N/A,FALSE,"RACT1.XLS";#N/A,#N/A,FALSE,"RACT2.XLS";#N/A,#N/A,FALSE,"ECCMP";#N/A,#N/A,FALSE,"WELDER.XLS"}</definedName>
    <definedName name="Working_Capital" localSheetId="0">#REF!</definedName>
    <definedName name="Working_Capital">#REF!</definedName>
    <definedName name="wrn" localSheetId="0" hidden="1">{"cap_structure",#N/A,FALSE,"Graph-Mkt Cap";"price",#N/A,FALSE,"Graph-Price";"ebit",#N/A,FALSE,"Graph-EBITDA";"ebitda",#N/A,FALSE,"Graph-EBITDA"}</definedName>
    <definedName name="wrn" hidden="1">{"cap_structure",#N/A,FALSE,"Graph-Mkt Cap";"price",#N/A,FALSE,"Graph-Price";"ebit",#N/A,FALSE,"Graph-EBITDA";"ebitda",#N/A,FALSE,"Graph-EBITDA"}</definedName>
    <definedName name="wrn.1." localSheetId="0" hidden="1">{#N/A,#N/A,FALSE,"17MAY";#N/A,#N/A,FALSE,"24MAY"}</definedName>
    <definedName name="wrn.1." hidden="1">{#N/A,#N/A,FALSE,"17MAY";#N/A,#N/A,FALSE,"24MAY"}</definedName>
    <definedName name="wrn.1._1" localSheetId="0" hidden="1">{#N/A,#N/A,FALSE,"17MAY";#N/A,#N/A,FALSE,"24MAY"}</definedName>
    <definedName name="wrn.1._1" hidden="1">{#N/A,#N/A,FALSE,"17MAY";#N/A,#N/A,FALSE,"24MAY"}</definedName>
    <definedName name="wrn.2.2" localSheetId="0" hidden="1">{#N/A,#N/A,FALSE,"17MAY";#N/A,#N/A,FALSE,"24MAY"}</definedName>
    <definedName name="wrn.2.2" hidden="1">{#N/A,#N/A,FALSE,"17MAY";#N/A,#N/A,FALSE,"24MAY"}</definedName>
    <definedName name="wrn.2.2_1" localSheetId="0" hidden="1">{#N/A,#N/A,FALSE,"17MAY";#N/A,#N/A,FALSE,"24MAY"}</definedName>
    <definedName name="wrn.2.2_1" hidden="1">{#N/A,#N/A,FALSE,"17MAY";#N/A,#N/A,FALSE,"24MAY"}</definedName>
    <definedName name="wrn.99estimate." localSheetId="0" hidden="1">{"estsummary99",#N/A,FALSE,"99sum";"99estimate",#N/A,FALSE,"99sum"}</definedName>
    <definedName name="wrn.99estimate." hidden="1">{"estsummary99",#N/A,FALSE,"99sum";"99estimate",#N/A,FALSE,"99sum"}</definedName>
    <definedName name="wrn.Alex." localSheetId="0" hidden="1">{#N/A,#N/A,FALSE,"TradeSumm";#N/A,#N/A,FALSE,"StatsSumm"}</definedName>
    <definedName name="wrn.Alex." hidden="1">{#N/A,#N/A,FALSE,"TradeSumm";#N/A,#N/A,FALSE,"StatsSumm"}</definedName>
    <definedName name="wrn.ALL." localSheetId="0" hidden="1">{#N/A,#N/A,FALSE,"INPUTS";#N/A,#N/A,FALSE,"PROFORMA BSHEET";#N/A,#N/A,FALSE,"COMBINED";#N/A,#N/A,FALSE,"ACQUIROR";#N/A,#N/A,FALSE,"TARGET 1";#N/A,#N/A,FALSE,"TARGET 2";#N/A,#N/A,FALSE,"HIGH YIELD";#N/A,#N/A,FALSE,"OVERFUND"}</definedName>
    <definedName name="wrn.ALL." hidden="1">{#N/A,#N/A,FALSE,"INPUTS";#N/A,#N/A,FALSE,"PROFORMA BSHEET";#N/A,#N/A,FALSE,"COMBINED";#N/A,#N/A,FALSE,"ACQUIROR";#N/A,#N/A,FALSE,"TARGET 1";#N/A,#N/A,FALSE,"TARGET 2";#N/A,#N/A,FALSE,"HIGH YIELD";#N/A,#N/A,FALSE,"OVERFUND"}</definedName>
    <definedName name="wrn.All._.Groups._.LVMH._.CBS." localSheetId="0"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BS."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ons.._.Excess._.Int.." localSheetId="0"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_.Excess._.Int.."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ol.._.IS." localSheetId="0"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IS."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Tax._.Inc.." localSheetId="0"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Consol.._.Tax._.Inc.."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Debt._.Equity." localSheetId="0"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Debt._.Equity."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Int.._.Inc._.Exp." localSheetId="0"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Int.._.Inc._.Exp."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PBS." localSheetId="0"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PBS."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Tax._.Consol.." localSheetId="0"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Groups._.LVMH._.Tax._.Consol.."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Pages." localSheetId="0"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ppendix." localSheetId="0"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Charts." localSheetId="0" hidden="1">{"Charts",#N/A,FALSE,"Charts"}</definedName>
    <definedName name="wrn.Charts." hidden="1">{"Charts",#N/A,FALSE,"Charts"}</definedName>
    <definedName name="wrn.Charts._1" localSheetId="0" hidden="1">{"Charts",#N/A,FALSE,"Charts"}</definedName>
    <definedName name="wrn.Charts._1" hidden="1">{"Charts",#N/A,FALSE,"Charts"}</definedName>
    <definedName name="wrn.client." localSheetId="0" hidden="1">{"multiple",#N/A,FALSE,"client";"margins",#N/A,FALSE,"client";"data",#N/A,FALSE,"client"}</definedName>
    <definedName name="wrn.client." hidden="1">{"multiple",#N/A,FALSE,"client";"margins",#N/A,FALSE,"client";"data",#N/A,FALSE,"client"}</definedName>
    <definedName name="wrn.Client3." localSheetId="0" hidden="1">{"data",#N/A,FALSE,"client (3)";"margins",#N/A,FALSE,"client (3)";"multiple",#N/A,FALSE,"client (3)"}</definedName>
    <definedName name="wrn.Client3." hidden="1">{"data",#N/A,FALSE,"client (3)";"margins",#N/A,FALSE,"client (3)";"multiple",#N/A,FALSE,"client (3)"}</definedName>
    <definedName name="wrn.client4." localSheetId="0" hidden="1">{"multiple",#N/A,FALSE,"client (4)";"margins",#N/A,FALSE,"client (4)";"data",#N/A,FALSE,"client (4)"}</definedName>
    <definedName name="wrn.client4." hidden="1">{"multiple",#N/A,FALSE,"client (4)";"margins",#N/A,FALSE,"client (4)";"data",#N/A,FALSE,"client (4)"}</definedName>
    <definedName name="wrn.COMBINED." localSheetId="0" hidden="1">{#N/A,#N/A,FALSE,"INPUTS";#N/A,#N/A,FALSE,"PROFORMA BSHEET";#N/A,#N/A,FALSE,"COMBINED";#N/A,#N/A,FALSE,"HIGH YIELD";#N/A,#N/A,FALSE,"COMB_GRAPHS"}</definedName>
    <definedName name="wrn.COMBINED." hidden="1">{#N/A,#N/A,FALSE,"INPUTS";#N/A,#N/A,FALSE,"PROFORMA BSHEET";#N/A,#N/A,FALSE,"COMBINED";#N/A,#N/A,FALSE,"HIGH YIELD";#N/A,#N/A,FALSE,"COMB_GRAPHS"}</definedName>
    <definedName name="wrn.Comparatif._.2004._.2008." localSheetId="0" hidden="1">{"Résultats Comparatifs",#N/A,TRUE,"Sommaire 2004-2008";"Bilans comparatifs",#N/A,TRUE,"Sommaire 2004-2008";"Flux tresorerie comparatif",#N/A,TRUE,"Sommaire 2004-2008"}</definedName>
    <definedName name="wrn.Comparatif._.2004._.2008." hidden="1">{"Résultats Comparatifs",#N/A,TRUE,"Sommaire 2004-2008";"Bilans comparatifs",#N/A,TRUE,"Sommaire 2004-2008";"Flux tresorerie comparatif",#N/A,TRUE,"Sommaire 2004-2008"}</definedName>
    <definedName name="wrn.Comparatif._.2004._.2008._1" localSheetId="0" hidden="1">{"Résultats Comparatifs",#N/A,TRUE,"Sommaire 2004-2008";"Bilans comparatifs",#N/A,TRUE,"Sommaire 2004-2008";"Flux tresorerie comparatif",#N/A,TRUE,"Sommaire 2004-2008"}</definedName>
    <definedName name="wrn.Comparatif._.2004._.2008._1" hidden="1">{"Résultats Comparatifs",#N/A,TRUE,"Sommaire 2004-2008";"Bilans comparatifs",#N/A,TRUE,"Sommaire 2004-2008";"Flux tresorerie comparatif",#N/A,TRUE,"Sommaire 2004-2008"}</definedName>
    <definedName name="wrn.consumable." localSheetId="0" hidden="1">{#N/A,#N/A,FALSE,"consu_cover";#N/A,#N/A,FALSE,"consu_strategy";#N/A,#N/A,FALSE,"consu_flow";#N/A,#N/A,FALSE,"Summary_reqmt";#N/A,#N/A,FALSE,"field_ppg";#N/A,#N/A,FALSE,"ppg_shop";#N/A,#N/A,FALSE,"strl";#N/A,#N/A,FALSE,"tankages";#N/A,#N/A,FALSE,"gases"}</definedName>
    <definedName name="wrn.consumable." hidden="1">{#N/A,#N/A,FALSE,"consu_cover";#N/A,#N/A,FALSE,"consu_strategy";#N/A,#N/A,FALSE,"consu_flow";#N/A,#N/A,FALSE,"Summary_reqmt";#N/A,#N/A,FALSE,"field_ppg";#N/A,#N/A,FALSE,"ppg_shop";#N/A,#N/A,FALSE,"strl";#N/A,#N/A,FALSE,"tankages";#N/A,#N/A,FALSE,"gases"}</definedName>
    <definedName name="wrn.consumable._1" localSheetId="0" hidden="1">{#N/A,#N/A,FALSE,"consu_cover";#N/A,#N/A,FALSE,"consu_strategy";#N/A,#N/A,FALSE,"consu_flow";#N/A,#N/A,FALSE,"Summary_reqmt";#N/A,#N/A,FALSE,"field_ppg";#N/A,#N/A,FALSE,"ppg_shop";#N/A,#N/A,FALSE,"strl";#N/A,#N/A,FALSE,"tankages";#N/A,#N/A,FALSE,"gases"}</definedName>
    <definedName name="wrn.consumable._1" hidden="1">{#N/A,#N/A,FALSE,"consu_cover";#N/A,#N/A,FALSE,"consu_strategy";#N/A,#N/A,FALSE,"consu_flow";#N/A,#N/A,FALSE,"Summary_reqmt";#N/A,#N/A,FALSE,"field_ppg";#N/A,#N/A,FALSE,"ppg_shop";#N/A,#N/A,FALSE,"strl";#N/A,#N/A,FALSE,"tankages";#N/A,#N/A,FALSE,"gases"}</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FS._.Group._.LP." localSheetId="0" hidden="1">{"DFS Group LP",#N/A,FALSE,"Taxable Income 99"}</definedName>
    <definedName name="wrn.DFS._.Group._.LP." hidden="1">{"DFS Group LP",#N/A,FALSE,"Taxable Income 99"}</definedName>
    <definedName name="wrn.DG._.Cost." localSheetId="0" hidden="1">{#N/A,#N/A,FALSE,"CAT3516";#N/A,#N/A,FALSE,"CAT3608";#N/A,#N/A,FALSE,"Wartsila";#N/A,#N/A,FALSE,"Asm";#N/A,#N/A,FALSE,"DG cost"}</definedName>
    <definedName name="wrn.DG._.Cost." hidden="1">{#N/A,#N/A,FALSE,"CAT3516";#N/A,#N/A,FALSE,"CAT3608";#N/A,#N/A,FALSE,"Wartsila";#N/A,#N/A,FALSE,"Asm";#N/A,#N/A,FALSE,"DG cost"}</definedName>
    <definedName name="wrn.DG._.Cost._1" localSheetId="0" hidden="1">{#N/A,#N/A,FALSE,"CAT3516";#N/A,#N/A,FALSE,"CAT3608";#N/A,#N/A,FALSE,"Wartsila";#N/A,#N/A,FALSE,"Asm";#N/A,#N/A,FALSE,"DG cost"}</definedName>
    <definedName name="wrn.DG._.Cost._1" hidden="1">{#N/A,#N/A,FALSE,"CAT3516";#N/A,#N/A,FALSE,"CAT3608";#N/A,#N/A,FALSE,"Wartsila";#N/A,#N/A,FALSE,"Asm";#N/A,#N/A,FALSE,"DG cost"}</definedName>
    <definedName name="wrn.DG._.Cost._1_1" localSheetId="0" hidden="1">{#N/A,#N/A,FALSE,"CAT3516";#N/A,#N/A,FALSE,"CAT3608";#N/A,#N/A,FALSE,"Wartsila";#N/A,#N/A,FALSE,"Asm";#N/A,#N/A,FALSE,"DG cost"}</definedName>
    <definedName name="wrn.DG._.Cost._1_1" hidden="1">{#N/A,#N/A,FALSE,"CAT3516";#N/A,#N/A,FALSE,"CAT3608";#N/A,#N/A,FALSE,"Wartsila";#N/A,#N/A,FALSE,"Asm";#N/A,#N/A,FALSE,"DG cost"}</definedName>
    <definedName name="wrn.DG._.Cost._1_2" localSheetId="0" hidden="1">{#N/A,#N/A,FALSE,"CAT3516";#N/A,#N/A,FALSE,"CAT3608";#N/A,#N/A,FALSE,"Wartsila";#N/A,#N/A,FALSE,"Asm";#N/A,#N/A,FALSE,"DG cost"}</definedName>
    <definedName name="wrn.DG._.Cost._1_2" hidden="1">{#N/A,#N/A,FALSE,"CAT3516";#N/A,#N/A,FALSE,"CAT3608";#N/A,#N/A,FALSE,"Wartsila";#N/A,#N/A,FALSE,"Asm";#N/A,#N/A,FALSE,"DG cost"}</definedName>
    <definedName name="wrn.DG._.Cost._2" localSheetId="0" hidden="1">{#N/A,#N/A,FALSE,"CAT3516";#N/A,#N/A,FALSE,"CAT3608";#N/A,#N/A,FALSE,"Wartsila";#N/A,#N/A,FALSE,"Asm";#N/A,#N/A,FALSE,"DG cost"}</definedName>
    <definedName name="wrn.DG._.Cost._2" hidden="1">{#N/A,#N/A,FALSE,"CAT3516";#N/A,#N/A,FALSE,"CAT3608";#N/A,#N/A,FALSE,"Wartsila";#N/A,#N/A,FALSE,"Asm";#N/A,#N/A,FALSE,"DG cost"}</definedName>
    <definedName name="wrn.DG._.Cost._3" localSheetId="0" hidden="1">{#N/A,#N/A,FALSE,"CAT3516";#N/A,#N/A,FALSE,"CAT3608";#N/A,#N/A,FALSE,"Wartsila";#N/A,#N/A,FALSE,"Asm";#N/A,#N/A,FALSE,"DG cost"}</definedName>
    <definedName name="wrn.DG._.Cost._3" hidden="1">{#N/A,#N/A,FALSE,"CAT3516";#N/A,#N/A,FALSE,"CAT3608";#N/A,#N/A,FALSE,"Wartsila";#N/A,#N/A,FALSE,"Asm";#N/A,#N/A,FALSE,"DG cost"}</definedName>
    <definedName name="wrn.elect."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for._.TenneT." localSheetId="0"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m." localSheetId="0" hidden="1">{#N/A,#N/A,FALSE,"OffAdvance";#N/A,#N/A,FALSE,"OffExpRprt";#N/A,#N/A,FALSE,"Entertmnt";#N/A,#N/A,FALSE,"Promotion";#N/A,#N/A,FALSE,"Travelling"}</definedName>
    <definedName name="wrn.form." hidden="1">{#N/A,#N/A,FALSE,"OffAdvance";#N/A,#N/A,FALSE,"OffExpRprt";#N/A,#N/A,FALSE,"Entertmnt";#N/A,#N/A,FALSE,"Promotion";#N/A,#N/A,FALSE,"Travelling"}</definedName>
    <definedName name="wrn.Full._.Model." localSheetId="0" hidden="1">{"Annual",#N/A,TRUE,"BCC";"Quarterly",#N/A,TRUE,"BCC"}</definedName>
    <definedName name="wrn.Full._.Model." hidden="1">{"Annual",#N/A,TRUE,"BCC";"Quarterly",#N/A,TRUE,"BCC"}</definedName>
    <definedName name="wrn.Full._.Model._1" localSheetId="0" hidden="1">{"Annual",#N/A,TRUE,"BCC";"Quarterly",#N/A,TRUE,"BCC"}</definedName>
    <definedName name="wrn.Full._.Model._1" hidden="1">{"Annual",#N/A,TRUE,"BCC";"Quarterly",#N/A,TRUE,"BCC"}</definedName>
    <definedName name="wrn.Full._.report." localSheetId="0" hidden="1">{"multiple",#N/A,FALSE,"client (2)";"margins",#N/A,FALSE,"client (2)";"data",#N/A,FALSE,"client (2)";"multiple",#N/A,FALSE,"client";"margins",#N/A,FALSE,"client";"data",#N/A,FALSE,"client"}</definedName>
    <definedName name="wrn.Full._.report." hidden="1">{"multiple",#N/A,FALSE,"client (2)";"margins",#N/A,FALSE,"client (2)";"data",#N/A,FALSE,"client (2)";"multiple",#N/A,FALSE,"client";"margins",#N/A,FALSE,"client";"data",#N/A,FALSE,"client"}</definedName>
    <definedName name="wrn.GRAPHS." localSheetId="0" hidden="1">{#N/A,#N/A,FALSE,"ACQ_GRAPHS";#N/A,#N/A,FALSE,"T_1 GRAPHS";#N/A,#N/A,FALSE,"T_2 GRAPHS";#N/A,#N/A,FALSE,"COMB_GRAPHS"}</definedName>
    <definedName name="wrn.GRAPHS." hidden="1">{#N/A,#N/A,FALSE,"ACQ_GRAPHS";#N/A,#N/A,FALSE,"T_1 GRAPHS";#N/A,#N/A,FALSE,"T_2 GRAPHS";#N/A,#N/A,FALSE,"COMB_GRAPHS"}</definedName>
    <definedName name="wrn.Historical._.Cost._.PWC." localSheetId="0"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0"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yg._.Acq." localSheetId="0" hidden="1">{#N/A,#N/A,FALSE,"main";#N/A,#N/A,FALSE,"100% Cash";#N/A,#N/A,FALSE,"100% Stock"}</definedName>
    <definedName name="wrn.Hyg._.Acq." hidden="1">{#N/A,#N/A,FALSE,"main";#N/A,#N/A,FALSE,"100% Cash";#N/A,#N/A,FALSE,"100% Stock"}</definedName>
    <definedName name="wrn.Introduction." localSheetId="0"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V14." localSheetId="0" hidden="1">{#N/A,#N/A,FALSE,"INV14"}</definedName>
    <definedName name="wrn.INV14." hidden="1">{#N/A,#N/A,FALSE,"INV14"}</definedName>
    <definedName name="wrn.INV14._1" localSheetId="0" hidden="1">{#N/A,#N/A,FALSE,"INV14"}</definedName>
    <definedName name="wrn.INV14._1" hidden="1">{#N/A,#N/A,FALSE,"INV14"}</definedName>
    <definedName name="wrn.LV._.Hawaii._.and._.Subs." localSheetId="0" hidden="1">{"LV Hawaii &amp; Subs",#N/A,FALSE,"Taxable Income 99"}</definedName>
    <definedName name="wrn.LV._.Hawaii._.and._.Subs." hidden="1">{"LV Hawaii &amp; Subs",#N/A,FALSE,"Taxable Income 99"}</definedName>
    <definedName name="wrn.LVMH._.Book._.PL." localSheetId="0" hidden="1">{"LVMH Book P&amp;L",#N/A,FALSE,"CONSO LVMH P&amp;L"}</definedName>
    <definedName name="wrn.LVMH._.Book._.PL." hidden="1">{"LVMH Book P&amp;L",#N/A,FALSE,"CONSO LVMH P&amp;L"}</definedName>
    <definedName name="wrn.LVMH._.consol._.TI." localSheetId="0" hidden="1">{"LVMH TI 99",#N/A,TRUE,"Taxable Income 99"}</definedName>
    <definedName name="wrn.LVMH._.consol._.TI." hidden="1">{"LVMH TI 99",#N/A,TRUE,"Taxable Income 99"}</definedName>
    <definedName name="wrn.LVMH._.CY._.BS." localSheetId="0" hidden="1">{"LVMH CY BS",#N/A,FALSE,"CONSO LVMH Current BS"}</definedName>
    <definedName name="wrn.LVMH._.CY._.BS." hidden="1">{"LVMH CY BS",#N/A,FALSE,"CONSO LVMH Current BS"}</definedName>
    <definedName name="wrn.LVMH._.DebtEquity." localSheetId="0" hidden="1">{"LVMH Debt Equity",#N/A,TRUE,"CONSO LVMH Current BS"}</definedName>
    <definedName name="wrn.LVMH._.DebtEquity." hidden="1">{"LVMH Debt Equity",#N/A,TRUE,"CONSO LVMH Current BS"}</definedName>
    <definedName name="wrn.LVMH._.ExcInt." localSheetId="0" hidden="1">{"LVMH ExcInt",#N/A,TRUE,"Taxable Income 99"}</definedName>
    <definedName name="wrn.LVMH._.ExcInt." hidden="1">{"LVMH ExcInt",#N/A,TRUE,"Taxable Income 99"}</definedName>
    <definedName name="wrn.LVMH._.Inc.." localSheetId="0" hidden="1">{"LVMH, Inc.",#N/A,FALSE,"Taxable Income 99"}</definedName>
    <definedName name="wrn.LVMH._.Inc.." hidden="1">{"LVMH, Inc.",#N/A,FALSE,"Taxable Income 99"}</definedName>
    <definedName name="wrn.LVMH._.Inc.._.expanded." localSheetId="0" hidden="1">{"LVMH, Inc. expanded",#N/A,FALSE,"Taxable Income 99"}</definedName>
    <definedName name="wrn.LVMH._.Inc.._.expanded." hidden="1">{"LVMH, Inc. expanded",#N/A,FALSE,"Taxable Income 99"}</definedName>
    <definedName name="wrn.LVMH._.Total._.Tax._.Consol.." localSheetId="0" hidden="1">{"LVMH Total Tax Consolidation",#N/A,FALSE,"Taxable Income 99"}</definedName>
    <definedName name="wrn.LVMH._.Total._.Tax._.Consol.." hidden="1">{"LVMH Total Tax Consolidation",#N/A,FALSE,"Taxable Income 99"}</definedName>
    <definedName name="wrn.LVNA._.and._.Subs." localSheetId="0" hidden="1">{"LVNA &amp; Subs",#N/A,FALSE,"Taxable Income 99"}</definedName>
    <definedName name="wrn.LVNA._.and._.Subs." hidden="1">{"LVNA &amp; Subs",#N/A,FALSE,"Taxable Income 99"}</definedName>
    <definedName name="wrn.May._.21." localSheetId="0"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FP._.98._.bis._.2002._.Bereich._.XXX." localSheetId="0" hidden="1">{#N/A,#N/A,FALSE,"Titelblatt";#N/A,#N/A,FALSE,"Absatzplan";#N/A,#N/A,FALSE,"Investitionen";#N/A,#N/A,FALSE,"FER-MFR-BIL";#N/A,#N/A,FALSE,"Instrktionen"}</definedName>
    <definedName name="wrn.MFP._.98._.bis._.2002._.Bereich._.XXX." hidden="1">{#N/A,#N/A,FALSE,"Titelblatt";#N/A,#N/A,FALSE,"Absatzplan";#N/A,#N/A,FALSE,"Investitionen";#N/A,#N/A,FALSE,"FER-MFR-BIL";#N/A,#N/A,FALSE,"Instrktionen"}</definedName>
    <definedName name="wrn.MFP._.98._.bis._.2002._.Bereich._.XXX._1" localSheetId="0" hidden="1">{#N/A,#N/A,FALSE,"Titelblatt";#N/A,#N/A,FALSE,"Absatzplan";#N/A,#N/A,FALSE,"Investitionen";#N/A,#N/A,FALSE,"FER-MFR-BIL";#N/A,#N/A,FALSE,"Instrktionen"}</definedName>
    <definedName name="wrn.MFP._.98._.bis._.2002._.Bereich._.XXX._1" hidden="1">{#N/A,#N/A,FALSE,"Titelblatt";#N/A,#N/A,FALSE,"Absatzplan";#N/A,#N/A,FALSE,"Investitionen";#N/A,#N/A,FALSE,"FER-MFR-BIL";#N/A,#N/A,FALSE,"Instrktionen"}</definedName>
    <definedName name="wrn.Office." localSheetId="0" hidden="1">{#N/A,#N/A,FALSE,"OffAdvance";#N/A,#N/A,FALSE,"OffExpRprt";#N/A,#N/A,FALSE,"Travelling";#N/A,#N/A,FALSE,"Entertmnt";#N/A,#N/A,FALSE,"Promotion"}</definedName>
    <definedName name="wrn.Office." hidden="1">{#N/A,#N/A,FALSE,"OffAdvance";#N/A,#N/A,FALSE,"OffExpRprt";#N/A,#N/A,FALSE,"Travelling";#N/A,#N/A,FALSE,"Entertmnt";#N/A,#N/A,FALSE,"Promotion"}</definedName>
    <definedName name="wrn.piping."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MC._.MARZO._.97." localSheetId="0" hidden="1">{#N/A,#N/A,FALSE,"Portada";#N/A,#N/A,FALSE,"Cotizaciones";#N/A,#N/A,FALSE,"Of_Merc_Lin";#N/A,#N/A,FALSE,"Productos";#N/A,#N/A,FALSE,"Aprov_Prod";#N/A,#N/A,FALSE,"CV_PetrocAlg";#N/A,#N/A,FALSE,"CVD (2)"}</definedName>
    <definedName name="wrn.PMC._.MARZO._.97." hidden="1">{#N/A,#N/A,FALSE,"Portada";#N/A,#N/A,FALSE,"Cotizaciones";#N/A,#N/A,FALSE,"Of_Merc_Lin";#N/A,#N/A,FALSE,"Productos";#N/A,#N/A,FALSE,"Aprov_Prod";#N/A,#N/A,FALSE,"CV_PetrocAlg";#N/A,#N/A,FALSE,"CVD (2)"}</definedName>
    <definedName name="wrn.PMC._.MARZO._.97._1" localSheetId="0" hidden="1">{#N/A,#N/A,FALSE,"Portada";#N/A,#N/A,FALSE,"Cotizaciones";#N/A,#N/A,FALSE,"Of_Merc_Lin";#N/A,#N/A,FALSE,"Productos";#N/A,#N/A,FALSE,"Aprov_Prod";#N/A,#N/A,FALSE,"CV_PetrocAlg";#N/A,#N/A,FALSE,"CVD (2)"}</definedName>
    <definedName name="wrn.PMC._.MARZO._.97._1" hidden="1">{#N/A,#N/A,FALSE,"Portada";#N/A,#N/A,FALSE,"Cotizaciones";#N/A,#N/A,FALSE,"Of_Merc_Lin";#N/A,#N/A,FALSE,"Productos";#N/A,#N/A,FALSE,"Aprov_Prod";#N/A,#N/A,FALSE,"CV_PetrocAlg";#N/A,#N/A,FALSE,"CVD (2)"}</definedName>
    <definedName name="wrn.Print." localSheetId="0" hidden="1">{"vi1",#N/A,FALSE,"Financial Statements";"vi2",#N/A,FALSE,"Financial Statements";#N/A,#N/A,FALSE,"DCF"}</definedName>
    <definedName name="wrn.Print." hidden="1">{"vi1",#N/A,FALSE,"Financial Statements";"vi2",#N/A,FALSE,"Financial Statements";#N/A,#N/A,FALSE,"DCF"}</definedName>
    <definedName name="wrn.print._.graphs." localSheetId="0"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0" hidden="1">{"inputs raw data",#N/A,TRUE,"INPUT"}</definedName>
    <definedName name="wrn.print._.raw._.data._.entry." hidden="1">{"inputs raw data",#N/A,TRUE,"INPUT"}</definedName>
    <definedName name="wrn.print._.summary._.sheets." localSheetId="0" hidden="1">{"summary1",#N/A,TRUE,"Comps";"summary2",#N/A,TRUE,"Comps";"summary3",#N/A,TRUE,"Comps"}</definedName>
    <definedName name="wrn.print._.summary._.sheets." hidden="1">{"summary1",#N/A,TRUE,"Comps";"summary2",#N/A,TRUE,"Comps";"summary3",#N/A,TRUE,"Comps"}</definedName>
    <definedName name="wrn.print._1" localSheetId="0" hidden="1">{#N/A,#N/A,FALSE,"Highlights";#N/A,#N/A,FALSE,"Proj Cost";#N/A,#N/A,FALSE,"Income";#N/A,#N/A,FALSE,"Cash Flow";#N/A,#N/A,FALSE,"Balance Sheet";#N/A,#N/A,FALSE,"Sup Calc";#N/A,#N/A,FALSE,"Sales &amp; RMC";#N/A,#N/A,FALSE,"Utilities";#N/A,#N/A,FALSE,"Manpower Cost";#N/A,#N/A,FALSE,"P&amp;M";#N/A,#N/A,FALSE,"Ancillary"}</definedName>
    <definedName name="wrn.print._1" hidden="1">{#N/A,#N/A,FALSE,"Highlights";#N/A,#N/A,FALSE,"Proj Cost";#N/A,#N/A,FALSE,"Income";#N/A,#N/A,FALSE,"Cash Flow";#N/A,#N/A,FALSE,"Balance Sheet";#N/A,#N/A,FALSE,"Sup Calc";#N/A,#N/A,FALSE,"Sales &amp; RMC";#N/A,#N/A,FALSE,"Utilities";#N/A,#N/A,FALSE,"Manpower Cost";#N/A,#N/A,FALSE,"P&amp;M";#N/A,#N/A,FALSE,"Ancillary"}</definedName>
    <definedName name="wrn.print._1_1" localSheetId="0" hidden="1">{#N/A,#N/A,FALSE,"Highlights";#N/A,#N/A,FALSE,"Proj Cost";#N/A,#N/A,FALSE,"Income";#N/A,#N/A,FALSE,"Cash Flow";#N/A,#N/A,FALSE,"Balance Sheet";#N/A,#N/A,FALSE,"Sup Calc";#N/A,#N/A,FALSE,"Sales &amp; RMC";#N/A,#N/A,FALSE,"Utilities";#N/A,#N/A,FALSE,"Manpower Cost";#N/A,#N/A,FALSE,"P&amp;M";#N/A,#N/A,FALSE,"Ancillary"}</definedName>
    <definedName name="wrn.print._1_1" hidden="1">{#N/A,#N/A,FALSE,"Highlights";#N/A,#N/A,FALSE,"Proj Cost";#N/A,#N/A,FALSE,"Income";#N/A,#N/A,FALSE,"Cash Flow";#N/A,#N/A,FALSE,"Balance Sheet";#N/A,#N/A,FALSE,"Sup Calc";#N/A,#N/A,FALSE,"Sales &amp; RMC";#N/A,#N/A,FALSE,"Utilities";#N/A,#N/A,FALSE,"Manpower Cost";#N/A,#N/A,FALSE,"P&amp;M";#N/A,#N/A,FALSE,"Ancillary"}</definedName>
    <definedName name="wrn.print._1_2" localSheetId="0" hidden="1">{#N/A,#N/A,FALSE,"Highlights";#N/A,#N/A,FALSE,"Proj Cost";#N/A,#N/A,FALSE,"Income";#N/A,#N/A,FALSE,"Cash Flow";#N/A,#N/A,FALSE,"Balance Sheet";#N/A,#N/A,FALSE,"Sup Calc";#N/A,#N/A,FALSE,"Sales &amp; RMC";#N/A,#N/A,FALSE,"Utilities";#N/A,#N/A,FALSE,"Manpower Cost";#N/A,#N/A,FALSE,"P&amp;M";#N/A,#N/A,FALSE,"Ancillary"}</definedName>
    <definedName name="wrn.print._1_2" hidden="1">{#N/A,#N/A,FALSE,"Highlights";#N/A,#N/A,FALSE,"Proj Cost";#N/A,#N/A,FALSE,"Income";#N/A,#N/A,FALSE,"Cash Flow";#N/A,#N/A,FALSE,"Balance Sheet";#N/A,#N/A,FALSE,"Sup Calc";#N/A,#N/A,FALSE,"Sales &amp; RMC";#N/A,#N/A,FALSE,"Utilities";#N/A,#N/A,FALSE,"Manpower Cost";#N/A,#N/A,FALSE,"P&amp;M";#N/A,#N/A,FALSE,"Ancillary"}</definedName>
    <definedName name="wrn.print._2" localSheetId="0" hidden="1">{#N/A,#N/A,FALSE,"Highlights";#N/A,#N/A,FALSE,"Proj Cost";#N/A,#N/A,FALSE,"Income";#N/A,#N/A,FALSE,"Cash Flow";#N/A,#N/A,FALSE,"Balance Sheet";#N/A,#N/A,FALSE,"Sup Calc";#N/A,#N/A,FALSE,"Sales &amp; RMC";#N/A,#N/A,FALSE,"Utilities";#N/A,#N/A,FALSE,"Manpower Cost";#N/A,#N/A,FALSE,"P&amp;M";#N/A,#N/A,FALSE,"Ancillary"}</definedName>
    <definedName name="wrn.print._2" hidden="1">{#N/A,#N/A,FALSE,"Highlights";#N/A,#N/A,FALSE,"Proj Cost";#N/A,#N/A,FALSE,"Income";#N/A,#N/A,FALSE,"Cash Flow";#N/A,#N/A,FALSE,"Balance Sheet";#N/A,#N/A,FALSE,"Sup Calc";#N/A,#N/A,FALSE,"Sales &amp; RMC";#N/A,#N/A,FALSE,"Utilities";#N/A,#N/A,FALSE,"Manpower Cost";#N/A,#N/A,FALSE,"P&amp;M";#N/A,#N/A,FALSE,"Ancillary"}</definedName>
    <definedName name="wrn.print._3" localSheetId="0" hidden="1">{#N/A,#N/A,FALSE,"Highlights";#N/A,#N/A,FALSE,"Proj Cost";#N/A,#N/A,FALSE,"Income";#N/A,#N/A,FALSE,"Cash Flow";#N/A,#N/A,FALSE,"Balance Sheet";#N/A,#N/A,FALSE,"Sup Calc";#N/A,#N/A,FALSE,"Sales &amp; RMC";#N/A,#N/A,FALSE,"Utilities";#N/A,#N/A,FALSE,"Manpower Cost";#N/A,#N/A,FALSE,"P&amp;M";#N/A,#N/A,FALSE,"Ancillary"}</definedName>
    <definedName name="wrn.print._3" hidden="1">{#N/A,#N/A,FALSE,"Highlights";#N/A,#N/A,FALSE,"Proj Cost";#N/A,#N/A,FALSE,"Income";#N/A,#N/A,FALSE,"Cash Flow";#N/A,#N/A,FALSE,"Balance Sheet";#N/A,#N/A,FALSE,"Sup Calc";#N/A,#N/A,FALSE,"Sales &amp; RMC";#N/A,#N/A,FALSE,"Utilities";#N/A,#N/A,FALSE,"Manpower Cost";#N/A,#N/A,FALSE,"P&amp;M";#N/A,#N/A,FALSE,"Ancillary"}</definedName>
    <definedName name="wrn.Print_Buyer." localSheetId="0"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Target."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GRAMA." localSheetId="0" hidden="1">{#N/A,#N/A,FALSE,"PORTADA";#N/A,#N/A,FALSE,"BRENTPC";#N/A,#N/A,FALSE,"REP1C";#N/A,#N/A,FALSE,"REP2";#N/A,#N/A,FALSE,"REP3";#N/A,#N/A,FALSE,"REAZP";#N/A,#N/A,FALSE,"CRUPC";#N/A,#N/A,FALSE,"ASESAP";#N/A,#N/A,FALSE,"SPOTP"}</definedName>
    <definedName name="wrn.PROGRAMA." hidden="1">{#N/A,#N/A,FALSE,"PORTADA";#N/A,#N/A,FALSE,"BRENTPC";#N/A,#N/A,FALSE,"REP1C";#N/A,#N/A,FALSE,"REP2";#N/A,#N/A,FALSE,"REP3";#N/A,#N/A,FALSE,"REAZP";#N/A,#N/A,FALSE,"CRUPC";#N/A,#N/A,FALSE,"ASESAP";#N/A,#N/A,FALSE,"SPOTP"}</definedName>
    <definedName name="wrn.PROGRAMA._1" localSheetId="0" hidden="1">{#N/A,#N/A,FALSE,"PORTADA";#N/A,#N/A,FALSE,"BRENTPC";#N/A,#N/A,FALSE,"REP1C";#N/A,#N/A,FALSE,"REP2";#N/A,#N/A,FALSE,"REP3";#N/A,#N/A,FALSE,"REAZP";#N/A,#N/A,FALSE,"CRUPC";#N/A,#N/A,FALSE,"ASESAP";#N/A,#N/A,FALSE,"SPOTP"}</definedName>
    <definedName name="wrn.PROGRAMA._1" hidden="1">{#N/A,#N/A,FALSE,"PORTADA";#N/A,#N/A,FALSE,"BRENTPC";#N/A,#N/A,FALSE,"REP1C";#N/A,#N/A,FALSE,"REP2";#N/A,#N/A,FALSE,"REP3";#N/A,#N/A,FALSE,"REAZP";#N/A,#N/A,FALSE,"CRUPC";#N/A,#N/A,FALSE,"ASESAP";#N/A,#N/A,FALSE,"SPOTP"}</definedName>
    <definedName name="wrn.Q3._.Prof._.Serv._.Summary." localSheetId="0" hidden="1">{"Professional Service Summary",#N/A,FALSE,"Q3 Prof Serv"}</definedName>
    <definedName name="wrn.Q3._.Prof._.Serv._.Summary." hidden="1">{"Professional Service Summary",#N/A,FALSE,"Q3 Prof Serv"}</definedName>
    <definedName name="wrn.Q3._.Prof._.Serv._.Summary._1" localSheetId="0" hidden="1">{"Professional Service Summary",#N/A,FALSE,"Q3 Prof Serv"}</definedName>
    <definedName name="wrn.Q3._.Prof._.Serv._.Summary._1" hidden="1">{"Professional Service Summary",#N/A,FALSE,"Q3 Prof Serv"}</definedName>
    <definedName name="wrn.Q3._.Professional._.service._.detail." localSheetId="0" hidden="1">{"Professional Service Detail",#N/A,FALSE,"Q3 Prof Serv"}</definedName>
    <definedName name="wrn.Q3._.Professional._.service._.detail." hidden="1">{"Professional Service Detail",#N/A,FALSE,"Q3 Prof Serv"}</definedName>
    <definedName name="wrn.Q3._.Professional._.service._.detail._1" localSheetId="0" hidden="1">{"Professional Service Detail",#N/A,FALSE,"Q3 Prof Serv"}</definedName>
    <definedName name="wrn.Q3._.Professional._.service._.detail._1" hidden="1">{"Professional Service Detail",#N/A,FALSE,"Q3 Prof Serv"}</definedName>
    <definedName name="wrn.RCC."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ALIADAD." localSheetId="0" hidden="1">{#N/A,#N/A,FALSE,"PORTADA";#N/A,#N/A,FALSE,"BRENTRC";#N/A,#N/A,FALSE,"REA1C";#N/A,#N/A,FALSE,"REA2";#N/A,#N/A,FALSE,"REA3";#N/A,#N/A,FALSE,"REAZR";#N/A,#N/A,FALSE,"CRURC";#N/A,#N/A,FALSE,"ASESAS";#N/A,#N/A,FALSE,"COSTO";#N/A,#N/A,FALSE,"SPOTR"}</definedName>
    <definedName name="wrn.REALIADAD." hidden="1">{#N/A,#N/A,FALSE,"PORTADA";#N/A,#N/A,FALSE,"BRENTRC";#N/A,#N/A,FALSE,"REA1C";#N/A,#N/A,FALSE,"REA2";#N/A,#N/A,FALSE,"REA3";#N/A,#N/A,FALSE,"REAZR";#N/A,#N/A,FALSE,"CRURC";#N/A,#N/A,FALSE,"ASESAS";#N/A,#N/A,FALSE,"COSTO";#N/A,#N/A,FALSE,"SPOTR"}</definedName>
    <definedName name="wrn.REALIADAD._1" localSheetId="0" hidden="1">{#N/A,#N/A,FALSE,"PORTADA";#N/A,#N/A,FALSE,"BRENTRC";#N/A,#N/A,FALSE,"REA1C";#N/A,#N/A,FALSE,"REA2";#N/A,#N/A,FALSE,"REA3";#N/A,#N/A,FALSE,"REAZR";#N/A,#N/A,FALSE,"CRURC";#N/A,#N/A,FALSE,"ASESAS";#N/A,#N/A,FALSE,"COSTO";#N/A,#N/A,FALSE,"SPOTR"}</definedName>
    <definedName name="wrn.REALIADAD._1" hidden="1">{#N/A,#N/A,FALSE,"PORTADA";#N/A,#N/A,FALSE,"BRENTRC";#N/A,#N/A,FALSE,"REA1C";#N/A,#N/A,FALSE,"REA2";#N/A,#N/A,FALSE,"REA3";#N/A,#N/A,FALSE,"REAZR";#N/A,#N/A,FALSE,"CRURC";#N/A,#N/A,FALSE,"ASESAS";#N/A,#N/A,FALSE,"COSTO";#N/A,#N/A,FALSE,"SPOTR"}</definedName>
    <definedName name="wrn.Replacement._.Cost." localSheetId="0"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report." localSheetId="0" hidden="1">{#N/A,#N/A,FALSE,"COVER.XLS";#N/A,#N/A,FALSE,"RACT1.XLS";#N/A,#N/A,FALSE,"RACT2.XLS";#N/A,#N/A,FALSE,"ECCMP";#N/A,#N/A,FALSE,"WELDER.XLS"}</definedName>
    <definedName name="wrn.report." hidden="1">{#N/A,#N/A,FALSE,"COVER.XLS";#N/A,#N/A,FALSE,"RACT1.XLS";#N/A,#N/A,FALSE,"RACT2.XLS";#N/A,#N/A,FALSE,"ECCMP";#N/A,#N/A,FALSE,"WELDER.XLS"}</definedName>
    <definedName name="wrn.report._1" localSheetId="0" hidden="1">{#N/A,#N/A,FALSE,"COVER.XLS";#N/A,#N/A,FALSE,"RACT1.XLS";#N/A,#N/A,FALSE,"RACT2.XLS";#N/A,#N/A,FALSE,"ECCMP";#N/A,#N/A,FALSE,"WELDER.XLS"}</definedName>
    <definedName name="wrn.report._1" hidden="1">{#N/A,#N/A,FALSE,"COVER.XLS";#N/A,#N/A,FALSE,"RACT1.XLS";#N/A,#N/A,FALSE,"RACT2.XLS";#N/A,#N/A,FALSE,"ECCMP";#N/A,#N/A,FALSE,"WELDER.XLS"}</definedName>
    <definedName name="wrn.RPLINS." localSheetId="0" hidden="1">{#N/A,#N/A,FALSE,"str_title";#N/A,#N/A,FALSE,"SUM";#N/A,#N/A,FALSE,"Scope";#N/A,#N/A,FALSE,"PIE-Jn";#N/A,#N/A,FALSE,"PIE-Jn_Hz";#N/A,#N/A,FALSE,"Liq_Plan";#N/A,#N/A,FALSE,"S_Curve";#N/A,#N/A,FALSE,"Liq_Prof";#N/A,#N/A,FALSE,"Man_Pwr";#N/A,#N/A,FALSE,"Man_Prof"}</definedName>
    <definedName name="wrn.RPLINS." hidden="1">{#N/A,#N/A,FALSE,"str_title";#N/A,#N/A,FALSE,"SUM";#N/A,#N/A,FALSE,"Scope";#N/A,#N/A,FALSE,"PIE-Jn";#N/A,#N/A,FALSE,"PIE-Jn_Hz";#N/A,#N/A,FALSE,"Liq_Plan";#N/A,#N/A,FALSE,"S_Curve";#N/A,#N/A,FALSE,"Liq_Prof";#N/A,#N/A,FALSE,"Man_Pwr";#N/A,#N/A,FALSE,"Man_Prof"}</definedName>
    <definedName name="wrn.RPLINS._1" localSheetId="0" hidden="1">{#N/A,#N/A,FALSE,"str_title";#N/A,#N/A,FALSE,"SUM";#N/A,#N/A,FALSE,"Scope";#N/A,#N/A,FALSE,"PIE-Jn";#N/A,#N/A,FALSE,"PIE-Jn_Hz";#N/A,#N/A,FALSE,"Liq_Plan";#N/A,#N/A,FALSE,"S_Curve";#N/A,#N/A,FALSE,"Liq_Prof";#N/A,#N/A,FALSE,"Man_Pwr";#N/A,#N/A,FALSE,"Man_Prof"}</definedName>
    <definedName name="wrn.RPLINS._1" hidden="1">{#N/A,#N/A,FALSE,"str_title";#N/A,#N/A,FALSE,"SUM";#N/A,#N/A,FALSE,"Scope";#N/A,#N/A,FALSE,"PIE-Jn";#N/A,#N/A,FALSE,"PIE-Jn_Hz";#N/A,#N/A,FALSE,"Liq_Plan";#N/A,#N/A,FALSE,"S_Curve";#N/A,#N/A,FALSE,"Liq_Prof";#N/A,#N/A,FALSE,"Man_Pwr";#N/A,#N/A,FALSE,"Man_Prof"}</definedName>
    <definedName name="wrn.Sales." localSheetId="0" hidden="1">{#N/A,#N/A,FALSE,"Marketing";#N/A,#N/A,FALSE,"Selling";#N/A,#N/A,FALSE,"Promotional";#N/A,#N/A,FALSE,"Advertising"}</definedName>
    <definedName name="wrn.Sales." hidden="1">{#N/A,#N/A,FALSE,"Marketing";#N/A,#N/A,FALSE,"Selling";#N/A,#N/A,FALSE,"Promotional";#N/A,#N/A,FALSE,"Advertising"}</definedName>
    <definedName name="wrn.SCA._.Acq.." localSheetId="0" hidden="1">{#N/A,#N/A,FALSE,"main";#N/A,#N/A,FALSE,"Pooling";#N/A,#N/A,FALSE,"Purchase"}</definedName>
    <definedName name="wrn.SCA._.Acq.." hidden="1">{#N/A,#N/A,FALSE,"main";#N/A,#N/A,FALSE,"Pooling";#N/A,#N/A,FALSE,"Purchase"}</definedName>
    <definedName name="wrn.SCA._.AcqDisv." localSheetId="0" hidden="1">{#N/A,#N/A,FALSE,"main";#N/A,#N/A,FALSE,"Purchase"}</definedName>
    <definedName name="wrn.SCA._.AcqDisv." hidden="1">{#N/A,#N/A,FALSE,"main";#N/A,#N/A,FALSE,"Purchase"}</definedName>
    <definedName name="wrn.Selective._.Distribution._.Group." localSheetId="0" hidden="1">{"Selective Distribution Group",#N/A,FALSE,"Taxable Income 99"}</definedName>
    <definedName name="wrn.Selective._.Distribution._.Group." hidden="1">{"Selective Distribution Group",#N/A,FALSE,"Taxable Income 99"}</definedName>
    <definedName name="wrn.Staff._.and._.Department._.Summaries." localSheetId="0" hidden="1">{"Staff and Department Summaries",#N/A,FALSE,"Staff Revenue + Comp"}</definedName>
    <definedName name="wrn.Staff._.and._.Department._.Summaries." hidden="1">{"Staff and Department Summaries",#N/A,FALSE,"Staff Revenue + Comp"}</definedName>
    <definedName name="wrn.Staff._.and._.Department._.Summaries._1" localSheetId="0" hidden="1">{"Staff and Department Summaries",#N/A,FALSE,"Staff Revenue + Comp"}</definedName>
    <definedName name="wrn.Staff._.and._.Department._.Summaries._1" hidden="1">{"Staff and Department Summaries",#N/A,FALSE,"Staff Revenue + Comp"}</definedName>
    <definedName name="wrn.Staff._.Detail." localSheetId="0" hidden="1">{"Staff Detail",#N/A,FALSE,"Staff Revenue + Comp"}</definedName>
    <definedName name="wrn.Staff._.Detail." hidden="1">{"Staff Detail",#N/A,FALSE,"Staff Revenue + Comp"}</definedName>
    <definedName name="wrn.Staff._.Detail._1" localSheetId="0" hidden="1">{"Staff Detail",#N/A,FALSE,"Staff Revenue + Comp"}</definedName>
    <definedName name="wrn.Staff._.Detail._1" hidden="1">{"Staff Detail",#N/A,FALSE,"Staff Revenue + Comp"}</definedName>
    <definedName name="wrn.Start._.Up._.Business." localSheetId="0" hidden="1">{"Start Up Business",#N/A,FALSE,"Taxable Income 99"}</definedName>
    <definedName name="wrn.Start._.Up._.Business." hidden="1">{"Start Up Business",#N/A,FALSE,"Taxable Income 99"}</definedName>
    <definedName name="wrn.summ1" localSheetId="0" hidden="1">{#N/A,#N/A,FALSE,"COVER1.XLS ";#N/A,#N/A,FALSE,"RACT1.XLS";#N/A,#N/A,FALSE,"RACT2.XLS";#N/A,#N/A,FALSE,"ECCMP";#N/A,#N/A,FALSE,"WELDER.XLS"}</definedName>
    <definedName name="wrn.summ1" hidden="1">{#N/A,#N/A,FALSE,"COVER1.XLS ";#N/A,#N/A,FALSE,"RACT1.XLS";#N/A,#N/A,FALSE,"RACT2.XLS";#N/A,#N/A,FALSE,"ECCMP";#N/A,#N/A,FALSE,"WELDER.XLS"}</definedName>
    <definedName name="wrn.summ1_1" localSheetId="0" hidden="1">{#N/A,#N/A,FALSE,"COVER1.XLS ";#N/A,#N/A,FALSE,"RACT1.XLS";#N/A,#N/A,FALSE,"RACT2.XLS";#N/A,#N/A,FALSE,"ECCMP";#N/A,#N/A,FALSE,"WELDER.XLS"}</definedName>
    <definedName name="wrn.summ1_1" hidden="1">{#N/A,#N/A,FALSE,"COVER1.XLS ";#N/A,#N/A,FALSE,"RACT1.XLS";#N/A,#N/A,FALSE,"RACT2.XLS";#N/A,#N/A,FALSE,"ECCMP";#N/A,#N/A,FALSE,"WELDER.XLS"}</definedName>
    <definedName name="wrn.SUMMARY." localSheetId="0" hidden="1">{"BS",#N/A,FALSE,"USA"}</definedName>
    <definedName name="wrn.SUMMARY." hidden="1">{"BS",#N/A,FALSE,"USA"}</definedName>
    <definedName name="wrn.summary._1" localSheetId="0" hidden="1">{#N/A,#N/A,FALSE,"COVER1.XLS ";#N/A,#N/A,FALSE,"RACT1.XLS";#N/A,#N/A,FALSE,"RACT2.XLS";#N/A,#N/A,FALSE,"ECCMP";#N/A,#N/A,FALSE,"WELDER.XLS"}</definedName>
    <definedName name="wrn.summary._1" hidden="1">{#N/A,#N/A,FALSE,"COVER1.XLS ";#N/A,#N/A,FALSE,"RACT1.XLS";#N/A,#N/A,FALSE,"RACT2.XLS";#N/A,#N/A,FALSE,"ECCMP";#N/A,#N/A,FALSE,"WELDER.XLS"}</definedName>
    <definedName name="wrn.toptrial." localSheetId="0" hidden="1">{"toptrial",#N/A,TRUE,"toptrial";"adjustment",#N/A,TRUE,"toptrial";"voucher",#N/A,TRUE,"toptrial"}</definedName>
    <definedName name="wrn.toptrial." hidden="1">{"toptrial",#N/A,TRUE,"toptrial";"adjustment",#N/A,TRUE,"toptrial";"voucher",#N/A,TRUE,"toptrial"}</definedName>
    <definedName name="wrn.Tumon._.Entertainment._.and._.Subs." localSheetId="0" hidden="1">{"Tumon Entertainment &amp; Subs",#N/A,FALSE,"Taxable Income 99"}</definedName>
    <definedName name="wrn.Tumon._.Entertainment._.and._.Subs." hidden="1">{"Tumon Entertainment &amp; Subs",#N/A,FALSE,"Taxable Income 99"}</definedName>
    <definedName name="wrn.ut." localSheetId="0" hidden="1">{#N/A,#N/A,FALSE,"Ut";#N/A,#N/A,FALSE,"UT-h"}</definedName>
    <definedName name="wrn.ut." hidden="1">{#N/A,#N/A,FALSE,"Ut";#N/A,#N/A,FALSE,"UT-h"}</definedName>
    <definedName name="wrn.ut._1" localSheetId="0" hidden="1">{#N/A,#N/A,FALSE,"Ut";#N/A,#N/A,FALSE,"UT-h"}</definedName>
    <definedName name="wrn.ut._1" hidden="1">{#N/A,#N/A,FALSE,"Ut";#N/A,#N/A,FALSE,"UT-h"}</definedName>
    <definedName name="wrn.VALUATION." localSheetId="0"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wrn.Valuation._.Committee." localSheetId="0"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oucher9703." localSheetId="0" hidden="1">{#N/A,#N/A,FALSE,"970301";#N/A,#N/A,FALSE,"970302";#N/A,#N/A,FALSE,"970303";#N/A,#N/A,FALSE,"970304";#N/A,#N/A,FALSE,"COM1";#N/A,#N/A,FALSE,"COM2"}</definedName>
    <definedName name="wrn.voucher9703." hidden="1">{#N/A,#N/A,FALSE,"970301";#N/A,#N/A,FALSE,"970302";#N/A,#N/A,FALSE,"970303";#N/A,#N/A,FALSE,"970304";#N/A,#N/A,FALSE,"COM1";#N/A,#N/A,FALSE,"COM2"}</definedName>
    <definedName name="wrn.VPGM_Summary." localSheetId="0" hidden="1">{"VPGM Summary",#N/A,FALSE,"VPGM SUMMARY"}</definedName>
    <definedName name="wrn.VPGM_Summary." hidden="1">{"VPGM Summary",#N/A,FALSE,"VPGM SUMMARY"}</definedName>
    <definedName name="wrn.VPGM_Summary._1" localSheetId="0" hidden="1">{"VPGM Summary",#N/A,FALSE,"VPGM SUMMARY"}</definedName>
    <definedName name="wrn.VPGM_Summary._1" hidden="1">{"VPGM Summary",#N/A,FALSE,"VPGM SUMMARY"}</definedName>
    <definedName name="wrn.wag." localSheetId="0" hidden="1">{"inc.ann",#N/A,FALSE,"WAG";"inc.quart",#N/A,FALSE,"WAG"}</definedName>
    <definedName name="wrn.wag." hidden="1">{"inc.ann",#N/A,FALSE,"WAG";"inc.quart",#N/A,FALSE,"WAG"}</definedName>
    <definedName name="wrn_1"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0" localSheetId="0" hidden="1">{#N/A,#N/A,FALSE,"COVER1.XLS ";#N/A,#N/A,FALSE,"RACT1.XLS";#N/A,#N/A,FALSE,"RACT2.XLS";#N/A,#N/A,FALSE,"ECCMP";#N/A,#N/A,FALSE,"WELDER.XLS"}</definedName>
    <definedName name="WRN0" hidden="1">{#N/A,#N/A,FALSE,"COVER1.XLS ";#N/A,#N/A,FALSE,"RACT1.XLS";#N/A,#N/A,FALSE,"RACT2.XLS";#N/A,#N/A,FALSE,"ECCMP";#N/A,#N/A,FALSE,"WELDER.XLS"}</definedName>
    <definedName name="WRN0_1" localSheetId="0" hidden="1">{#N/A,#N/A,FALSE,"COVER1.XLS ";#N/A,#N/A,FALSE,"RACT1.XLS";#N/A,#N/A,FALSE,"RACT2.XLS";#N/A,#N/A,FALSE,"ECCMP";#N/A,#N/A,FALSE,"WELDER.XLS"}</definedName>
    <definedName name="WRN0_1" hidden="1">{#N/A,#N/A,FALSE,"COVER1.XLS ";#N/A,#N/A,FALSE,"RACT1.XLS";#N/A,#N/A,FALSE,"RACT2.XLS";#N/A,#N/A,FALSE,"ECCMP";#N/A,#N/A,FALSE,"WELDER.XLS"}</definedName>
    <definedName name="WT_501" localSheetId="0">#REF!</definedName>
    <definedName name="WT_501">#REF!</definedName>
    <definedName name="WT_502" localSheetId="0">#REF!</definedName>
    <definedName name="WT_502">#REF!</definedName>
    <definedName name="WT_511" localSheetId="0">#REF!</definedName>
    <definedName name="WT_511">#REF!</definedName>
    <definedName name="WT_521" localSheetId="0">#REF!</definedName>
    <definedName name="WT_521">#REF!</definedName>
    <definedName name="WT_553" localSheetId="0">#REF!</definedName>
    <definedName name="WT_553">#REF!</definedName>
    <definedName name="WT_571" localSheetId="0">#REF!</definedName>
    <definedName name="WT_571">#REF!</definedName>
    <definedName name="WT_573" localSheetId="0">#REF!</definedName>
    <definedName name="WT_573">#REF!</definedName>
    <definedName name="WT_581" localSheetId="0">#REF!</definedName>
    <definedName name="WT_581">#REF!</definedName>
    <definedName name="WT_582" localSheetId="0">#REF!</definedName>
    <definedName name="WT_582">#REF!</definedName>
    <definedName name="WT_583" localSheetId="0">#REF!</definedName>
    <definedName name="WT_583">#REF!</definedName>
    <definedName name="WT_741" localSheetId="0">#REF!</definedName>
    <definedName name="WT_741">#REF!</definedName>
    <definedName name="WT_791" localSheetId="0">#REF!</definedName>
    <definedName name="WT_791">#REF!</definedName>
    <definedName name="WT_806" localSheetId="0">#REF!</definedName>
    <definedName name="WT_806">#REF!</definedName>
    <definedName name="WT_807" localSheetId="0">#REF!</definedName>
    <definedName name="WT_807">#REF!</definedName>
    <definedName name="WT_808" localSheetId="0">#REF!</definedName>
    <definedName name="WT_808">#REF!</definedName>
    <definedName name="WT_812" localSheetId="0">#REF!</definedName>
    <definedName name="WT_812">#REF!</definedName>
    <definedName name="WT_916" localSheetId="0">#REF!</definedName>
    <definedName name="WT_916">#REF!</definedName>
    <definedName name="WT_961" localSheetId="0">#REF!</definedName>
    <definedName name="WT_961">#REF!</definedName>
    <definedName name="WTY" localSheetId="0">#REF!</definedName>
    <definedName name="WTY">#REF!</definedName>
    <definedName name="WTY_P" localSheetId="0">#REF!</definedName>
    <definedName name="WTY_P">#REF!</definedName>
    <definedName name="WTY_U" localSheetId="0">#REF!</definedName>
    <definedName name="WTY_U">#REF!</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Long._.Range." localSheetId="0"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localSheetId="0"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Months." localSheetId="0"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localSheetId="0"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localSheetId="0" hidden="1">{"Start Up Business",#N/A,FALSE,"Taxable Income 99"}</definedName>
    <definedName name="ww" hidden="1">{"Start Up Business",#N/A,FALSE,"Taxable Income 99"}</definedName>
    <definedName name="WWWW" localSheetId="0" hidden="1">{#N/A,#N/A,FALSE,"COVER.XLS";#N/A,#N/A,FALSE,"RACT1.XLS";#N/A,#N/A,FALSE,"RACT2.XLS";#N/A,#N/A,FALSE,"ECCMP";#N/A,#N/A,FALSE,"WELDER.XLS"}</definedName>
    <definedName name="WWWW" hidden="1">{#N/A,#N/A,FALSE,"COVER.XLS";#N/A,#N/A,FALSE,"RACT1.XLS";#N/A,#N/A,FALSE,"RACT2.XLS";#N/A,#N/A,FALSE,"ECCMP";#N/A,#N/A,FALSE,"WELDER.XLS"}</definedName>
    <definedName name="WWWW_1" localSheetId="0" hidden="1">{#N/A,#N/A,FALSE,"COVER.XLS";#N/A,#N/A,FALSE,"RACT1.XLS";#N/A,#N/A,FALSE,"RACT2.XLS";#N/A,#N/A,FALSE,"ECCMP";#N/A,#N/A,FALSE,"WELDER.XLS"}</definedName>
    <definedName name="WWWW_1" hidden="1">{#N/A,#N/A,FALSE,"COVER.XLS";#N/A,#N/A,FALSE,"RACT1.XLS";#N/A,#N/A,FALSE,"RACT2.XLS";#N/A,#N/A,FALSE,"ECCMP";#N/A,#N/A,FALSE,"WELDER.XLS"}</definedName>
    <definedName name="wwwwwa" localSheetId="0">#REF!</definedName>
    <definedName name="wwwwwa">#REF!</definedName>
    <definedName name="x" localSheetId="0" hidden="1">{"Résultats Comparatifs",#N/A,TRUE,"Sommaire 2004-2008";"Bilans comparatifs",#N/A,TRUE,"Sommaire 2004-2008";"Flux tresorerie comparatif",#N/A,TRUE,"Sommaire 2004-2008"}</definedName>
    <definedName name="x" hidden="1">{"Résultats Comparatifs",#N/A,TRUE,"Sommaire 2004-2008";"Bilans comparatifs",#N/A,TRUE,"Sommaire 2004-2008";"Flux tresorerie comparatif",#N/A,TRUE,"Sommaire 2004-2008"}</definedName>
    <definedName name="x_1" localSheetId="0" hidden="1">{"Résultats Comparatifs",#N/A,TRUE,"Sommaire 2004-2008";"Bilans comparatifs",#N/A,TRUE,"Sommaire 2004-2008";"Flux tresorerie comparatif",#N/A,TRUE,"Sommaire 2004-2008"}</definedName>
    <definedName name="x_1" hidden="1">{"Résultats Comparatifs",#N/A,TRUE,"Sommaire 2004-2008";"Bilans comparatifs",#N/A,TRUE,"Sommaire 2004-2008";"Flux tresorerie comparatif",#N/A,TRUE,"Sommaire 2004-2008"}</definedName>
    <definedName name="xCol" localSheetId="0">#REF!</definedName>
    <definedName name="xCol">#REF!</definedName>
    <definedName name="XREF_COLUMN_1" localSheetId="0" hidden="1">#REF!</definedName>
    <definedName name="XREF_COLUMN_1" hidden="1">#REF!</definedName>
    <definedName name="XREF_COLUMN_2" localSheetId="0" hidden="1">#REF!</definedName>
    <definedName name="XREF_COLUMN_2" hidden="1">#REF!</definedName>
    <definedName name="XREF_COLUMN_3" localSheetId="0" hidden="1">#REF!</definedName>
    <definedName name="XREF_COLUMN_3" hidden="1">#REF!</definedName>
    <definedName name="XRefActiveRow" localSheetId="0" hidden="1">#REF!</definedName>
    <definedName name="XRefActiveRow" hidden="1">#REF!</definedName>
    <definedName name="XRefColumnsCount" hidden="1">3</definedName>
    <definedName name="XRefCopy1" localSheetId="0" hidden="1">#REF!</definedName>
    <definedName name="XRefCopy1" hidden="1">#REF!</definedName>
    <definedName name="XRefCopy3" localSheetId="0" hidden="1">#REF!</definedName>
    <definedName name="XRefCopy3" hidden="1">#REF!</definedName>
    <definedName name="XRefCopy3Row" localSheetId="0" hidden="1">#REF!</definedName>
    <definedName name="XRefCopy3Row" hidden="1">#REF!</definedName>
    <definedName name="XRefCopy5" localSheetId="0" hidden="1">#REF!</definedName>
    <definedName name="XRefCopy5" hidden="1">#REF!</definedName>
    <definedName name="XRefCopy5Row" localSheetId="0" hidden="1">#REF!</definedName>
    <definedName name="XRefCopy5Row" hidden="1">#REF!</definedName>
    <definedName name="XRefCopyRangeCount" hidden="1">5</definedName>
    <definedName name="XRefPaste1" localSheetId="0" hidden="1">#REF!</definedName>
    <definedName name="XRefPaste1" hidden="1">#REF!</definedName>
    <definedName name="XRefPaste1Row" localSheetId="0" hidden="1">#REF!</definedName>
    <definedName name="XRefPaste1Row" hidden="1">#REF!</definedName>
    <definedName name="XRefPaste2" localSheetId="0" hidden="1">#REF!</definedName>
    <definedName name="XRefPaste2" hidden="1">#REF!</definedName>
    <definedName name="XRefPaste2Row" localSheetId="0" hidden="1">#REF!</definedName>
    <definedName name="XRefPaste2Row" hidden="1">#REF!</definedName>
    <definedName name="XRefPasteRangeCount" hidden="1">2</definedName>
    <definedName name="xrt">[29]TABLES!$A$2:$C$22</definedName>
    <definedName name="xx" localSheetId="0" hidden="1">{#N/A,#N/A,FALSE,"Titelblatt";#N/A,#N/A,FALSE,"Absatzplan";#N/A,#N/A,FALSE,"Investitionen";#N/A,#N/A,FALSE,"FER-MFR-BIL";#N/A,#N/A,FALSE,"Instrktionen"}</definedName>
    <definedName name="xx" hidden="1">{#N/A,#N/A,FALSE,"Titelblatt";#N/A,#N/A,FALSE,"Absatzplan";#N/A,#N/A,FALSE,"Investitionen";#N/A,#N/A,FALSE,"FER-MFR-BIL";#N/A,#N/A,FALSE,"Instrktionen"}</definedName>
    <definedName name="xx_1" localSheetId="0" hidden="1">{#N/A,#N/A,FALSE,"CAT3516";#N/A,#N/A,FALSE,"CAT3608";#N/A,#N/A,FALSE,"Wartsila";#N/A,#N/A,FALSE,"Asm";#N/A,#N/A,FALSE,"DG cost"}</definedName>
    <definedName name="xx_1" hidden="1">{#N/A,#N/A,FALSE,"CAT3516";#N/A,#N/A,FALSE,"CAT3608";#N/A,#N/A,FALSE,"Wartsila";#N/A,#N/A,FALSE,"Asm";#N/A,#N/A,FALSE,"DG cost"}</definedName>
    <definedName name="xx_1_1" localSheetId="0" hidden="1">{#N/A,#N/A,FALSE,"CAT3516";#N/A,#N/A,FALSE,"CAT3608";#N/A,#N/A,FALSE,"Wartsila";#N/A,#N/A,FALSE,"Asm";#N/A,#N/A,FALSE,"DG cost"}</definedName>
    <definedName name="xx_1_1" hidden="1">{#N/A,#N/A,FALSE,"CAT3516";#N/A,#N/A,FALSE,"CAT3608";#N/A,#N/A,FALSE,"Wartsila";#N/A,#N/A,FALSE,"Asm";#N/A,#N/A,FALSE,"DG cost"}</definedName>
    <definedName name="xx_1_2" localSheetId="0" hidden="1">{#N/A,#N/A,FALSE,"CAT3516";#N/A,#N/A,FALSE,"CAT3608";#N/A,#N/A,FALSE,"Wartsila";#N/A,#N/A,FALSE,"Asm";#N/A,#N/A,FALSE,"DG cost"}</definedName>
    <definedName name="xx_1_2" hidden="1">{#N/A,#N/A,FALSE,"CAT3516";#N/A,#N/A,FALSE,"CAT3608";#N/A,#N/A,FALSE,"Wartsila";#N/A,#N/A,FALSE,"Asm";#N/A,#N/A,FALSE,"DG cost"}</definedName>
    <definedName name="xx_2" localSheetId="0" hidden="1">{#N/A,#N/A,FALSE,"CAT3516";#N/A,#N/A,FALSE,"CAT3608";#N/A,#N/A,FALSE,"Wartsila";#N/A,#N/A,FALSE,"Asm";#N/A,#N/A,FALSE,"DG cost"}</definedName>
    <definedName name="xx_2" hidden="1">{#N/A,#N/A,FALSE,"CAT3516";#N/A,#N/A,FALSE,"CAT3608";#N/A,#N/A,FALSE,"Wartsila";#N/A,#N/A,FALSE,"Asm";#N/A,#N/A,FALSE,"DG cost"}</definedName>
    <definedName name="xx_3" localSheetId="0" hidden="1">{#N/A,#N/A,FALSE,"CAT3516";#N/A,#N/A,FALSE,"CAT3608";#N/A,#N/A,FALSE,"Wartsila";#N/A,#N/A,FALSE,"Asm";#N/A,#N/A,FALSE,"DG cost"}</definedName>
    <definedName name="xx_3" hidden="1">{#N/A,#N/A,FALSE,"CAT3516";#N/A,#N/A,FALSE,"CAT3608";#N/A,#N/A,FALSE,"Wartsila";#N/A,#N/A,FALSE,"Asm";#N/A,#N/A,FALSE,"DG cost"}</definedName>
    <definedName name="xxx" localSheetId="0">#REF!</definedName>
    <definedName name="xxx">#REF!</definedName>
    <definedName name="xxx_1" localSheetId="0" hidden="1">{#N/A,#N/A,FALSE,"CAT3516";#N/A,#N/A,FALSE,"CAT3608";#N/A,#N/A,FALSE,"Wartsila";#N/A,#N/A,FALSE,"Asm";#N/A,#N/A,FALSE,"DG cost"}</definedName>
    <definedName name="xxx_1" hidden="1">{#N/A,#N/A,FALSE,"CAT3516";#N/A,#N/A,FALSE,"CAT3608";#N/A,#N/A,FALSE,"Wartsila";#N/A,#N/A,FALSE,"Asm";#N/A,#N/A,FALSE,"DG cost"}</definedName>
    <definedName name="xxx_1_1" localSheetId="0" hidden="1">{#N/A,#N/A,FALSE,"CAT3516";#N/A,#N/A,FALSE,"CAT3608";#N/A,#N/A,FALSE,"Wartsila";#N/A,#N/A,FALSE,"Asm";#N/A,#N/A,FALSE,"DG cost"}</definedName>
    <definedName name="xxx_1_1" hidden="1">{#N/A,#N/A,FALSE,"CAT3516";#N/A,#N/A,FALSE,"CAT3608";#N/A,#N/A,FALSE,"Wartsila";#N/A,#N/A,FALSE,"Asm";#N/A,#N/A,FALSE,"DG cost"}</definedName>
    <definedName name="xxx_1_2" localSheetId="0" hidden="1">{#N/A,#N/A,FALSE,"CAT3516";#N/A,#N/A,FALSE,"CAT3608";#N/A,#N/A,FALSE,"Wartsila";#N/A,#N/A,FALSE,"Asm";#N/A,#N/A,FALSE,"DG cost"}</definedName>
    <definedName name="xxx_1_2" hidden="1">{#N/A,#N/A,FALSE,"CAT3516";#N/A,#N/A,FALSE,"CAT3608";#N/A,#N/A,FALSE,"Wartsila";#N/A,#N/A,FALSE,"Asm";#N/A,#N/A,FALSE,"DG cost"}</definedName>
    <definedName name="xxx_2" localSheetId="0" hidden="1">{#N/A,#N/A,FALSE,"CAT3516";#N/A,#N/A,FALSE,"CAT3608";#N/A,#N/A,FALSE,"Wartsila";#N/A,#N/A,FALSE,"Asm";#N/A,#N/A,FALSE,"DG cost"}</definedName>
    <definedName name="xxx_2" hidden="1">{#N/A,#N/A,FALSE,"CAT3516";#N/A,#N/A,FALSE,"CAT3608";#N/A,#N/A,FALSE,"Wartsila";#N/A,#N/A,FALSE,"Asm";#N/A,#N/A,FALSE,"DG cost"}</definedName>
    <definedName name="xxx_3" localSheetId="0" hidden="1">{#N/A,#N/A,FALSE,"CAT3516";#N/A,#N/A,FALSE,"CAT3608";#N/A,#N/A,FALSE,"Wartsila";#N/A,#N/A,FALSE,"Asm";#N/A,#N/A,FALSE,"DG cost"}</definedName>
    <definedName name="xxx_3" hidden="1">{#N/A,#N/A,FALSE,"CAT3516";#N/A,#N/A,FALSE,"CAT3608";#N/A,#N/A,FALSE,"Wartsila";#N/A,#N/A,FALSE,"Asm";#N/A,#N/A,FALSE,"DG cost"}</definedName>
    <definedName name="xxxx" localSheetId="0">#REF!</definedName>
    <definedName name="xxxx">#REF!</definedName>
    <definedName name="XXXX_1" localSheetId="0" hidden="1">{#N/A,#N/A,FALSE,"CAT3516";#N/A,#N/A,FALSE,"CAT3608";#N/A,#N/A,FALSE,"Wartsila";#N/A,#N/A,FALSE,"Asm";#N/A,#N/A,FALSE,"DG cost"}</definedName>
    <definedName name="XXXX_1" hidden="1">{#N/A,#N/A,FALSE,"CAT3516";#N/A,#N/A,FALSE,"CAT3608";#N/A,#N/A,FALSE,"Wartsila";#N/A,#N/A,FALSE,"Asm";#N/A,#N/A,FALSE,"DG cost"}</definedName>
    <definedName name="XXXX_1_1" localSheetId="0" hidden="1">{#N/A,#N/A,FALSE,"CAT3516";#N/A,#N/A,FALSE,"CAT3608";#N/A,#N/A,FALSE,"Wartsila";#N/A,#N/A,FALSE,"Asm";#N/A,#N/A,FALSE,"DG cost"}</definedName>
    <definedName name="XXXX_1_1" hidden="1">{#N/A,#N/A,FALSE,"CAT3516";#N/A,#N/A,FALSE,"CAT3608";#N/A,#N/A,FALSE,"Wartsila";#N/A,#N/A,FALSE,"Asm";#N/A,#N/A,FALSE,"DG cost"}</definedName>
    <definedName name="XXXX_1_2" localSheetId="0" hidden="1">{#N/A,#N/A,FALSE,"CAT3516";#N/A,#N/A,FALSE,"CAT3608";#N/A,#N/A,FALSE,"Wartsila";#N/A,#N/A,FALSE,"Asm";#N/A,#N/A,FALSE,"DG cost"}</definedName>
    <definedName name="XXXX_1_2" hidden="1">{#N/A,#N/A,FALSE,"CAT3516";#N/A,#N/A,FALSE,"CAT3608";#N/A,#N/A,FALSE,"Wartsila";#N/A,#N/A,FALSE,"Asm";#N/A,#N/A,FALSE,"DG cost"}</definedName>
    <definedName name="XXXX_2" localSheetId="0" hidden="1">{#N/A,#N/A,FALSE,"CAT3516";#N/A,#N/A,FALSE,"CAT3608";#N/A,#N/A,FALSE,"Wartsila";#N/A,#N/A,FALSE,"Asm";#N/A,#N/A,FALSE,"DG cost"}</definedName>
    <definedName name="XXXX_2" hidden="1">{#N/A,#N/A,FALSE,"CAT3516";#N/A,#N/A,FALSE,"CAT3608";#N/A,#N/A,FALSE,"Wartsila";#N/A,#N/A,FALSE,"Asm";#N/A,#N/A,FALSE,"DG cost"}</definedName>
    <definedName name="XXXX_3" localSheetId="0" hidden="1">{#N/A,#N/A,FALSE,"CAT3516";#N/A,#N/A,FALSE,"CAT3608";#N/A,#N/A,FALSE,"Wartsila";#N/A,#N/A,FALSE,"Asm";#N/A,#N/A,FALSE,"DG cost"}</definedName>
    <definedName name="XXXX_3" hidden="1">{#N/A,#N/A,FALSE,"CAT3516";#N/A,#N/A,FALSE,"CAT3608";#N/A,#N/A,FALSE,"Wartsila";#N/A,#N/A,FALSE,"Asm";#N/A,#N/A,FALSE,"DG cost"}</definedName>
    <definedName name="xxxxx">#N/A</definedName>
    <definedName name="XYLF" localSheetId="0">#REF!</definedName>
    <definedName name="XYLF">#REF!</definedName>
    <definedName name="XYLF10" localSheetId="0">#REF!</definedName>
    <definedName name="XYLF10">#REF!</definedName>
    <definedName name="XYLF11" localSheetId="0">#REF!</definedName>
    <definedName name="XYLF11">#REF!</definedName>
    <definedName name="XYLF12" localSheetId="0">#REF!</definedName>
    <definedName name="XYLF12">#REF!</definedName>
    <definedName name="XYLF2" localSheetId="0">#REF!</definedName>
    <definedName name="XYLF2">#REF!</definedName>
    <definedName name="XYLF3" localSheetId="0">#REF!</definedName>
    <definedName name="XYLF3">#REF!</definedName>
    <definedName name="XYLF4" localSheetId="0">#REF!</definedName>
    <definedName name="XYLF4">#REF!</definedName>
    <definedName name="XYLF5" localSheetId="0">#REF!</definedName>
    <definedName name="XYLF5">#REF!</definedName>
    <definedName name="XYLF6" localSheetId="0">#REF!</definedName>
    <definedName name="XYLF6">#REF!</definedName>
    <definedName name="XYLF7" localSheetId="0">#REF!</definedName>
    <definedName name="XYLF7">#REF!</definedName>
    <definedName name="XYLF8" localSheetId="0">#REF!</definedName>
    <definedName name="XYLF8">#REF!</definedName>
    <definedName name="XYLF9" localSheetId="0">#REF!</definedName>
    <definedName name="XYLF9">#REF!</definedName>
    <definedName name="xyz" localSheetId="0" hidden="1">#REF!</definedName>
    <definedName name="xyz" hidden="1">#REF!</definedName>
    <definedName name="xyz_1" localSheetId="0" hidden="1">{#N/A,#N/A,FALSE,"CAT3516";#N/A,#N/A,FALSE,"CAT3608";#N/A,#N/A,FALSE,"Wartsila";#N/A,#N/A,FALSE,"Asm";#N/A,#N/A,FALSE,"DG cost"}</definedName>
    <definedName name="xyz_1" hidden="1">{#N/A,#N/A,FALSE,"CAT3516";#N/A,#N/A,FALSE,"CAT3608";#N/A,#N/A,FALSE,"Wartsila";#N/A,#N/A,FALSE,"Asm";#N/A,#N/A,FALSE,"DG cost"}</definedName>
    <definedName name="xyz_1_1" localSheetId="0" hidden="1">{#N/A,#N/A,FALSE,"CAT3516";#N/A,#N/A,FALSE,"CAT3608";#N/A,#N/A,FALSE,"Wartsila";#N/A,#N/A,FALSE,"Asm";#N/A,#N/A,FALSE,"DG cost"}</definedName>
    <definedName name="xyz_1_1" hidden="1">{#N/A,#N/A,FALSE,"CAT3516";#N/A,#N/A,FALSE,"CAT3608";#N/A,#N/A,FALSE,"Wartsila";#N/A,#N/A,FALSE,"Asm";#N/A,#N/A,FALSE,"DG cost"}</definedName>
    <definedName name="xyz_1_2" localSheetId="0" hidden="1">{#N/A,#N/A,FALSE,"CAT3516";#N/A,#N/A,FALSE,"CAT3608";#N/A,#N/A,FALSE,"Wartsila";#N/A,#N/A,FALSE,"Asm";#N/A,#N/A,FALSE,"DG cost"}</definedName>
    <definedName name="xyz_1_2" hidden="1">{#N/A,#N/A,FALSE,"CAT3516";#N/A,#N/A,FALSE,"CAT3608";#N/A,#N/A,FALSE,"Wartsila";#N/A,#N/A,FALSE,"Asm";#N/A,#N/A,FALSE,"DG cost"}</definedName>
    <definedName name="xyz_2" localSheetId="0" hidden="1">{#N/A,#N/A,FALSE,"CAT3516";#N/A,#N/A,FALSE,"CAT3608";#N/A,#N/A,FALSE,"Wartsila";#N/A,#N/A,FALSE,"Asm";#N/A,#N/A,FALSE,"DG cost"}</definedName>
    <definedName name="xyz_2" hidden="1">{#N/A,#N/A,FALSE,"CAT3516";#N/A,#N/A,FALSE,"CAT3608";#N/A,#N/A,FALSE,"Wartsila";#N/A,#N/A,FALSE,"Asm";#N/A,#N/A,FALSE,"DG cost"}</definedName>
    <definedName name="xyz_3" localSheetId="0" hidden="1">{#N/A,#N/A,FALSE,"CAT3516";#N/A,#N/A,FALSE,"CAT3608";#N/A,#N/A,FALSE,"Wartsila";#N/A,#N/A,FALSE,"Asm";#N/A,#N/A,FALSE,"DG cost"}</definedName>
    <definedName name="xyz_3" hidden="1">{#N/A,#N/A,FALSE,"CAT3516";#N/A,#N/A,FALSE,"CAT3608";#N/A,#N/A,FALSE,"Wartsila";#N/A,#N/A,FALSE,"Asm";#N/A,#N/A,FALSE,"DG cost"}</definedName>
    <definedName name="Y">360</definedName>
    <definedName name="Y_1">360</definedName>
    <definedName name="Y_11">12</definedName>
    <definedName name="Y_2">360</definedName>
    <definedName name="Y_32">12</definedName>
    <definedName name="Y_9">12</definedName>
    <definedName name="YEN">NA()</definedName>
    <definedName name="YEN_1">NA()</definedName>
    <definedName name="YEN_1_1" localSheetId="0">'IVL Model_TH'!___TG25/#REF!</definedName>
    <definedName name="YEN_1_1">USD_1/#REF!</definedName>
    <definedName name="YEN_1_1_1" localSheetId="0">'IVL Model_TH'!___TG25/#REF!</definedName>
    <definedName name="YEN_1_1_1">USD_1/#REF!</definedName>
    <definedName name="YEN_1_1_1_28" localSheetId="0">'IVL Model_TH'!___TG25/#REF!</definedName>
    <definedName name="YEN_1_1_1_28">USD_1/#REF!</definedName>
    <definedName name="YEN_1_1_1_34" localSheetId="0">'IVL Model_TH'!___TG25/#REF!</definedName>
    <definedName name="YEN_1_1_1_34">USD_1/#REF!</definedName>
    <definedName name="YEN_1_1_1_4" localSheetId="0">'IVL Model_TH'!___TG25/#REF!</definedName>
    <definedName name="YEN_1_1_1_4">USD_1/#REF!</definedName>
    <definedName name="YEN_1_1_1_46" localSheetId="0">'IVL Model_TH'!___TG25/#REF!</definedName>
    <definedName name="YEN_1_1_1_46">USD_1/#REF!</definedName>
    <definedName name="YEN_1_1_1_7" localSheetId="0">'IVL Model_TH'!___TG25/#REF!</definedName>
    <definedName name="YEN_1_1_1_7">USD_1/#REF!</definedName>
    <definedName name="YEN_1_1_1_8" localSheetId="0">'IVL Model_TH'!___TG25/#REF!</definedName>
    <definedName name="YEN_1_1_1_8">USD_1/#REF!</definedName>
    <definedName name="YEN_1_1_28" localSheetId="0">'IVL Model_TH'!___TG25/#REF!</definedName>
    <definedName name="YEN_1_1_28">USD_1/#REF!</definedName>
    <definedName name="YEN_1_1_34" localSheetId="0">'IVL Model_TH'!___TG25/#REF!</definedName>
    <definedName name="YEN_1_1_34">USD_1/#REF!</definedName>
    <definedName name="YEN_1_1_4" localSheetId="0">'IVL Model_TH'!___TG25/#REF!</definedName>
    <definedName name="YEN_1_1_4">USD_1/#REF!</definedName>
    <definedName name="YEN_1_1_46" localSheetId="0">'IVL Model_TH'!___TG25/#REF!</definedName>
    <definedName name="YEN_1_1_46">USD_1/#REF!</definedName>
    <definedName name="YEN_1_1_7" localSheetId="0">'IVL Model_TH'!___TG25/#REF!</definedName>
    <definedName name="YEN_1_1_7">USD_1/#REF!</definedName>
    <definedName name="YEN_1_1_8" localSheetId="0">'IVL Model_TH'!___TG25/#REF!</definedName>
    <definedName name="YEN_1_1_8">USD_1/#REF!</definedName>
    <definedName name="YEN_1_1_8_1" localSheetId="0">'IVL Model_TH'!___TG25/#REF!</definedName>
    <definedName name="YEN_1_1_8_1">USD_1/#REF!</definedName>
    <definedName name="YEN_1_1_8_1_28" localSheetId="0">'IVL Model_TH'!___TG25/#REF!</definedName>
    <definedName name="YEN_1_1_8_1_28">USD_1/#REF!</definedName>
    <definedName name="YEN_1_1_8_1_34" localSheetId="0">'IVL Model_TH'!___TG25/#REF!</definedName>
    <definedName name="YEN_1_1_8_1_34">USD_1/#REF!</definedName>
    <definedName name="YEN_1_1_8_1_4" localSheetId="0">'IVL Model_TH'!___TG25/#REF!</definedName>
    <definedName name="YEN_1_1_8_1_4">USD_1/#REF!</definedName>
    <definedName name="YEN_1_1_8_1_46" localSheetId="0">'IVL Model_TH'!___TG25/#REF!</definedName>
    <definedName name="YEN_1_1_8_1_46">USD_1/#REF!</definedName>
    <definedName name="YEN_1_1_8_1_7" localSheetId="0">'IVL Model_TH'!___TG25/#REF!</definedName>
    <definedName name="YEN_1_1_8_1_7">USD_1/#REF!</definedName>
    <definedName name="YEN_1_1_8_1_8" localSheetId="0">'IVL Model_TH'!___TG25/#REF!</definedName>
    <definedName name="YEN_1_1_8_1_8">USD_1/#REF!</definedName>
    <definedName name="YEN_1_1_8_28" localSheetId="0">'IVL Model_TH'!___TG25/#REF!</definedName>
    <definedName name="YEN_1_1_8_28">USD_1/#REF!</definedName>
    <definedName name="YEN_1_1_8_34" localSheetId="0">'IVL Model_TH'!___TG25/#REF!</definedName>
    <definedName name="YEN_1_1_8_34">USD_1/#REF!</definedName>
    <definedName name="YEN_1_1_8_4" localSheetId="0">'IVL Model_TH'!___TG25/#REF!</definedName>
    <definedName name="YEN_1_1_8_4">USD_1/#REF!</definedName>
    <definedName name="YEN_1_1_8_46" localSheetId="0">'IVL Model_TH'!___TG25/#REF!</definedName>
    <definedName name="YEN_1_1_8_46">USD_1/#REF!</definedName>
    <definedName name="YEN_1_1_8_7" localSheetId="0">'IVL Model_TH'!___TG25/#REF!</definedName>
    <definedName name="YEN_1_1_8_7">USD_1/#REF!</definedName>
    <definedName name="YEN_1_1_8_8" localSheetId="0">'IVL Model_TH'!___TG25/#REF!</definedName>
    <definedName name="YEN_1_1_8_8">USD_1/#REF!</definedName>
    <definedName name="YEN_1_8">NA()</definedName>
    <definedName name="YEN_2" localSheetId="0">'IVL Model_TH'!___TG26/#REF!</definedName>
    <definedName name="YEN_2">USD_2/#REF!</definedName>
    <definedName name="YEN_2_1" localSheetId="0">'IVL Model_TH'!___TG26/#REF!</definedName>
    <definedName name="YEN_2_1">USD_2/#REF!</definedName>
    <definedName name="YEN_2_1_28" localSheetId="0">'IVL Model_TH'!___TG26/#REF!</definedName>
    <definedName name="YEN_2_1_28">USD_2/#REF!</definedName>
    <definedName name="YEN_2_1_34" localSheetId="0">'IVL Model_TH'!___TG26/#REF!</definedName>
    <definedName name="YEN_2_1_34">USD_2/#REF!</definedName>
    <definedName name="YEN_2_1_4" localSheetId="0">'IVL Model_TH'!___TG26/#REF!</definedName>
    <definedName name="YEN_2_1_4">USD_2/#REF!</definedName>
    <definedName name="YEN_2_1_46" localSheetId="0">'IVL Model_TH'!___TG26/#REF!</definedName>
    <definedName name="YEN_2_1_46">USD_2/#REF!</definedName>
    <definedName name="YEN_2_1_7" localSheetId="0">'IVL Model_TH'!___TG26/#REF!</definedName>
    <definedName name="YEN_2_1_7">USD_2/#REF!</definedName>
    <definedName name="YEN_2_1_8" localSheetId="0">'IVL Model_TH'!___TG26/#REF!</definedName>
    <definedName name="YEN_2_1_8">USD_2/#REF!</definedName>
    <definedName name="YEN_2_1_8_28" localSheetId="0">'IVL Model_TH'!___TG26/#REF!</definedName>
    <definedName name="YEN_2_1_8_28">USD_2/#REF!</definedName>
    <definedName name="YEN_2_1_8_34" localSheetId="0">'IVL Model_TH'!___TG26/#REF!</definedName>
    <definedName name="YEN_2_1_8_34">USD_2/#REF!</definedName>
    <definedName name="YEN_2_1_8_4" localSheetId="0">'IVL Model_TH'!___TG26/#REF!</definedName>
    <definedName name="YEN_2_1_8_4">USD_2/#REF!</definedName>
    <definedName name="YEN_2_1_8_46" localSheetId="0">'IVL Model_TH'!___TG26/#REF!</definedName>
    <definedName name="YEN_2_1_8_46">USD_2/#REF!</definedName>
    <definedName name="YEN_2_1_8_7" localSheetId="0">'IVL Model_TH'!___TG26/#REF!</definedName>
    <definedName name="YEN_2_1_8_7">USD_2/#REF!</definedName>
    <definedName name="YEN_2_1_8_8" localSheetId="0">'IVL Model_TH'!___TG26/#REF!</definedName>
    <definedName name="YEN_2_1_8_8">USD_2/#REF!</definedName>
    <definedName name="YEN_2_28" localSheetId="0">'IVL Model_TH'!___TG26/#REF!</definedName>
    <definedName name="YEN_2_28">USD_2/#REF!</definedName>
    <definedName name="YEN_2_34" localSheetId="0">'IVL Model_TH'!___TG26/#REF!</definedName>
    <definedName name="YEN_2_34">USD_2/#REF!</definedName>
    <definedName name="YEN_2_4" localSheetId="0">'IVL Model_TH'!___TG26/#REF!</definedName>
    <definedName name="YEN_2_4">USD_2/#REF!</definedName>
    <definedName name="YEN_2_46" localSheetId="0">'IVL Model_TH'!___TG26/#REF!</definedName>
    <definedName name="YEN_2_46">USD_2/#REF!</definedName>
    <definedName name="YEN_2_7" localSheetId="0">'IVL Model_TH'!___TG26/#REF!</definedName>
    <definedName name="YEN_2_7">USD_2/#REF!</definedName>
    <definedName name="YEN_2_8" localSheetId="0">'IVL Model_TH'!___TG26/#REF!</definedName>
    <definedName name="YEN_2_8">USD_2/#REF!</definedName>
    <definedName name="YEN_2_8_28" localSheetId="0">'IVL Model_TH'!___TG26/#REF!</definedName>
    <definedName name="YEN_2_8_28">USD_2/#REF!</definedName>
    <definedName name="YEN_2_8_34" localSheetId="0">'IVL Model_TH'!___TG26/#REF!</definedName>
    <definedName name="YEN_2_8_34">USD_2/#REF!</definedName>
    <definedName name="YEN_2_8_4" localSheetId="0">'IVL Model_TH'!___TG26/#REF!</definedName>
    <definedName name="YEN_2_8_4">USD_2/#REF!</definedName>
    <definedName name="YEN_2_8_46" localSheetId="0">'IVL Model_TH'!___TG26/#REF!</definedName>
    <definedName name="YEN_2_8_46">USD_2/#REF!</definedName>
    <definedName name="YEN_2_8_7" localSheetId="0">'IVL Model_TH'!___TG26/#REF!</definedName>
    <definedName name="YEN_2_8_7">USD_2/#REF!</definedName>
    <definedName name="YEN_2_8_8" localSheetId="0">'IVL Model_TH'!___TG26/#REF!</definedName>
    <definedName name="YEN_2_8_8">USD_2/#REF!</definedName>
    <definedName name="YEN_32">NA()</definedName>
    <definedName name="YEN_8">NA()</definedName>
    <definedName name="YEN_9">NA()</definedName>
    <definedName name="YVR">[6]Value!$AE$24</definedName>
    <definedName name="YY">4</definedName>
    <definedName name="YY_1">4</definedName>
    <definedName name="YY_2">4</definedName>
    <definedName name="yyyy" localSheetId="0">#REF!</definedName>
    <definedName name="yyyy">#REF!</definedName>
    <definedName name="z" localSheetId="0">#REF!</definedName>
    <definedName name="z">#REF!</definedName>
    <definedName name="Z_02AD87C2_0864_11D3_B448_0004AC9D327E_.wvu.Cols" localSheetId="0" hidden="1">#REF!,#REF!</definedName>
    <definedName name="Z_02AD87C2_0864_11D3_B448_0004AC9D327E_.wvu.Cols" hidden="1">#REF!,#REF!</definedName>
    <definedName name="Z_02AD87C2_0864_11D3_B448_0004AC9D327E_.wvu.PrintArea" localSheetId="0" hidden="1">#REF!</definedName>
    <definedName name="Z_02AD87C2_0864_11D3_B448_0004AC9D327E_.wvu.PrintArea" hidden="1">#REF!</definedName>
    <definedName name="Z_02AD87C2_0864_11D3_B448_0004AC9D327E_.wvu.PrintTitles" localSheetId="0" hidden="1">#REF!</definedName>
    <definedName name="Z_02AD87C2_0864_11D3_B448_0004AC9D327E_.wvu.PrintTitles" hidden="1">#REF!</definedName>
    <definedName name="Z_02AD87DB_0864_11D3_B448_0004AC9D327E_.wvu.Cols" localSheetId="0" hidden="1">#REF!</definedName>
    <definedName name="Z_02AD87DB_0864_11D3_B448_0004AC9D327E_.wvu.Cols" hidden="1">#REF!</definedName>
    <definedName name="Z_02AD87DB_0864_11D3_B448_0004AC9D327E_.wvu.PrintArea" localSheetId="0" hidden="1">#REF!</definedName>
    <definedName name="Z_02AD87DB_0864_11D3_B448_0004AC9D327E_.wvu.PrintArea" hidden="1">#REF!</definedName>
    <definedName name="Z_02AD87DB_0864_11D3_B448_0004AC9D327E_.wvu.PrintTitles" localSheetId="0" hidden="1">#REF!</definedName>
    <definedName name="Z_02AD87DB_0864_11D3_B448_0004AC9D327E_.wvu.PrintTitles" hidden="1">#REF!</definedName>
    <definedName name="Z_02AD87E7_0864_11D3_B448_0004AC9D327E_.wvu.Cols" localSheetId="0" hidden="1">#REF!,#REF!</definedName>
    <definedName name="Z_02AD87E7_0864_11D3_B448_0004AC9D327E_.wvu.Cols" hidden="1">#REF!,#REF!</definedName>
    <definedName name="Z_02AD87E7_0864_11D3_B448_0004AC9D327E_.wvu.PrintArea" localSheetId="0" hidden="1">#REF!</definedName>
    <definedName name="Z_02AD87E7_0864_11D3_B448_0004AC9D327E_.wvu.PrintArea" hidden="1">#REF!</definedName>
    <definedName name="Z_02AD87E7_0864_11D3_B448_0004AC9D327E_.wvu.PrintTitles" localSheetId="0" hidden="1">#REF!</definedName>
    <definedName name="Z_02AD87E7_0864_11D3_B448_0004AC9D327E_.wvu.PrintTitles" hidden="1">#REF!</definedName>
    <definedName name="Z_02AD8800_0864_11D3_B448_0004AC9D327E_.wvu.Cols" localSheetId="0" hidden="1">#REF!</definedName>
    <definedName name="Z_02AD8800_0864_11D3_B448_0004AC9D327E_.wvu.Cols" hidden="1">#REF!</definedName>
    <definedName name="Z_02AD8800_0864_11D3_B448_0004AC9D327E_.wvu.PrintArea" localSheetId="0" hidden="1">#REF!</definedName>
    <definedName name="Z_02AD8800_0864_11D3_B448_0004AC9D327E_.wvu.PrintArea" hidden="1">#REF!</definedName>
    <definedName name="Z_02AD8800_0864_11D3_B448_0004AC9D327E_.wvu.PrintTitles" localSheetId="0" hidden="1">#REF!</definedName>
    <definedName name="Z_02AD8800_0864_11D3_B448_0004AC9D327E_.wvu.PrintTitles" hidden="1">#REF!</definedName>
    <definedName name="Z_067E13A4_DE0F_11D2_B447_0004AC2EF02B_.wvu.PrintArea" localSheetId="0" hidden="1">#REF!</definedName>
    <definedName name="Z_067E13A4_DE0F_11D2_B447_0004AC2EF02B_.wvu.PrintArea" hidden="1">#REF!</definedName>
    <definedName name="Z_067E13A4_DE0F_11D2_B447_0004AC2EF02B_.wvu.PrintTitles" localSheetId="0" hidden="1">#REF!</definedName>
    <definedName name="Z_067E13A4_DE0F_11D2_B447_0004AC2EF02B_.wvu.PrintTitles" hidden="1">#REF!</definedName>
    <definedName name="Z_067E13AF_DE0F_11D2_B447_0004AC2EF02B_.wvu.PrintArea" localSheetId="0" hidden="1">#REF!</definedName>
    <definedName name="Z_067E13AF_DE0F_11D2_B447_0004AC2EF02B_.wvu.PrintArea" hidden="1">#REF!</definedName>
    <definedName name="Z_067E13AF_DE0F_11D2_B447_0004AC2EF02B_.wvu.PrintTitles" localSheetId="0" hidden="1">#REF!</definedName>
    <definedName name="Z_067E13AF_DE0F_11D2_B447_0004AC2EF02B_.wvu.PrintTitles" hidden="1">#REF!</definedName>
    <definedName name="Z_067E13D0_DE0F_11D2_B447_0004AC2EF02B_.wvu.Cols" localSheetId="0" hidden="1">#REF!</definedName>
    <definedName name="Z_067E13D0_DE0F_11D2_B447_0004AC2EF02B_.wvu.Cols" hidden="1">#REF!</definedName>
    <definedName name="Z_067E13D0_DE0F_11D2_B447_0004AC2EF02B_.wvu.PrintTitles" localSheetId="0" hidden="1">#REF!</definedName>
    <definedName name="Z_067E13D0_DE0F_11D2_B447_0004AC2EF02B_.wvu.PrintTitles" hidden="1">#REF!</definedName>
    <definedName name="Z_067E13D8_DE0F_11D2_B447_0004AC2EF02B_.wvu.Cols" localSheetId="0" hidden="1">#REF!</definedName>
    <definedName name="Z_067E13D8_DE0F_11D2_B447_0004AC2EF02B_.wvu.Cols" hidden="1">#REF!</definedName>
    <definedName name="Z_067E13D8_DE0F_11D2_B447_0004AC2EF02B_.wvu.PrintArea" localSheetId="0" hidden="1">#REF!</definedName>
    <definedName name="Z_067E13D8_DE0F_11D2_B447_0004AC2EF02B_.wvu.PrintArea" hidden="1">#REF!</definedName>
    <definedName name="Z_067E13D8_DE0F_11D2_B447_0004AC2EF02B_.wvu.PrintTitles" localSheetId="0" hidden="1">#REF!</definedName>
    <definedName name="Z_067E13D8_DE0F_11D2_B447_0004AC2EF02B_.wvu.PrintTitles" hidden="1">#REF!</definedName>
    <definedName name="Z_067E13D9_DE0F_11D2_B447_0004AC2EF02B_.wvu.Cols" localSheetId="0" hidden="1">#REF!</definedName>
    <definedName name="Z_067E13D9_DE0F_11D2_B447_0004AC2EF02B_.wvu.Cols" hidden="1">#REF!</definedName>
    <definedName name="Z_067E13D9_DE0F_11D2_B447_0004AC2EF02B_.wvu.PrintArea" localSheetId="0" hidden="1">#REF!</definedName>
    <definedName name="Z_067E13D9_DE0F_11D2_B447_0004AC2EF02B_.wvu.PrintArea" hidden="1">#REF!</definedName>
    <definedName name="Z_067E13D9_DE0F_11D2_B447_0004AC2EF02B_.wvu.PrintTitles" localSheetId="0" hidden="1">#REF!</definedName>
    <definedName name="Z_067E13D9_DE0F_11D2_B447_0004AC2EF02B_.wvu.PrintTitles" hidden="1">#REF!</definedName>
    <definedName name="Z_067E13E3_DE0F_11D2_B447_0004AC2EF02B_.wvu.Cols" localSheetId="0" hidden="1">#REF!</definedName>
    <definedName name="Z_067E13E3_DE0F_11D2_B447_0004AC2EF02B_.wvu.Cols" hidden="1">#REF!</definedName>
    <definedName name="Z_067E13E3_DE0F_11D2_B447_0004AC2EF02B_.wvu.PrintTitles" localSheetId="0" hidden="1">#REF!</definedName>
    <definedName name="Z_067E13E3_DE0F_11D2_B447_0004AC2EF02B_.wvu.PrintTitles" hidden="1">#REF!</definedName>
    <definedName name="Z_067E13EB_DE0F_11D2_B447_0004AC2EF02B_.wvu.Cols" localSheetId="0" hidden="1">#REF!</definedName>
    <definedName name="Z_067E13EB_DE0F_11D2_B447_0004AC2EF02B_.wvu.Cols" hidden="1">#REF!</definedName>
    <definedName name="Z_067E13EB_DE0F_11D2_B447_0004AC2EF02B_.wvu.PrintArea" localSheetId="0" hidden="1">#REF!</definedName>
    <definedName name="Z_067E13EB_DE0F_11D2_B447_0004AC2EF02B_.wvu.PrintArea" hidden="1">#REF!</definedName>
    <definedName name="Z_067E13EB_DE0F_11D2_B447_0004AC2EF02B_.wvu.PrintTitles" localSheetId="0" hidden="1">#REF!</definedName>
    <definedName name="Z_067E13EB_DE0F_11D2_B447_0004AC2EF02B_.wvu.PrintTitles" hidden="1">#REF!</definedName>
    <definedName name="Z_067E13EC_DE0F_11D2_B447_0004AC2EF02B_.wvu.Cols" localSheetId="0" hidden="1">#REF!</definedName>
    <definedName name="Z_067E13EC_DE0F_11D2_B447_0004AC2EF02B_.wvu.Cols" hidden="1">#REF!</definedName>
    <definedName name="Z_067E13EC_DE0F_11D2_B447_0004AC2EF02B_.wvu.PrintArea" localSheetId="0" hidden="1">#REF!</definedName>
    <definedName name="Z_067E13EC_DE0F_11D2_B447_0004AC2EF02B_.wvu.PrintArea" hidden="1">#REF!</definedName>
    <definedName name="Z_067E13EC_DE0F_11D2_B447_0004AC2EF02B_.wvu.PrintTitles" localSheetId="0" hidden="1">#REF!</definedName>
    <definedName name="Z_067E13EC_DE0F_11D2_B447_0004AC2EF02B_.wvu.PrintTitles" hidden="1">#REF!</definedName>
    <definedName name="Z_19618642_7A6E_11D4_AF37_0020AFD7F42C_.wvu.FilterData" localSheetId="0" hidden="1">#REF!</definedName>
    <definedName name="Z_19618642_7A6E_11D4_AF37_0020AFD7F42C_.wvu.FilterData" hidden="1">#REF!</definedName>
    <definedName name="Z_19618642_7A6E_11D4_AF37_0020AFD7F42C_.wvu.PrintArea" localSheetId="0" hidden="1">#REF!</definedName>
    <definedName name="Z_19618642_7A6E_11D4_AF37_0020AFD7F42C_.wvu.PrintArea" hidden="1">#REF!</definedName>
    <definedName name="Z_19618642_7A6E_11D4_AF37_0020AFD7F42C_.wvu.Rows" localSheetId="0" hidden="1">#REF!</definedName>
    <definedName name="Z_19618642_7A6E_11D4_AF37_0020AFD7F42C_.wvu.Rows" hidden="1">#REF!</definedName>
    <definedName name="Z_1DCACF56_E1E8_11D2_B446_0004AC2EF02B_.wvu.Cols" localSheetId="0" hidden="1">#REF!</definedName>
    <definedName name="Z_1DCACF56_E1E8_11D2_B446_0004AC2EF02B_.wvu.Cols" hidden="1">#REF!</definedName>
    <definedName name="Z_1DCACF56_E1E8_11D2_B446_0004AC2EF02B_.wvu.PrintTitles" localSheetId="0" hidden="1">#REF!</definedName>
    <definedName name="Z_1DCACF56_E1E8_11D2_B446_0004AC2EF02B_.wvu.PrintTitles" hidden="1">#REF!</definedName>
    <definedName name="Z_1DCACF5E_E1E8_11D2_B446_0004AC2EF02B_.wvu.Cols" localSheetId="0" hidden="1">#REF!</definedName>
    <definedName name="Z_1DCACF5E_E1E8_11D2_B446_0004AC2EF02B_.wvu.Cols" hidden="1">#REF!</definedName>
    <definedName name="Z_1DCACF5E_E1E8_11D2_B446_0004AC2EF02B_.wvu.PrintArea" localSheetId="0" hidden="1">#REF!</definedName>
    <definedName name="Z_1DCACF5E_E1E8_11D2_B446_0004AC2EF02B_.wvu.PrintArea" hidden="1">#REF!</definedName>
    <definedName name="Z_1DCACF5E_E1E8_11D2_B446_0004AC2EF02B_.wvu.PrintTitles" localSheetId="0" hidden="1">#REF!</definedName>
    <definedName name="Z_1DCACF5E_E1E8_11D2_B446_0004AC2EF02B_.wvu.PrintTitles" hidden="1">#REF!</definedName>
    <definedName name="Z_1DCACF5F_E1E8_11D2_B446_0004AC2EF02B_.wvu.Cols" localSheetId="0" hidden="1">#REF!</definedName>
    <definedName name="Z_1DCACF5F_E1E8_11D2_B446_0004AC2EF02B_.wvu.Cols" hidden="1">#REF!</definedName>
    <definedName name="Z_1DCACF5F_E1E8_11D2_B446_0004AC2EF02B_.wvu.PrintArea" localSheetId="0" hidden="1">#REF!</definedName>
    <definedName name="Z_1DCACF5F_E1E8_11D2_B446_0004AC2EF02B_.wvu.PrintArea" hidden="1">#REF!</definedName>
    <definedName name="Z_1DCACF5F_E1E8_11D2_B446_0004AC2EF02B_.wvu.PrintTitles" localSheetId="0" hidden="1">#REF!</definedName>
    <definedName name="Z_1DCACF5F_E1E8_11D2_B446_0004AC2EF02B_.wvu.PrintTitles" hidden="1">#REF!</definedName>
    <definedName name="Z_1DCACF69_E1E8_11D2_B446_0004AC2EF02B_.wvu.Cols" localSheetId="0" hidden="1">#REF!</definedName>
    <definedName name="Z_1DCACF69_E1E8_11D2_B446_0004AC2EF02B_.wvu.Cols" hidden="1">#REF!</definedName>
    <definedName name="Z_1DCACF69_E1E8_11D2_B446_0004AC2EF02B_.wvu.PrintTitles" localSheetId="0" hidden="1">#REF!</definedName>
    <definedName name="Z_1DCACF69_E1E8_11D2_B446_0004AC2EF02B_.wvu.PrintTitles" hidden="1">#REF!</definedName>
    <definedName name="Z_1DCACF71_E1E8_11D2_B446_0004AC2EF02B_.wvu.Cols" localSheetId="0" hidden="1">#REF!</definedName>
    <definedName name="Z_1DCACF71_E1E8_11D2_B446_0004AC2EF02B_.wvu.Cols" hidden="1">#REF!</definedName>
    <definedName name="Z_1DCACF71_E1E8_11D2_B446_0004AC2EF02B_.wvu.PrintArea" localSheetId="0" hidden="1">#REF!</definedName>
    <definedName name="Z_1DCACF71_E1E8_11D2_B446_0004AC2EF02B_.wvu.PrintArea" hidden="1">#REF!</definedName>
    <definedName name="Z_1DCACF71_E1E8_11D2_B446_0004AC2EF02B_.wvu.PrintTitles" localSheetId="0" hidden="1">#REF!</definedName>
    <definedName name="Z_1DCACF71_E1E8_11D2_B446_0004AC2EF02B_.wvu.PrintTitles" hidden="1">#REF!</definedName>
    <definedName name="Z_1DCACF72_E1E8_11D2_B446_0004AC2EF02B_.wvu.Cols" localSheetId="0" hidden="1">#REF!</definedName>
    <definedName name="Z_1DCACF72_E1E8_11D2_B446_0004AC2EF02B_.wvu.Cols" hidden="1">#REF!</definedName>
    <definedName name="Z_1DCACF72_E1E8_11D2_B446_0004AC2EF02B_.wvu.PrintArea" localSheetId="0" hidden="1">#REF!</definedName>
    <definedName name="Z_1DCACF72_E1E8_11D2_B446_0004AC2EF02B_.wvu.PrintArea" hidden="1">#REF!</definedName>
    <definedName name="Z_1DCACF72_E1E8_11D2_B446_0004AC2EF02B_.wvu.PrintTitles" localSheetId="0" hidden="1">#REF!</definedName>
    <definedName name="Z_1DCACF72_E1E8_11D2_B446_0004AC2EF02B_.wvu.PrintTitles" hidden="1">#REF!</definedName>
    <definedName name="Z_1DCACFA0_E1E8_11D2_B446_0004AC2EF02B_.wvu.PrintArea" localSheetId="0" hidden="1">#REF!</definedName>
    <definedName name="Z_1DCACFA0_E1E8_11D2_B446_0004AC2EF02B_.wvu.PrintArea" hidden="1">#REF!</definedName>
    <definedName name="Z_1DCACFA0_E1E8_11D2_B446_0004AC2EF02B_.wvu.PrintTitles" localSheetId="0" hidden="1">#REF!</definedName>
    <definedName name="Z_1DCACFA0_E1E8_11D2_B446_0004AC2EF02B_.wvu.PrintTitles" hidden="1">#REF!</definedName>
    <definedName name="Z_1DCACFAB_E1E8_11D2_B446_0004AC2EF02B_.wvu.PrintArea" localSheetId="0" hidden="1">#REF!</definedName>
    <definedName name="Z_1DCACFAB_E1E8_11D2_B446_0004AC2EF02B_.wvu.PrintArea" hidden="1">#REF!</definedName>
    <definedName name="Z_1DCACFAB_E1E8_11D2_B446_0004AC2EF02B_.wvu.PrintTitles" localSheetId="0" hidden="1">#REF!</definedName>
    <definedName name="Z_1DCACFAB_E1E8_11D2_B446_0004AC2EF02B_.wvu.PrintTitles" hidden="1">#REF!</definedName>
    <definedName name="Z_1F664F0A_E5D7_11D2_B445_0004AC9D327E_.wvu.PrintArea" localSheetId="0" hidden="1">#REF!</definedName>
    <definedName name="Z_1F664F0A_E5D7_11D2_B445_0004AC9D327E_.wvu.PrintArea" hidden="1">#REF!</definedName>
    <definedName name="Z_1F664F0A_E5D7_11D2_B445_0004AC9D327E_.wvu.PrintTitles" localSheetId="0" hidden="1">#REF!</definedName>
    <definedName name="Z_1F664F0A_E5D7_11D2_B445_0004AC9D327E_.wvu.PrintTitles" hidden="1">#REF!</definedName>
    <definedName name="Z_1F664F15_E5D7_11D2_B445_0004AC9D327E_.wvu.PrintArea" localSheetId="0" hidden="1">#REF!</definedName>
    <definedName name="Z_1F664F15_E5D7_11D2_B445_0004AC9D327E_.wvu.PrintArea" hidden="1">#REF!</definedName>
    <definedName name="Z_1F664F15_E5D7_11D2_B445_0004AC9D327E_.wvu.PrintTitles" localSheetId="0" hidden="1">#REF!</definedName>
    <definedName name="Z_1F664F15_E5D7_11D2_B445_0004AC9D327E_.wvu.PrintTitles" hidden="1">#REF!</definedName>
    <definedName name="Z_1F664F36_E5D7_11D2_B445_0004AC9D327E_.wvu.Cols" localSheetId="0" hidden="1">#REF!</definedName>
    <definedName name="Z_1F664F36_E5D7_11D2_B445_0004AC9D327E_.wvu.Cols" hidden="1">#REF!</definedName>
    <definedName name="Z_1F664F36_E5D7_11D2_B445_0004AC9D327E_.wvu.PrintTitles" localSheetId="0" hidden="1">#REF!</definedName>
    <definedName name="Z_1F664F36_E5D7_11D2_B445_0004AC9D327E_.wvu.PrintTitles" hidden="1">#REF!</definedName>
    <definedName name="Z_1F664F3E_E5D7_11D2_B445_0004AC9D327E_.wvu.Cols" localSheetId="0" hidden="1">#REF!</definedName>
    <definedName name="Z_1F664F3E_E5D7_11D2_B445_0004AC9D327E_.wvu.Cols" hidden="1">#REF!</definedName>
    <definedName name="Z_1F664F3E_E5D7_11D2_B445_0004AC9D327E_.wvu.PrintArea" localSheetId="0" hidden="1">#REF!</definedName>
    <definedName name="Z_1F664F3E_E5D7_11D2_B445_0004AC9D327E_.wvu.PrintArea" hidden="1">#REF!</definedName>
    <definedName name="Z_1F664F3E_E5D7_11D2_B445_0004AC9D327E_.wvu.PrintTitles" localSheetId="0" hidden="1">#REF!</definedName>
    <definedName name="Z_1F664F3E_E5D7_11D2_B445_0004AC9D327E_.wvu.PrintTitles" hidden="1">#REF!</definedName>
    <definedName name="Z_1F664F3F_E5D7_11D2_B445_0004AC9D327E_.wvu.Cols" localSheetId="0" hidden="1">#REF!</definedName>
    <definedName name="Z_1F664F3F_E5D7_11D2_B445_0004AC9D327E_.wvu.Cols" hidden="1">#REF!</definedName>
    <definedName name="Z_1F664F3F_E5D7_11D2_B445_0004AC9D327E_.wvu.PrintArea" localSheetId="0" hidden="1">#REF!</definedName>
    <definedName name="Z_1F664F3F_E5D7_11D2_B445_0004AC9D327E_.wvu.PrintArea" hidden="1">#REF!</definedName>
    <definedName name="Z_1F664F3F_E5D7_11D2_B445_0004AC9D327E_.wvu.PrintTitles" localSheetId="0" hidden="1">#REF!</definedName>
    <definedName name="Z_1F664F3F_E5D7_11D2_B445_0004AC9D327E_.wvu.PrintTitles" hidden="1">#REF!</definedName>
    <definedName name="Z_1F664F49_E5D7_11D2_B445_0004AC9D327E_.wvu.Cols" localSheetId="0" hidden="1">#REF!</definedName>
    <definedName name="Z_1F664F49_E5D7_11D2_B445_0004AC9D327E_.wvu.Cols" hidden="1">#REF!</definedName>
    <definedName name="Z_1F664F49_E5D7_11D2_B445_0004AC9D327E_.wvu.PrintTitles" localSheetId="0" hidden="1">#REF!</definedName>
    <definedName name="Z_1F664F49_E5D7_11D2_B445_0004AC9D327E_.wvu.PrintTitles" hidden="1">#REF!</definedName>
    <definedName name="Z_1F664F51_E5D7_11D2_B445_0004AC9D327E_.wvu.Cols" localSheetId="0" hidden="1">#REF!</definedName>
    <definedName name="Z_1F664F51_E5D7_11D2_B445_0004AC9D327E_.wvu.Cols" hidden="1">#REF!</definedName>
    <definedName name="Z_1F664F51_E5D7_11D2_B445_0004AC9D327E_.wvu.PrintArea" localSheetId="0" hidden="1">#REF!</definedName>
    <definedName name="Z_1F664F51_E5D7_11D2_B445_0004AC9D327E_.wvu.PrintArea" hidden="1">#REF!</definedName>
    <definedName name="Z_1F664F51_E5D7_11D2_B445_0004AC9D327E_.wvu.PrintTitles" localSheetId="0" hidden="1">#REF!</definedName>
    <definedName name="Z_1F664F51_E5D7_11D2_B445_0004AC9D327E_.wvu.PrintTitles" hidden="1">#REF!</definedName>
    <definedName name="Z_1F664F52_E5D7_11D2_B445_0004AC9D327E_.wvu.Cols" localSheetId="0" hidden="1">#REF!</definedName>
    <definedName name="Z_1F664F52_E5D7_11D2_B445_0004AC9D327E_.wvu.Cols" hidden="1">#REF!</definedName>
    <definedName name="Z_1F664F52_E5D7_11D2_B445_0004AC9D327E_.wvu.PrintArea" localSheetId="0" hidden="1">#REF!</definedName>
    <definedName name="Z_1F664F52_E5D7_11D2_B445_0004AC9D327E_.wvu.PrintArea" hidden="1">#REF!</definedName>
    <definedName name="Z_1F664F52_E5D7_11D2_B445_0004AC9D327E_.wvu.PrintTitles" localSheetId="0" hidden="1">#REF!</definedName>
    <definedName name="Z_1F664F52_E5D7_11D2_B445_0004AC9D327E_.wvu.PrintTitles" hidden="1">#REF!</definedName>
    <definedName name="Z_35DCD7B0_E15C_11D2_B445_0004AC2EF02B_.wvu.PrintArea" localSheetId="0" hidden="1">#REF!</definedName>
    <definedName name="Z_35DCD7B0_E15C_11D2_B445_0004AC2EF02B_.wvu.PrintArea" hidden="1">#REF!</definedName>
    <definedName name="Z_35DCD7B0_E15C_11D2_B445_0004AC2EF02B_.wvu.PrintTitles" localSheetId="0" hidden="1">#REF!</definedName>
    <definedName name="Z_35DCD7B0_E15C_11D2_B445_0004AC2EF02B_.wvu.PrintTitles" hidden="1">#REF!</definedName>
    <definedName name="Z_35DCD7BB_E15C_11D2_B445_0004AC2EF02B_.wvu.PrintArea" localSheetId="0" hidden="1">#REF!</definedName>
    <definedName name="Z_35DCD7BB_E15C_11D2_B445_0004AC2EF02B_.wvu.PrintArea" hidden="1">#REF!</definedName>
    <definedName name="Z_35DCD7BB_E15C_11D2_B445_0004AC2EF02B_.wvu.PrintTitles" localSheetId="0" hidden="1">#REF!</definedName>
    <definedName name="Z_35DCD7BB_E15C_11D2_B445_0004AC2EF02B_.wvu.PrintTitles" hidden="1">#REF!</definedName>
    <definedName name="Z_35DCD7DC_E15C_11D2_B445_0004AC2EF02B_.wvu.Cols" localSheetId="0" hidden="1">#REF!</definedName>
    <definedName name="Z_35DCD7DC_E15C_11D2_B445_0004AC2EF02B_.wvu.Cols" hidden="1">#REF!</definedName>
    <definedName name="Z_35DCD7DC_E15C_11D2_B445_0004AC2EF02B_.wvu.PrintTitles" localSheetId="0" hidden="1">#REF!</definedName>
    <definedName name="Z_35DCD7DC_E15C_11D2_B445_0004AC2EF02B_.wvu.PrintTitles" hidden="1">#REF!</definedName>
    <definedName name="Z_35DCD7E4_E15C_11D2_B445_0004AC2EF02B_.wvu.Cols" localSheetId="0" hidden="1">#REF!</definedName>
    <definedName name="Z_35DCD7E4_E15C_11D2_B445_0004AC2EF02B_.wvu.Cols" hidden="1">#REF!</definedName>
    <definedName name="Z_35DCD7E4_E15C_11D2_B445_0004AC2EF02B_.wvu.PrintArea" localSheetId="0" hidden="1">#REF!</definedName>
    <definedName name="Z_35DCD7E4_E15C_11D2_B445_0004AC2EF02B_.wvu.PrintArea" hidden="1">#REF!</definedName>
    <definedName name="Z_35DCD7E4_E15C_11D2_B445_0004AC2EF02B_.wvu.PrintTitles" localSheetId="0" hidden="1">#REF!</definedName>
    <definedName name="Z_35DCD7E4_E15C_11D2_B445_0004AC2EF02B_.wvu.PrintTitles" hidden="1">#REF!</definedName>
    <definedName name="Z_35DCD7E5_E15C_11D2_B445_0004AC2EF02B_.wvu.Cols" localSheetId="0" hidden="1">#REF!</definedName>
    <definedName name="Z_35DCD7E5_E15C_11D2_B445_0004AC2EF02B_.wvu.Cols" hidden="1">#REF!</definedName>
    <definedName name="Z_35DCD7E5_E15C_11D2_B445_0004AC2EF02B_.wvu.PrintArea" localSheetId="0" hidden="1">#REF!</definedName>
    <definedName name="Z_35DCD7E5_E15C_11D2_B445_0004AC2EF02B_.wvu.PrintArea" hidden="1">#REF!</definedName>
    <definedName name="Z_35DCD7E5_E15C_11D2_B445_0004AC2EF02B_.wvu.PrintTitles" localSheetId="0" hidden="1">#REF!</definedName>
    <definedName name="Z_35DCD7E5_E15C_11D2_B445_0004AC2EF02B_.wvu.PrintTitles" hidden="1">#REF!</definedName>
    <definedName name="Z_35DCD7EF_E15C_11D2_B445_0004AC2EF02B_.wvu.Cols" localSheetId="0" hidden="1">#REF!</definedName>
    <definedName name="Z_35DCD7EF_E15C_11D2_B445_0004AC2EF02B_.wvu.Cols" hidden="1">#REF!</definedName>
    <definedName name="Z_35DCD7EF_E15C_11D2_B445_0004AC2EF02B_.wvu.PrintTitles" localSheetId="0" hidden="1">#REF!</definedName>
    <definedName name="Z_35DCD7EF_E15C_11D2_B445_0004AC2EF02B_.wvu.PrintTitles" hidden="1">#REF!</definedName>
    <definedName name="Z_35DCD7F7_E15C_11D2_B445_0004AC2EF02B_.wvu.Cols" localSheetId="0" hidden="1">#REF!</definedName>
    <definedName name="Z_35DCD7F7_E15C_11D2_B445_0004AC2EF02B_.wvu.Cols" hidden="1">#REF!</definedName>
    <definedName name="Z_35DCD7F7_E15C_11D2_B445_0004AC2EF02B_.wvu.PrintArea" localSheetId="0" hidden="1">#REF!</definedName>
    <definedName name="Z_35DCD7F7_E15C_11D2_B445_0004AC2EF02B_.wvu.PrintArea" hidden="1">#REF!</definedName>
    <definedName name="Z_35DCD7F7_E15C_11D2_B445_0004AC2EF02B_.wvu.PrintTitles" localSheetId="0" hidden="1">#REF!</definedName>
    <definedName name="Z_35DCD7F7_E15C_11D2_B445_0004AC2EF02B_.wvu.PrintTitles" hidden="1">#REF!</definedName>
    <definedName name="Z_35DCD7F8_E15C_11D2_B445_0004AC2EF02B_.wvu.Cols" localSheetId="0" hidden="1">#REF!</definedName>
    <definedName name="Z_35DCD7F8_E15C_11D2_B445_0004AC2EF02B_.wvu.Cols" hidden="1">#REF!</definedName>
    <definedName name="Z_35DCD7F8_E15C_11D2_B445_0004AC2EF02B_.wvu.PrintArea" localSheetId="0" hidden="1">#REF!</definedName>
    <definedName name="Z_35DCD7F8_E15C_11D2_B445_0004AC2EF02B_.wvu.PrintArea" hidden="1">#REF!</definedName>
    <definedName name="Z_35DCD7F8_E15C_11D2_B445_0004AC2EF02B_.wvu.PrintTitles" localSheetId="0" hidden="1">#REF!</definedName>
    <definedName name="Z_35DCD7F8_E15C_11D2_B445_0004AC2EF02B_.wvu.PrintTitles" hidden="1">#REF!</definedName>
    <definedName name="Z_35EB1658_E2C7_11D2_B444_0004AC9D327E_.wvu.PrintArea" localSheetId="0" hidden="1">#REF!</definedName>
    <definedName name="Z_35EB1658_E2C7_11D2_B444_0004AC9D327E_.wvu.PrintArea" hidden="1">#REF!</definedName>
    <definedName name="Z_35EB1658_E2C7_11D2_B444_0004AC9D327E_.wvu.PrintTitles" localSheetId="0" hidden="1">#REF!</definedName>
    <definedName name="Z_35EB1658_E2C7_11D2_B444_0004AC9D327E_.wvu.PrintTitles" hidden="1">#REF!</definedName>
    <definedName name="Z_35EB1663_E2C7_11D2_B444_0004AC9D327E_.wvu.PrintArea" localSheetId="0" hidden="1">#REF!</definedName>
    <definedName name="Z_35EB1663_E2C7_11D2_B444_0004AC9D327E_.wvu.PrintArea" hidden="1">#REF!</definedName>
    <definedName name="Z_35EB1663_E2C7_11D2_B444_0004AC9D327E_.wvu.PrintTitles" localSheetId="0" hidden="1">#REF!</definedName>
    <definedName name="Z_35EB1663_E2C7_11D2_B444_0004AC9D327E_.wvu.PrintTitles" hidden="1">#REF!</definedName>
    <definedName name="Z_35EB1670_E2C7_11D2_B444_0004AC9D327E_.wvu.Cols" localSheetId="0" hidden="1">#REF!</definedName>
    <definedName name="Z_35EB1670_E2C7_11D2_B444_0004AC9D327E_.wvu.Cols" hidden="1">#REF!</definedName>
    <definedName name="Z_35EB1670_E2C7_11D2_B444_0004AC9D327E_.wvu.PrintTitles" localSheetId="0" hidden="1">#REF!</definedName>
    <definedName name="Z_35EB1670_E2C7_11D2_B444_0004AC9D327E_.wvu.PrintTitles" hidden="1">#REF!</definedName>
    <definedName name="Z_35EB1678_E2C7_11D2_B444_0004AC9D327E_.wvu.Cols" localSheetId="0" hidden="1">#REF!</definedName>
    <definedName name="Z_35EB1678_E2C7_11D2_B444_0004AC9D327E_.wvu.Cols" hidden="1">#REF!</definedName>
    <definedName name="Z_35EB1678_E2C7_11D2_B444_0004AC9D327E_.wvu.PrintArea" localSheetId="0" hidden="1">#REF!</definedName>
    <definedName name="Z_35EB1678_E2C7_11D2_B444_0004AC9D327E_.wvu.PrintArea" hidden="1">#REF!</definedName>
    <definedName name="Z_35EB1678_E2C7_11D2_B444_0004AC9D327E_.wvu.PrintTitles" localSheetId="0" hidden="1">#REF!</definedName>
    <definedName name="Z_35EB1678_E2C7_11D2_B444_0004AC9D327E_.wvu.PrintTitles" hidden="1">#REF!</definedName>
    <definedName name="Z_35EB1679_E2C7_11D2_B444_0004AC9D327E_.wvu.Cols" localSheetId="0" hidden="1">#REF!</definedName>
    <definedName name="Z_35EB1679_E2C7_11D2_B444_0004AC9D327E_.wvu.Cols" hidden="1">#REF!</definedName>
    <definedName name="Z_35EB1679_E2C7_11D2_B444_0004AC9D327E_.wvu.PrintArea" localSheetId="0" hidden="1">#REF!</definedName>
    <definedName name="Z_35EB1679_E2C7_11D2_B444_0004AC9D327E_.wvu.PrintArea" hidden="1">#REF!</definedName>
    <definedName name="Z_35EB1679_E2C7_11D2_B444_0004AC9D327E_.wvu.PrintTitles" localSheetId="0" hidden="1">#REF!</definedName>
    <definedName name="Z_35EB1679_E2C7_11D2_B444_0004AC9D327E_.wvu.PrintTitles" hidden="1">#REF!</definedName>
    <definedName name="Z_35EB1683_E2C7_11D2_B444_0004AC9D327E_.wvu.Cols" localSheetId="0" hidden="1">#REF!</definedName>
    <definedName name="Z_35EB1683_E2C7_11D2_B444_0004AC9D327E_.wvu.Cols" hidden="1">#REF!</definedName>
    <definedName name="Z_35EB1683_E2C7_11D2_B444_0004AC9D327E_.wvu.PrintTitles" localSheetId="0" hidden="1">#REF!</definedName>
    <definedName name="Z_35EB1683_E2C7_11D2_B444_0004AC9D327E_.wvu.PrintTitles" hidden="1">#REF!</definedName>
    <definedName name="Z_35EB168B_E2C7_11D2_B444_0004AC9D327E_.wvu.Cols" localSheetId="0" hidden="1">#REF!</definedName>
    <definedName name="Z_35EB168B_E2C7_11D2_B444_0004AC9D327E_.wvu.Cols" hidden="1">#REF!</definedName>
    <definedName name="Z_35EB168B_E2C7_11D2_B444_0004AC9D327E_.wvu.PrintArea" localSheetId="0" hidden="1">#REF!</definedName>
    <definedName name="Z_35EB168B_E2C7_11D2_B444_0004AC9D327E_.wvu.PrintArea" hidden="1">#REF!</definedName>
    <definedName name="Z_35EB168B_E2C7_11D2_B444_0004AC9D327E_.wvu.PrintTitles" localSheetId="0" hidden="1">#REF!</definedName>
    <definedName name="Z_35EB168B_E2C7_11D2_B444_0004AC9D327E_.wvu.PrintTitles" hidden="1">#REF!</definedName>
    <definedName name="Z_35EB168C_E2C7_11D2_B444_0004AC9D327E_.wvu.Cols" localSheetId="0" hidden="1">#REF!</definedName>
    <definedName name="Z_35EB168C_E2C7_11D2_B444_0004AC9D327E_.wvu.Cols" hidden="1">#REF!</definedName>
    <definedName name="Z_35EB168C_E2C7_11D2_B444_0004AC9D327E_.wvu.PrintArea" localSheetId="0" hidden="1">#REF!</definedName>
    <definedName name="Z_35EB168C_E2C7_11D2_B444_0004AC9D327E_.wvu.PrintArea" hidden="1">#REF!</definedName>
    <definedName name="Z_35EB168C_E2C7_11D2_B444_0004AC9D327E_.wvu.PrintTitles" localSheetId="0" hidden="1">#REF!</definedName>
    <definedName name="Z_35EB168C_E2C7_11D2_B444_0004AC9D327E_.wvu.PrintTitles" hidden="1">#REF!</definedName>
    <definedName name="Z_35EB16AC_E2C7_11D2_B444_0004AC9D327E_.wvu.Cols" localSheetId="0" hidden="1">#REF!</definedName>
    <definedName name="Z_35EB16AC_E2C7_11D2_B444_0004AC9D327E_.wvu.Cols" hidden="1">#REF!</definedName>
    <definedName name="Z_35EB16AC_E2C7_11D2_B444_0004AC9D327E_.wvu.PrintTitles" localSheetId="0" hidden="1">#REF!</definedName>
    <definedName name="Z_35EB16AC_E2C7_11D2_B444_0004AC9D327E_.wvu.PrintTitles" hidden="1">#REF!</definedName>
    <definedName name="Z_35EB16B4_E2C7_11D2_B444_0004AC9D327E_.wvu.Cols" localSheetId="0" hidden="1">#REF!</definedName>
    <definedName name="Z_35EB16B4_E2C7_11D2_B444_0004AC9D327E_.wvu.Cols" hidden="1">#REF!</definedName>
    <definedName name="Z_35EB16B4_E2C7_11D2_B444_0004AC9D327E_.wvu.PrintArea" localSheetId="0" hidden="1">#REF!</definedName>
    <definedName name="Z_35EB16B4_E2C7_11D2_B444_0004AC9D327E_.wvu.PrintArea" hidden="1">#REF!</definedName>
    <definedName name="Z_35EB16B4_E2C7_11D2_B444_0004AC9D327E_.wvu.PrintTitles" localSheetId="0" hidden="1">#REF!</definedName>
    <definedName name="Z_35EB16B4_E2C7_11D2_B444_0004AC9D327E_.wvu.PrintTitles" hidden="1">#REF!</definedName>
    <definedName name="Z_35EB16B5_E2C7_11D2_B444_0004AC9D327E_.wvu.Cols" localSheetId="0" hidden="1">#REF!</definedName>
    <definedName name="Z_35EB16B5_E2C7_11D2_B444_0004AC9D327E_.wvu.Cols" hidden="1">#REF!</definedName>
    <definedName name="Z_35EB16B5_E2C7_11D2_B444_0004AC9D327E_.wvu.PrintArea" localSheetId="0" hidden="1">#REF!</definedName>
    <definedName name="Z_35EB16B5_E2C7_11D2_B444_0004AC9D327E_.wvu.PrintArea" hidden="1">#REF!</definedName>
    <definedName name="Z_35EB16B5_E2C7_11D2_B444_0004AC9D327E_.wvu.PrintTitles" localSheetId="0" hidden="1">#REF!</definedName>
    <definedName name="Z_35EB16B5_E2C7_11D2_B444_0004AC9D327E_.wvu.PrintTitles" hidden="1">#REF!</definedName>
    <definedName name="Z_35EB16BF_E2C7_11D2_B444_0004AC9D327E_.wvu.Cols" localSheetId="0" hidden="1">#REF!</definedName>
    <definedName name="Z_35EB16BF_E2C7_11D2_B444_0004AC9D327E_.wvu.Cols" hidden="1">#REF!</definedName>
    <definedName name="Z_35EB16BF_E2C7_11D2_B444_0004AC9D327E_.wvu.PrintTitles" localSheetId="0" hidden="1">#REF!</definedName>
    <definedName name="Z_35EB16BF_E2C7_11D2_B444_0004AC9D327E_.wvu.PrintTitles" hidden="1">#REF!</definedName>
    <definedName name="Z_35EB16C7_E2C7_11D2_B444_0004AC9D327E_.wvu.Cols" localSheetId="0" hidden="1">#REF!</definedName>
    <definedName name="Z_35EB16C7_E2C7_11D2_B444_0004AC9D327E_.wvu.Cols" hidden="1">#REF!</definedName>
    <definedName name="Z_35EB16C7_E2C7_11D2_B444_0004AC9D327E_.wvu.PrintArea" localSheetId="0" hidden="1">#REF!</definedName>
    <definedName name="Z_35EB16C7_E2C7_11D2_B444_0004AC9D327E_.wvu.PrintArea" hidden="1">#REF!</definedName>
    <definedName name="Z_35EB16C7_E2C7_11D2_B444_0004AC9D327E_.wvu.PrintTitles" localSheetId="0" hidden="1">#REF!</definedName>
    <definedName name="Z_35EB16C7_E2C7_11D2_B444_0004AC9D327E_.wvu.PrintTitles" hidden="1">#REF!</definedName>
    <definedName name="Z_35EB16C8_E2C7_11D2_B444_0004AC9D327E_.wvu.Cols" localSheetId="0" hidden="1">#REF!</definedName>
    <definedName name="Z_35EB16C8_E2C7_11D2_B444_0004AC9D327E_.wvu.Cols" hidden="1">#REF!</definedName>
    <definedName name="Z_35EB16C8_E2C7_11D2_B444_0004AC9D327E_.wvu.PrintArea" localSheetId="0" hidden="1">#REF!</definedName>
    <definedName name="Z_35EB16C8_E2C7_11D2_B444_0004AC9D327E_.wvu.PrintArea" hidden="1">#REF!</definedName>
    <definedName name="Z_35EB16C8_E2C7_11D2_B444_0004AC9D327E_.wvu.PrintTitles" localSheetId="0" hidden="1">#REF!</definedName>
    <definedName name="Z_35EB16C8_E2C7_11D2_B444_0004AC9D327E_.wvu.PrintTitles" hidden="1">#REF!</definedName>
    <definedName name="Z_35EB16D4_E2C7_11D2_B444_0004AC9D327E_.wvu.PrintArea" localSheetId="0" hidden="1">#REF!</definedName>
    <definedName name="Z_35EB16D4_E2C7_11D2_B444_0004AC9D327E_.wvu.PrintArea" hidden="1">#REF!</definedName>
    <definedName name="Z_35EB16D4_E2C7_11D2_B444_0004AC9D327E_.wvu.PrintTitles" localSheetId="0" hidden="1">#REF!</definedName>
    <definedName name="Z_35EB16D4_E2C7_11D2_B444_0004AC9D327E_.wvu.PrintTitles" hidden="1">#REF!</definedName>
    <definedName name="Z_35EB16DF_E2C7_11D2_B444_0004AC9D327E_.wvu.PrintArea" localSheetId="0" hidden="1">#REF!</definedName>
    <definedName name="Z_35EB16DF_E2C7_11D2_B444_0004AC9D327E_.wvu.PrintArea" hidden="1">#REF!</definedName>
    <definedName name="Z_35EB16DF_E2C7_11D2_B444_0004AC9D327E_.wvu.PrintTitles" localSheetId="0" hidden="1">#REF!</definedName>
    <definedName name="Z_35EB16DF_E2C7_11D2_B444_0004AC9D327E_.wvu.PrintTitles" hidden="1">#REF!</definedName>
    <definedName name="Z_35EB16FE_E2C7_11D2_B444_0004AC9D327E_.wvu.PrintArea" localSheetId="0" hidden="1">#REF!</definedName>
    <definedName name="Z_35EB16FE_E2C7_11D2_B444_0004AC9D327E_.wvu.PrintArea" hidden="1">#REF!</definedName>
    <definedName name="Z_35EB16FE_E2C7_11D2_B444_0004AC9D327E_.wvu.PrintTitles" localSheetId="0" hidden="1">#REF!</definedName>
    <definedName name="Z_35EB16FE_E2C7_11D2_B444_0004AC9D327E_.wvu.PrintTitles" hidden="1">#REF!</definedName>
    <definedName name="Z_35EB1709_E2C7_11D2_B444_0004AC9D327E_.wvu.PrintArea" localSheetId="0" hidden="1">#REF!</definedName>
    <definedName name="Z_35EB1709_E2C7_11D2_B444_0004AC9D327E_.wvu.PrintArea" hidden="1">#REF!</definedName>
    <definedName name="Z_35EB1709_E2C7_11D2_B444_0004AC9D327E_.wvu.PrintTitles" localSheetId="0" hidden="1">#REF!</definedName>
    <definedName name="Z_35EB1709_E2C7_11D2_B444_0004AC9D327E_.wvu.PrintTitles" hidden="1">#REF!</definedName>
    <definedName name="Z_3A5BE8F8_0799_11D3_B448_0004AC9D327E_.wvu.Cols" localSheetId="0" hidden="1">#REF!</definedName>
    <definedName name="Z_3A5BE8F8_0799_11D3_B448_0004AC9D327E_.wvu.Cols" hidden="1">#REF!</definedName>
    <definedName name="Z_3A5BE8F8_0799_11D3_B448_0004AC9D327E_.wvu.PrintArea" localSheetId="0" hidden="1">#REF!</definedName>
    <definedName name="Z_3A5BE8F8_0799_11D3_B448_0004AC9D327E_.wvu.PrintArea" hidden="1">#REF!</definedName>
    <definedName name="Z_3A5BE8F8_0799_11D3_B448_0004AC9D327E_.wvu.PrintTitles" localSheetId="0" hidden="1">#REF!</definedName>
    <definedName name="Z_3A5BE8F8_0799_11D3_B448_0004AC9D327E_.wvu.PrintTitles" hidden="1">#REF!</definedName>
    <definedName name="Z_3A5BE91B_0799_11D3_B448_0004AC9D327E_.wvu.Cols" localSheetId="0" hidden="1">#REF!</definedName>
    <definedName name="Z_3A5BE91B_0799_11D3_B448_0004AC9D327E_.wvu.Cols" hidden="1">#REF!</definedName>
    <definedName name="Z_3A5BE91B_0799_11D3_B448_0004AC9D327E_.wvu.PrintArea" localSheetId="0" hidden="1">#REF!</definedName>
    <definedName name="Z_3A5BE91B_0799_11D3_B448_0004AC9D327E_.wvu.PrintArea" hidden="1">#REF!</definedName>
    <definedName name="Z_3A5BE91B_0799_11D3_B448_0004AC9D327E_.wvu.PrintTitles" localSheetId="0" hidden="1">#REF!</definedName>
    <definedName name="Z_3A5BE91B_0799_11D3_B448_0004AC9D327E_.wvu.PrintTitles" hidden="1">#REF!</definedName>
    <definedName name="Z_43B342C4_0978_11D3_B448_0004AC9D327E_.wvu.Cols" localSheetId="0" hidden="1">#REF!,#REF!</definedName>
    <definedName name="Z_43B342C4_0978_11D3_B448_0004AC9D327E_.wvu.Cols" hidden="1">#REF!,#REF!</definedName>
    <definedName name="Z_43B342C4_0978_11D3_B448_0004AC9D327E_.wvu.PrintArea" localSheetId="0" hidden="1">#REF!</definedName>
    <definedName name="Z_43B342C4_0978_11D3_B448_0004AC9D327E_.wvu.PrintArea" hidden="1">#REF!</definedName>
    <definedName name="Z_43B342C4_0978_11D3_B448_0004AC9D327E_.wvu.PrintTitles" localSheetId="0" hidden="1">#REF!</definedName>
    <definedName name="Z_43B342C4_0978_11D3_B448_0004AC9D327E_.wvu.PrintTitles" hidden="1">#REF!</definedName>
    <definedName name="Z_43B342C5_0978_11D3_B448_0004AC9D327E_.wvu.Cols" localSheetId="0" hidden="1">#REF!,#REF!</definedName>
    <definedName name="Z_43B342C5_0978_11D3_B448_0004AC9D327E_.wvu.Cols" hidden="1">#REF!,#REF!</definedName>
    <definedName name="Z_43B342C5_0978_11D3_B448_0004AC9D327E_.wvu.PrintArea" localSheetId="0" hidden="1">#REF!</definedName>
    <definedName name="Z_43B342C5_0978_11D3_B448_0004AC9D327E_.wvu.PrintArea" hidden="1">#REF!</definedName>
    <definedName name="Z_43B342C5_0978_11D3_B448_0004AC9D327E_.wvu.PrintTitles" localSheetId="0" hidden="1">#REF!</definedName>
    <definedName name="Z_43B342C5_0978_11D3_B448_0004AC9D327E_.wvu.PrintTitles" hidden="1">#REF!</definedName>
    <definedName name="Z_43B342C9_0978_11D3_B448_0004AC9D327E_.wvu.Cols" localSheetId="0" hidden="1">#REF!,#REF!</definedName>
    <definedName name="Z_43B342C9_0978_11D3_B448_0004AC9D327E_.wvu.Cols" hidden="1">#REF!,#REF!</definedName>
    <definedName name="Z_43B342C9_0978_11D3_B448_0004AC9D327E_.wvu.PrintArea" localSheetId="0" hidden="1">#REF!</definedName>
    <definedName name="Z_43B342C9_0978_11D3_B448_0004AC9D327E_.wvu.PrintArea" hidden="1">#REF!</definedName>
    <definedName name="Z_43B342C9_0978_11D3_B448_0004AC9D327E_.wvu.PrintTitles" localSheetId="0" hidden="1">#REF!</definedName>
    <definedName name="Z_43B342C9_0978_11D3_B448_0004AC9D327E_.wvu.PrintTitles" hidden="1">#REF!</definedName>
    <definedName name="Z_43B342DB_0978_11D3_B448_0004AC9D327E_.wvu.Cols" localSheetId="0" hidden="1">#REF!</definedName>
    <definedName name="Z_43B342DB_0978_11D3_B448_0004AC9D327E_.wvu.Cols" hidden="1">#REF!</definedName>
    <definedName name="Z_43B342DB_0978_11D3_B448_0004AC9D327E_.wvu.PrintArea" localSheetId="0" hidden="1">#REF!</definedName>
    <definedName name="Z_43B342DB_0978_11D3_B448_0004AC9D327E_.wvu.PrintArea" hidden="1">#REF!</definedName>
    <definedName name="Z_43B342DB_0978_11D3_B448_0004AC9D327E_.wvu.PrintTitles" localSheetId="0" hidden="1">#REF!</definedName>
    <definedName name="Z_43B342DB_0978_11D3_B448_0004AC9D327E_.wvu.PrintTitles" hidden="1">#REF!</definedName>
    <definedName name="Z_43B342E7_0978_11D3_B448_0004AC9D327E_.wvu.Cols" localSheetId="0" hidden="1">#REF!,#REF!</definedName>
    <definedName name="Z_43B342E7_0978_11D3_B448_0004AC9D327E_.wvu.Cols" hidden="1">#REF!,#REF!</definedName>
    <definedName name="Z_43B342E7_0978_11D3_B448_0004AC9D327E_.wvu.PrintArea" localSheetId="0" hidden="1">#REF!</definedName>
    <definedName name="Z_43B342E7_0978_11D3_B448_0004AC9D327E_.wvu.PrintArea" hidden="1">#REF!</definedName>
    <definedName name="Z_43B342E7_0978_11D3_B448_0004AC9D327E_.wvu.PrintTitles" localSheetId="0" hidden="1">#REF!</definedName>
    <definedName name="Z_43B342E7_0978_11D3_B448_0004AC9D327E_.wvu.PrintTitles" hidden="1">#REF!</definedName>
    <definedName name="Z_43B342E8_0978_11D3_B448_0004AC9D327E_.wvu.Cols" localSheetId="0" hidden="1">#REF!,#REF!</definedName>
    <definedName name="Z_43B342E8_0978_11D3_B448_0004AC9D327E_.wvu.Cols" hidden="1">#REF!,#REF!</definedName>
    <definedName name="Z_43B342E8_0978_11D3_B448_0004AC9D327E_.wvu.PrintArea" localSheetId="0" hidden="1">#REF!</definedName>
    <definedName name="Z_43B342E8_0978_11D3_B448_0004AC9D327E_.wvu.PrintArea" hidden="1">#REF!</definedName>
    <definedName name="Z_43B342E8_0978_11D3_B448_0004AC9D327E_.wvu.PrintTitles" localSheetId="0" hidden="1">#REF!</definedName>
    <definedName name="Z_43B342E8_0978_11D3_B448_0004AC9D327E_.wvu.PrintTitles" hidden="1">#REF!</definedName>
    <definedName name="Z_43B342EC_0978_11D3_B448_0004AC9D327E_.wvu.Cols" localSheetId="0" hidden="1">#REF!,#REF!</definedName>
    <definedName name="Z_43B342EC_0978_11D3_B448_0004AC9D327E_.wvu.Cols" hidden="1">#REF!,#REF!</definedName>
    <definedName name="Z_43B342EC_0978_11D3_B448_0004AC9D327E_.wvu.PrintArea" localSheetId="0" hidden="1">#REF!</definedName>
    <definedName name="Z_43B342EC_0978_11D3_B448_0004AC9D327E_.wvu.PrintArea" hidden="1">#REF!</definedName>
    <definedName name="Z_43B342EC_0978_11D3_B448_0004AC9D327E_.wvu.PrintTitles" localSheetId="0" hidden="1">#REF!</definedName>
    <definedName name="Z_43B342EC_0978_11D3_B448_0004AC9D327E_.wvu.PrintTitles" hidden="1">#REF!</definedName>
    <definedName name="Z_43B342FE_0978_11D3_B448_0004AC9D327E_.wvu.Cols" localSheetId="0" hidden="1">#REF!</definedName>
    <definedName name="Z_43B342FE_0978_11D3_B448_0004AC9D327E_.wvu.Cols" hidden="1">#REF!</definedName>
    <definedName name="Z_43B342FE_0978_11D3_B448_0004AC9D327E_.wvu.PrintArea" localSheetId="0" hidden="1">#REF!</definedName>
    <definedName name="Z_43B342FE_0978_11D3_B448_0004AC9D327E_.wvu.PrintArea" hidden="1">#REF!</definedName>
    <definedName name="Z_43B342FE_0978_11D3_B448_0004AC9D327E_.wvu.PrintTitles" localSheetId="0" hidden="1">#REF!</definedName>
    <definedName name="Z_43B342FE_0978_11D3_B448_0004AC9D327E_.wvu.PrintTitles" hidden="1">#REF!</definedName>
    <definedName name="Z_4D12E791_1512_11D3_B448_0004AC9D327E_.wvu.Cols" localSheetId="0" hidden="1">#REF!,#REF!</definedName>
    <definedName name="Z_4D12E791_1512_11D3_B448_0004AC9D327E_.wvu.Cols" hidden="1">#REF!,#REF!</definedName>
    <definedName name="Z_4D12E791_1512_11D3_B448_0004AC9D327E_.wvu.PrintArea" localSheetId="0" hidden="1">#REF!</definedName>
    <definedName name="Z_4D12E791_1512_11D3_B448_0004AC9D327E_.wvu.PrintArea" hidden="1">#REF!</definedName>
    <definedName name="Z_4D12E791_1512_11D3_B448_0004AC9D327E_.wvu.PrintTitles" localSheetId="0" hidden="1">#REF!</definedName>
    <definedName name="Z_4D12E791_1512_11D3_B448_0004AC9D327E_.wvu.PrintTitles" hidden="1">#REF!</definedName>
    <definedName name="Z_4D12E79C_1512_11D3_B448_0004AC9D327E_.wvu.Cols" localSheetId="0" hidden="1">#REF!,#REF!</definedName>
    <definedName name="Z_4D12E79C_1512_11D3_B448_0004AC9D327E_.wvu.Cols" hidden="1">#REF!,#REF!</definedName>
    <definedName name="Z_4D12E79C_1512_11D3_B448_0004AC9D327E_.wvu.PrintArea" localSheetId="0" hidden="1">#REF!</definedName>
    <definedName name="Z_4D12E79C_1512_11D3_B448_0004AC9D327E_.wvu.PrintArea" hidden="1">#REF!</definedName>
    <definedName name="Z_4D12E79C_1512_11D3_B448_0004AC9D327E_.wvu.PrintTitles" localSheetId="0" hidden="1">#REF!</definedName>
    <definedName name="Z_4D12E79C_1512_11D3_B448_0004AC9D327E_.wvu.PrintTitles" hidden="1">#REF!</definedName>
    <definedName name="Z_4D12E7C1_1512_11D3_B448_0004AC9D327E_.wvu.Cols" localSheetId="0" hidden="1">#REF!,#REF!</definedName>
    <definedName name="Z_4D12E7C1_1512_11D3_B448_0004AC9D327E_.wvu.Cols" hidden="1">#REF!,#REF!</definedName>
    <definedName name="Z_4D12E7C1_1512_11D3_B448_0004AC9D327E_.wvu.PrintArea" localSheetId="0" hidden="1">#REF!</definedName>
    <definedName name="Z_4D12E7C1_1512_11D3_B448_0004AC9D327E_.wvu.PrintArea" hidden="1">#REF!</definedName>
    <definedName name="Z_4D12E7C1_1512_11D3_B448_0004AC9D327E_.wvu.PrintTitles" localSheetId="0" hidden="1">#REF!</definedName>
    <definedName name="Z_4D12E7C1_1512_11D3_B448_0004AC9D327E_.wvu.PrintTitles" hidden="1">#REF!</definedName>
    <definedName name="Z_4D12E7CC_1512_11D3_B448_0004AC9D327E_.wvu.Cols" localSheetId="0" hidden="1">#REF!,#REF!</definedName>
    <definedName name="Z_4D12E7CC_1512_11D3_B448_0004AC9D327E_.wvu.Cols" hidden="1">#REF!,#REF!</definedName>
    <definedName name="Z_4D12E7CC_1512_11D3_B448_0004AC9D327E_.wvu.PrintArea" localSheetId="0" hidden="1">#REF!</definedName>
    <definedName name="Z_4D12E7CC_1512_11D3_B448_0004AC9D327E_.wvu.PrintArea" hidden="1">#REF!</definedName>
    <definedName name="Z_4D12E7CC_1512_11D3_B448_0004AC9D327E_.wvu.PrintTitles" localSheetId="0" hidden="1">#REF!</definedName>
    <definedName name="Z_4D12E7CC_1512_11D3_B448_0004AC9D327E_.wvu.PrintTitles" hidden="1">#REF!</definedName>
    <definedName name="Z_59AA63B8_F64E_11D2_B446_0004AC9D327E_.wvu.Cols" localSheetId="0" hidden="1">#REF!</definedName>
    <definedName name="Z_59AA63B8_F64E_11D2_B446_0004AC9D327E_.wvu.Cols" hidden="1">#REF!</definedName>
    <definedName name="Z_59AA63B8_F64E_11D2_B446_0004AC9D327E_.wvu.PrintTitles" localSheetId="0" hidden="1">#REF!</definedName>
    <definedName name="Z_59AA63B8_F64E_11D2_B446_0004AC9D327E_.wvu.PrintTitles" hidden="1">#REF!</definedName>
    <definedName name="Z_59AA63C0_F64E_11D2_B446_0004AC9D327E_.wvu.Cols" localSheetId="0" hidden="1">#REF!</definedName>
    <definedName name="Z_59AA63C0_F64E_11D2_B446_0004AC9D327E_.wvu.Cols" hidden="1">#REF!</definedName>
    <definedName name="Z_59AA63C0_F64E_11D2_B446_0004AC9D327E_.wvu.PrintArea" localSheetId="0" hidden="1">#REF!</definedName>
    <definedName name="Z_59AA63C0_F64E_11D2_B446_0004AC9D327E_.wvu.PrintArea" hidden="1">#REF!</definedName>
    <definedName name="Z_59AA63C0_F64E_11D2_B446_0004AC9D327E_.wvu.PrintTitles" localSheetId="0" hidden="1">#REF!</definedName>
    <definedName name="Z_59AA63C0_F64E_11D2_B446_0004AC9D327E_.wvu.PrintTitles" hidden="1">#REF!</definedName>
    <definedName name="Z_59AA63C1_F64E_11D2_B446_0004AC9D327E_.wvu.Cols" localSheetId="0" hidden="1">#REF!</definedName>
    <definedName name="Z_59AA63C1_F64E_11D2_B446_0004AC9D327E_.wvu.Cols" hidden="1">#REF!</definedName>
    <definedName name="Z_59AA63C1_F64E_11D2_B446_0004AC9D327E_.wvu.PrintArea" localSheetId="0" hidden="1">#REF!</definedName>
    <definedName name="Z_59AA63C1_F64E_11D2_B446_0004AC9D327E_.wvu.PrintArea" hidden="1">#REF!</definedName>
    <definedName name="Z_59AA63C1_F64E_11D2_B446_0004AC9D327E_.wvu.PrintTitles" localSheetId="0" hidden="1">#REF!</definedName>
    <definedName name="Z_59AA63C1_F64E_11D2_B446_0004AC9D327E_.wvu.PrintTitles" hidden="1">#REF!</definedName>
    <definedName name="Z_59AA63CB_F64E_11D2_B446_0004AC9D327E_.wvu.Cols" localSheetId="0" hidden="1">#REF!</definedName>
    <definedName name="Z_59AA63CB_F64E_11D2_B446_0004AC9D327E_.wvu.Cols" hidden="1">#REF!</definedName>
    <definedName name="Z_59AA63CB_F64E_11D2_B446_0004AC9D327E_.wvu.PrintTitles" localSheetId="0" hidden="1">#REF!</definedName>
    <definedName name="Z_59AA63CB_F64E_11D2_B446_0004AC9D327E_.wvu.PrintTitles" hidden="1">#REF!</definedName>
    <definedName name="Z_59AA63D3_F64E_11D2_B446_0004AC9D327E_.wvu.Cols" localSheetId="0" hidden="1">#REF!</definedName>
    <definedName name="Z_59AA63D3_F64E_11D2_B446_0004AC9D327E_.wvu.Cols" hidden="1">#REF!</definedName>
    <definedName name="Z_59AA63D3_F64E_11D2_B446_0004AC9D327E_.wvu.PrintArea" localSheetId="0" hidden="1">#REF!</definedName>
    <definedName name="Z_59AA63D3_F64E_11D2_B446_0004AC9D327E_.wvu.PrintArea" hidden="1">#REF!</definedName>
    <definedName name="Z_59AA63D3_F64E_11D2_B446_0004AC9D327E_.wvu.PrintTitles" localSheetId="0" hidden="1">#REF!</definedName>
    <definedName name="Z_59AA63D3_F64E_11D2_B446_0004AC9D327E_.wvu.PrintTitles" hidden="1">#REF!</definedName>
    <definedName name="Z_59AA63D4_F64E_11D2_B446_0004AC9D327E_.wvu.Cols" localSheetId="0" hidden="1">#REF!</definedName>
    <definedName name="Z_59AA63D4_F64E_11D2_B446_0004AC9D327E_.wvu.Cols" hidden="1">#REF!</definedName>
    <definedName name="Z_59AA63D4_F64E_11D2_B446_0004AC9D327E_.wvu.PrintArea" localSheetId="0" hidden="1">#REF!</definedName>
    <definedName name="Z_59AA63D4_F64E_11D2_B446_0004AC9D327E_.wvu.PrintArea" hidden="1">#REF!</definedName>
    <definedName name="Z_59AA63D4_F64E_11D2_B446_0004AC9D327E_.wvu.PrintTitles" localSheetId="0" hidden="1">#REF!</definedName>
    <definedName name="Z_59AA63D4_F64E_11D2_B446_0004AC9D327E_.wvu.PrintTitles" hidden="1">#REF!</definedName>
    <definedName name="Z_59AA63F0_F64E_11D2_B446_0004AC9D327E_.wvu.PrintArea" localSheetId="0" hidden="1">#REF!</definedName>
    <definedName name="Z_59AA63F0_F64E_11D2_B446_0004AC9D327E_.wvu.PrintArea" hidden="1">#REF!</definedName>
    <definedName name="Z_59AA63F0_F64E_11D2_B446_0004AC9D327E_.wvu.PrintTitles" localSheetId="0" hidden="1">#REF!</definedName>
    <definedName name="Z_59AA63F0_F64E_11D2_B446_0004AC9D327E_.wvu.PrintTitles" hidden="1">#REF!</definedName>
    <definedName name="Z_59AA63FB_F64E_11D2_B446_0004AC9D327E_.wvu.PrintArea" localSheetId="0" hidden="1">#REF!</definedName>
    <definedName name="Z_59AA63FB_F64E_11D2_B446_0004AC9D327E_.wvu.PrintArea" hidden="1">#REF!</definedName>
    <definedName name="Z_59AA63FB_F64E_11D2_B446_0004AC9D327E_.wvu.PrintTitles" localSheetId="0" hidden="1">#REF!</definedName>
    <definedName name="Z_59AA63FB_F64E_11D2_B446_0004AC9D327E_.wvu.PrintTitles" hidden="1">#REF!</definedName>
    <definedName name="Z_6293E424_E2C5_11D2_B444_0004AC9D327E_.wvu.PrintArea" localSheetId="0" hidden="1">#REF!</definedName>
    <definedName name="Z_6293E424_E2C5_11D2_B444_0004AC9D327E_.wvu.PrintArea" hidden="1">#REF!</definedName>
    <definedName name="Z_6293E424_E2C5_11D2_B444_0004AC9D327E_.wvu.PrintTitles" localSheetId="0" hidden="1">#REF!</definedName>
    <definedName name="Z_6293E424_E2C5_11D2_B444_0004AC9D327E_.wvu.PrintTitles" hidden="1">#REF!</definedName>
    <definedName name="Z_6293E42F_E2C5_11D2_B444_0004AC9D327E_.wvu.PrintArea" localSheetId="0" hidden="1">#REF!</definedName>
    <definedName name="Z_6293E42F_E2C5_11D2_B444_0004AC9D327E_.wvu.PrintArea" hidden="1">#REF!</definedName>
    <definedName name="Z_6293E42F_E2C5_11D2_B444_0004AC9D327E_.wvu.PrintTitles" localSheetId="0" hidden="1">#REF!</definedName>
    <definedName name="Z_6293E42F_E2C5_11D2_B444_0004AC9D327E_.wvu.PrintTitles" hidden="1">#REF!</definedName>
    <definedName name="Z_6293E43E_E2C5_11D2_B444_0004AC9D327E_.wvu.Cols" localSheetId="0" hidden="1">#REF!</definedName>
    <definedName name="Z_6293E43E_E2C5_11D2_B444_0004AC9D327E_.wvu.Cols" hidden="1">#REF!</definedName>
    <definedName name="Z_6293E43E_E2C5_11D2_B444_0004AC9D327E_.wvu.PrintTitles" localSheetId="0" hidden="1">#REF!</definedName>
    <definedName name="Z_6293E43E_E2C5_11D2_B444_0004AC9D327E_.wvu.PrintTitles" hidden="1">#REF!</definedName>
    <definedName name="Z_6293E446_E2C5_11D2_B444_0004AC9D327E_.wvu.Cols" localSheetId="0" hidden="1">#REF!</definedName>
    <definedName name="Z_6293E446_E2C5_11D2_B444_0004AC9D327E_.wvu.Cols" hidden="1">#REF!</definedName>
    <definedName name="Z_6293E446_E2C5_11D2_B444_0004AC9D327E_.wvu.PrintArea" localSheetId="0" hidden="1">#REF!</definedName>
    <definedName name="Z_6293E446_E2C5_11D2_B444_0004AC9D327E_.wvu.PrintArea" hidden="1">#REF!</definedName>
    <definedName name="Z_6293E446_E2C5_11D2_B444_0004AC9D327E_.wvu.PrintTitles" localSheetId="0" hidden="1">#REF!</definedName>
    <definedName name="Z_6293E446_E2C5_11D2_B444_0004AC9D327E_.wvu.PrintTitles" hidden="1">#REF!</definedName>
    <definedName name="Z_6293E447_E2C5_11D2_B444_0004AC9D327E_.wvu.Cols" localSheetId="0" hidden="1">#REF!</definedName>
    <definedName name="Z_6293E447_E2C5_11D2_B444_0004AC9D327E_.wvu.Cols" hidden="1">#REF!</definedName>
    <definedName name="Z_6293E447_E2C5_11D2_B444_0004AC9D327E_.wvu.PrintArea" localSheetId="0" hidden="1">#REF!</definedName>
    <definedName name="Z_6293E447_E2C5_11D2_B444_0004AC9D327E_.wvu.PrintArea" hidden="1">#REF!</definedName>
    <definedName name="Z_6293E447_E2C5_11D2_B444_0004AC9D327E_.wvu.PrintTitles" localSheetId="0" hidden="1">#REF!</definedName>
    <definedName name="Z_6293E447_E2C5_11D2_B444_0004AC9D327E_.wvu.PrintTitles" hidden="1">#REF!</definedName>
    <definedName name="Z_6293E451_E2C5_11D2_B444_0004AC9D327E_.wvu.Cols" localSheetId="0" hidden="1">#REF!</definedName>
    <definedName name="Z_6293E451_E2C5_11D2_B444_0004AC9D327E_.wvu.Cols" hidden="1">#REF!</definedName>
    <definedName name="Z_6293E451_E2C5_11D2_B444_0004AC9D327E_.wvu.PrintTitles" localSheetId="0" hidden="1">#REF!</definedName>
    <definedName name="Z_6293E451_E2C5_11D2_B444_0004AC9D327E_.wvu.PrintTitles" hidden="1">#REF!</definedName>
    <definedName name="Z_6293E459_E2C5_11D2_B444_0004AC9D327E_.wvu.Cols" localSheetId="0" hidden="1">#REF!</definedName>
    <definedName name="Z_6293E459_E2C5_11D2_B444_0004AC9D327E_.wvu.Cols" hidden="1">#REF!</definedName>
    <definedName name="Z_6293E459_E2C5_11D2_B444_0004AC9D327E_.wvu.PrintArea" localSheetId="0" hidden="1">#REF!</definedName>
    <definedName name="Z_6293E459_E2C5_11D2_B444_0004AC9D327E_.wvu.PrintArea" hidden="1">#REF!</definedName>
    <definedName name="Z_6293E459_E2C5_11D2_B444_0004AC9D327E_.wvu.PrintTitles" localSheetId="0" hidden="1">#REF!</definedName>
    <definedName name="Z_6293E459_E2C5_11D2_B444_0004AC9D327E_.wvu.PrintTitles" hidden="1">#REF!</definedName>
    <definedName name="Z_6293E45A_E2C5_11D2_B444_0004AC9D327E_.wvu.Cols" localSheetId="0" hidden="1">#REF!</definedName>
    <definedName name="Z_6293E45A_E2C5_11D2_B444_0004AC9D327E_.wvu.Cols" hidden="1">#REF!</definedName>
    <definedName name="Z_6293E45A_E2C5_11D2_B444_0004AC9D327E_.wvu.PrintArea" localSheetId="0" hidden="1">#REF!</definedName>
    <definedName name="Z_6293E45A_E2C5_11D2_B444_0004AC9D327E_.wvu.PrintArea" hidden="1">#REF!</definedName>
    <definedName name="Z_6293E45A_E2C5_11D2_B444_0004AC9D327E_.wvu.PrintTitles" localSheetId="0" hidden="1">#REF!</definedName>
    <definedName name="Z_6293E45A_E2C5_11D2_B444_0004AC9D327E_.wvu.PrintTitles" hidden="1">#REF!</definedName>
    <definedName name="Z_672962C4_E83C_11D2_B445_0004AC9D327E_.wvu.PrintArea" localSheetId="0" hidden="1">#REF!</definedName>
    <definedName name="Z_672962C4_E83C_11D2_B445_0004AC9D327E_.wvu.PrintArea" hidden="1">#REF!</definedName>
    <definedName name="Z_672962C4_E83C_11D2_B445_0004AC9D327E_.wvu.PrintTitles" localSheetId="0" hidden="1">#REF!</definedName>
    <definedName name="Z_672962C4_E83C_11D2_B445_0004AC9D327E_.wvu.PrintTitles" hidden="1">#REF!</definedName>
    <definedName name="Z_672962CF_E83C_11D2_B445_0004AC9D327E_.wvu.PrintArea" localSheetId="0" hidden="1">#REF!</definedName>
    <definedName name="Z_672962CF_E83C_11D2_B445_0004AC9D327E_.wvu.PrintArea" hidden="1">#REF!</definedName>
    <definedName name="Z_672962CF_E83C_11D2_B445_0004AC9D327E_.wvu.PrintTitles" localSheetId="0" hidden="1">#REF!</definedName>
    <definedName name="Z_672962CF_E83C_11D2_B445_0004AC9D327E_.wvu.PrintTitles" hidden="1">#REF!</definedName>
    <definedName name="Z_672962F0_E83C_11D2_B445_0004AC9D327E_.wvu.Cols" localSheetId="0" hidden="1">#REF!</definedName>
    <definedName name="Z_672962F0_E83C_11D2_B445_0004AC9D327E_.wvu.Cols" hidden="1">#REF!</definedName>
    <definedName name="Z_672962F0_E83C_11D2_B445_0004AC9D327E_.wvu.PrintTitles" localSheetId="0" hidden="1">#REF!</definedName>
    <definedName name="Z_672962F0_E83C_11D2_B445_0004AC9D327E_.wvu.PrintTitles" hidden="1">#REF!</definedName>
    <definedName name="Z_672962F8_E83C_11D2_B445_0004AC9D327E_.wvu.Cols" localSheetId="0" hidden="1">#REF!</definedName>
    <definedName name="Z_672962F8_E83C_11D2_B445_0004AC9D327E_.wvu.Cols" hidden="1">#REF!</definedName>
    <definedName name="Z_672962F8_E83C_11D2_B445_0004AC9D327E_.wvu.PrintArea" localSheetId="0" hidden="1">#REF!</definedName>
    <definedName name="Z_672962F8_E83C_11D2_B445_0004AC9D327E_.wvu.PrintArea" hidden="1">#REF!</definedName>
    <definedName name="Z_672962F8_E83C_11D2_B445_0004AC9D327E_.wvu.PrintTitles" localSheetId="0" hidden="1">#REF!</definedName>
    <definedName name="Z_672962F8_E83C_11D2_B445_0004AC9D327E_.wvu.PrintTitles" hidden="1">#REF!</definedName>
    <definedName name="Z_672962F9_E83C_11D2_B445_0004AC9D327E_.wvu.Cols" localSheetId="0" hidden="1">#REF!</definedName>
    <definedName name="Z_672962F9_E83C_11D2_B445_0004AC9D327E_.wvu.Cols" hidden="1">#REF!</definedName>
    <definedName name="Z_672962F9_E83C_11D2_B445_0004AC9D327E_.wvu.PrintArea" localSheetId="0" hidden="1">#REF!</definedName>
    <definedName name="Z_672962F9_E83C_11D2_B445_0004AC9D327E_.wvu.PrintArea" hidden="1">#REF!</definedName>
    <definedName name="Z_672962F9_E83C_11D2_B445_0004AC9D327E_.wvu.PrintTitles" localSheetId="0" hidden="1">#REF!</definedName>
    <definedName name="Z_672962F9_E83C_11D2_B445_0004AC9D327E_.wvu.PrintTitles" hidden="1">#REF!</definedName>
    <definedName name="Z_67296303_E83C_11D2_B445_0004AC9D327E_.wvu.Cols" localSheetId="0" hidden="1">#REF!</definedName>
    <definedName name="Z_67296303_E83C_11D2_B445_0004AC9D327E_.wvu.Cols" hidden="1">#REF!</definedName>
    <definedName name="Z_67296303_E83C_11D2_B445_0004AC9D327E_.wvu.PrintTitles" localSheetId="0" hidden="1">#REF!</definedName>
    <definedName name="Z_67296303_E83C_11D2_B445_0004AC9D327E_.wvu.PrintTitles" hidden="1">#REF!</definedName>
    <definedName name="Z_6729630B_E83C_11D2_B445_0004AC9D327E_.wvu.Cols" localSheetId="0" hidden="1">#REF!</definedName>
    <definedName name="Z_6729630B_E83C_11D2_B445_0004AC9D327E_.wvu.Cols" hidden="1">#REF!</definedName>
    <definedName name="Z_6729630B_E83C_11D2_B445_0004AC9D327E_.wvu.PrintArea" localSheetId="0" hidden="1">#REF!</definedName>
    <definedName name="Z_6729630B_E83C_11D2_B445_0004AC9D327E_.wvu.PrintArea" hidden="1">#REF!</definedName>
    <definedName name="Z_6729630B_E83C_11D2_B445_0004AC9D327E_.wvu.PrintTitles" localSheetId="0" hidden="1">#REF!</definedName>
    <definedName name="Z_6729630B_E83C_11D2_B445_0004AC9D327E_.wvu.PrintTitles" hidden="1">#REF!</definedName>
    <definedName name="Z_6729630C_E83C_11D2_B445_0004AC9D327E_.wvu.Cols" localSheetId="0" hidden="1">#REF!</definedName>
    <definedName name="Z_6729630C_E83C_11D2_B445_0004AC9D327E_.wvu.Cols" hidden="1">#REF!</definedName>
    <definedName name="Z_6729630C_E83C_11D2_B445_0004AC9D327E_.wvu.PrintArea" localSheetId="0" hidden="1">#REF!</definedName>
    <definedName name="Z_6729630C_E83C_11D2_B445_0004AC9D327E_.wvu.PrintArea" hidden="1">#REF!</definedName>
    <definedName name="Z_6729630C_E83C_11D2_B445_0004AC9D327E_.wvu.PrintTitles" localSheetId="0" hidden="1">#REF!</definedName>
    <definedName name="Z_6729630C_E83C_11D2_B445_0004AC9D327E_.wvu.PrintTitles" hidden="1">#REF!</definedName>
    <definedName name="Z_77B7B544_E3B3_11D2_B445_0004AC9D327E_.wvu.PrintArea" localSheetId="0" hidden="1">#REF!</definedName>
    <definedName name="Z_77B7B544_E3B3_11D2_B445_0004AC9D327E_.wvu.PrintArea" hidden="1">#REF!</definedName>
    <definedName name="Z_77B7B544_E3B3_11D2_B445_0004AC9D327E_.wvu.PrintTitles" localSheetId="0" hidden="1">#REF!</definedName>
    <definedName name="Z_77B7B544_E3B3_11D2_B445_0004AC9D327E_.wvu.PrintTitles" hidden="1">#REF!</definedName>
    <definedName name="Z_77B7B54F_E3B3_11D2_B445_0004AC9D327E_.wvu.PrintArea" localSheetId="0" hidden="1">#REF!</definedName>
    <definedName name="Z_77B7B54F_E3B3_11D2_B445_0004AC9D327E_.wvu.PrintArea" hidden="1">#REF!</definedName>
    <definedName name="Z_77B7B54F_E3B3_11D2_B445_0004AC9D327E_.wvu.PrintTitles" localSheetId="0" hidden="1">#REF!</definedName>
    <definedName name="Z_77B7B54F_E3B3_11D2_B445_0004AC9D327E_.wvu.PrintTitles" hidden="1">#REF!</definedName>
    <definedName name="Z_77B7B5D4_E3B3_11D2_B445_0004AC9D327E_.wvu.PrintArea" localSheetId="0" hidden="1">#REF!</definedName>
    <definedName name="Z_77B7B5D4_E3B3_11D2_B445_0004AC9D327E_.wvu.PrintArea" hidden="1">#REF!</definedName>
    <definedName name="Z_77B7B5D4_E3B3_11D2_B445_0004AC9D327E_.wvu.PrintTitles" localSheetId="0" hidden="1">#REF!</definedName>
    <definedName name="Z_77B7B5D4_E3B3_11D2_B445_0004AC9D327E_.wvu.PrintTitles" hidden="1">#REF!</definedName>
    <definedName name="Z_77B7B5DF_E3B3_11D2_B445_0004AC9D327E_.wvu.PrintArea" localSheetId="0" hidden="1">#REF!</definedName>
    <definedName name="Z_77B7B5DF_E3B3_11D2_B445_0004AC9D327E_.wvu.PrintArea" hidden="1">#REF!</definedName>
    <definedName name="Z_77B7B5DF_E3B3_11D2_B445_0004AC9D327E_.wvu.PrintTitles" localSheetId="0" hidden="1">#REF!</definedName>
    <definedName name="Z_77B7B5DF_E3B3_11D2_B445_0004AC9D327E_.wvu.PrintTitles" hidden="1">#REF!</definedName>
    <definedName name="Z_77B7B600_E3B3_11D2_B445_0004AC9D327E_.wvu.Cols" localSheetId="0" hidden="1">#REF!</definedName>
    <definedName name="Z_77B7B600_E3B3_11D2_B445_0004AC9D327E_.wvu.Cols" hidden="1">#REF!</definedName>
    <definedName name="Z_77B7B600_E3B3_11D2_B445_0004AC9D327E_.wvu.PrintTitles" localSheetId="0" hidden="1">#REF!</definedName>
    <definedName name="Z_77B7B600_E3B3_11D2_B445_0004AC9D327E_.wvu.PrintTitles" hidden="1">#REF!</definedName>
    <definedName name="Z_77B7B608_E3B3_11D2_B445_0004AC9D327E_.wvu.Cols" localSheetId="0" hidden="1">#REF!</definedName>
    <definedName name="Z_77B7B608_E3B3_11D2_B445_0004AC9D327E_.wvu.Cols" hidden="1">#REF!</definedName>
    <definedName name="Z_77B7B608_E3B3_11D2_B445_0004AC9D327E_.wvu.PrintArea" localSheetId="0" hidden="1">#REF!</definedName>
    <definedName name="Z_77B7B608_E3B3_11D2_B445_0004AC9D327E_.wvu.PrintArea" hidden="1">#REF!</definedName>
    <definedName name="Z_77B7B608_E3B3_11D2_B445_0004AC9D327E_.wvu.PrintTitles" localSheetId="0" hidden="1">#REF!</definedName>
    <definedName name="Z_77B7B608_E3B3_11D2_B445_0004AC9D327E_.wvu.PrintTitles" hidden="1">#REF!</definedName>
    <definedName name="Z_77B7B609_E3B3_11D2_B445_0004AC9D327E_.wvu.Cols" localSheetId="0" hidden="1">#REF!</definedName>
    <definedName name="Z_77B7B609_E3B3_11D2_B445_0004AC9D327E_.wvu.Cols" hidden="1">#REF!</definedName>
    <definedName name="Z_77B7B609_E3B3_11D2_B445_0004AC9D327E_.wvu.PrintArea" localSheetId="0" hidden="1">#REF!</definedName>
    <definedName name="Z_77B7B609_E3B3_11D2_B445_0004AC9D327E_.wvu.PrintArea" hidden="1">#REF!</definedName>
    <definedName name="Z_77B7B609_E3B3_11D2_B445_0004AC9D327E_.wvu.PrintTitles" localSheetId="0" hidden="1">#REF!</definedName>
    <definedName name="Z_77B7B609_E3B3_11D2_B445_0004AC9D327E_.wvu.PrintTitles" hidden="1">#REF!</definedName>
    <definedName name="Z_77B7B613_E3B3_11D2_B445_0004AC9D327E_.wvu.Cols" localSheetId="0" hidden="1">#REF!</definedName>
    <definedName name="Z_77B7B613_E3B3_11D2_B445_0004AC9D327E_.wvu.Cols" hidden="1">#REF!</definedName>
    <definedName name="Z_77B7B613_E3B3_11D2_B445_0004AC9D327E_.wvu.PrintTitles" localSheetId="0" hidden="1">#REF!</definedName>
    <definedName name="Z_77B7B613_E3B3_11D2_B445_0004AC9D327E_.wvu.PrintTitles" hidden="1">#REF!</definedName>
    <definedName name="Z_77B7B61B_E3B3_11D2_B445_0004AC9D327E_.wvu.Cols" localSheetId="0" hidden="1">#REF!</definedName>
    <definedName name="Z_77B7B61B_E3B3_11D2_B445_0004AC9D327E_.wvu.Cols" hidden="1">#REF!</definedName>
    <definedName name="Z_77B7B61B_E3B3_11D2_B445_0004AC9D327E_.wvu.PrintArea" localSheetId="0" hidden="1">#REF!</definedName>
    <definedName name="Z_77B7B61B_E3B3_11D2_B445_0004AC9D327E_.wvu.PrintArea" hidden="1">#REF!</definedName>
    <definedName name="Z_77B7B61B_E3B3_11D2_B445_0004AC9D327E_.wvu.PrintTitles" localSheetId="0" hidden="1">#REF!</definedName>
    <definedName name="Z_77B7B61B_E3B3_11D2_B445_0004AC9D327E_.wvu.PrintTitles" hidden="1">#REF!</definedName>
    <definedName name="Z_77B7B61C_E3B3_11D2_B445_0004AC9D327E_.wvu.Cols" localSheetId="0" hidden="1">#REF!</definedName>
    <definedName name="Z_77B7B61C_E3B3_11D2_B445_0004AC9D327E_.wvu.Cols" hidden="1">#REF!</definedName>
    <definedName name="Z_77B7B61C_E3B3_11D2_B445_0004AC9D327E_.wvu.PrintArea" localSheetId="0" hidden="1">#REF!</definedName>
    <definedName name="Z_77B7B61C_E3B3_11D2_B445_0004AC9D327E_.wvu.PrintArea" hidden="1">#REF!</definedName>
    <definedName name="Z_77B7B61C_E3B3_11D2_B445_0004AC9D327E_.wvu.PrintTitles" localSheetId="0" hidden="1">#REF!</definedName>
    <definedName name="Z_77B7B61C_E3B3_11D2_B445_0004AC9D327E_.wvu.PrintTitles" hidden="1">#REF!</definedName>
    <definedName name="Z_8A554E86_0218_11D3_B447_0004AC9D327E_.wvu.Cols" localSheetId="0" hidden="1">#REF!</definedName>
    <definedName name="Z_8A554E86_0218_11D3_B447_0004AC9D327E_.wvu.Cols" hidden="1">#REF!</definedName>
    <definedName name="Z_8A554E86_0218_11D3_B447_0004AC9D327E_.wvu.PrintTitles" localSheetId="0" hidden="1">#REF!</definedName>
    <definedName name="Z_8A554E86_0218_11D3_B447_0004AC9D327E_.wvu.PrintTitles" hidden="1">#REF!</definedName>
    <definedName name="Z_8A554E8E_0218_11D3_B447_0004AC9D327E_.wvu.Cols" localSheetId="0" hidden="1">#REF!</definedName>
    <definedName name="Z_8A554E8E_0218_11D3_B447_0004AC9D327E_.wvu.Cols" hidden="1">#REF!</definedName>
    <definedName name="Z_8A554E8E_0218_11D3_B447_0004AC9D327E_.wvu.PrintArea" localSheetId="0" hidden="1">#REF!</definedName>
    <definedName name="Z_8A554E8E_0218_11D3_B447_0004AC9D327E_.wvu.PrintArea" hidden="1">#REF!</definedName>
    <definedName name="Z_8A554E8E_0218_11D3_B447_0004AC9D327E_.wvu.PrintTitles" localSheetId="0" hidden="1">#REF!</definedName>
    <definedName name="Z_8A554E8E_0218_11D3_B447_0004AC9D327E_.wvu.PrintTitles" hidden="1">#REF!</definedName>
    <definedName name="Z_8A554E8F_0218_11D3_B447_0004AC9D327E_.wvu.Cols" localSheetId="0" hidden="1">#REF!</definedName>
    <definedName name="Z_8A554E8F_0218_11D3_B447_0004AC9D327E_.wvu.Cols" hidden="1">#REF!</definedName>
    <definedName name="Z_8A554E8F_0218_11D3_B447_0004AC9D327E_.wvu.PrintArea" localSheetId="0" hidden="1">#REF!</definedName>
    <definedName name="Z_8A554E8F_0218_11D3_B447_0004AC9D327E_.wvu.PrintArea" hidden="1">#REF!</definedName>
    <definedName name="Z_8A554E8F_0218_11D3_B447_0004AC9D327E_.wvu.PrintTitles" localSheetId="0" hidden="1">#REF!</definedName>
    <definedName name="Z_8A554E8F_0218_11D3_B447_0004AC9D327E_.wvu.PrintTitles" hidden="1">#REF!</definedName>
    <definedName name="Z_8A554E99_0218_11D3_B447_0004AC9D327E_.wvu.Cols" localSheetId="0" hidden="1">#REF!</definedName>
    <definedName name="Z_8A554E99_0218_11D3_B447_0004AC9D327E_.wvu.Cols" hidden="1">#REF!</definedName>
    <definedName name="Z_8A554E99_0218_11D3_B447_0004AC9D327E_.wvu.PrintTitles" localSheetId="0" hidden="1">#REF!</definedName>
    <definedName name="Z_8A554E99_0218_11D3_B447_0004AC9D327E_.wvu.PrintTitles" hidden="1">#REF!</definedName>
    <definedName name="Z_8A554EA1_0218_11D3_B447_0004AC9D327E_.wvu.Cols" localSheetId="0" hidden="1">#REF!</definedName>
    <definedName name="Z_8A554EA1_0218_11D3_B447_0004AC9D327E_.wvu.Cols" hidden="1">#REF!</definedName>
    <definedName name="Z_8A554EA1_0218_11D3_B447_0004AC9D327E_.wvu.PrintArea" localSheetId="0" hidden="1">#REF!</definedName>
    <definedName name="Z_8A554EA1_0218_11D3_B447_0004AC9D327E_.wvu.PrintArea" hidden="1">#REF!</definedName>
    <definedName name="Z_8A554EA1_0218_11D3_B447_0004AC9D327E_.wvu.PrintTitles" localSheetId="0" hidden="1">#REF!</definedName>
    <definedName name="Z_8A554EA1_0218_11D3_B447_0004AC9D327E_.wvu.PrintTitles" hidden="1">#REF!</definedName>
    <definedName name="Z_8A554EA2_0218_11D3_B447_0004AC9D327E_.wvu.Cols" localSheetId="0" hidden="1">#REF!</definedName>
    <definedName name="Z_8A554EA2_0218_11D3_B447_0004AC9D327E_.wvu.Cols" hidden="1">#REF!</definedName>
    <definedName name="Z_8A554EA2_0218_11D3_B447_0004AC9D327E_.wvu.PrintArea" localSheetId="0" hidden="1">#REF!</definedName>
    <definedName name="Z_8A554EA2_0218_11D3_B447_0004AC9D327E_.wvu.PrintArea" hidden="1">#REF!</definedName>
    <definedName name="Z_8A554EA2_0218_11D3_B447_0004AC9D327E_.wvu.PrintTitles" localSheetId="0" hidden="1">#REF!</definedName>
    <definedName name="Z_8A554EA2_0218_11D3_B447_0004AC9D327E_.wvu.PrintTitles" hidden="1">#REF!</definedName>
    <definedName name="Z_8A554EBE_0218_11D3_B447_0004AC9D327E_.wvu.Cols" localSheetId="0" hidden="1">#REF!,#REF!</definedName>
    <definedName name="Z_8A554EBE_0218_11D3_B447_0004AC9D327E_.wvu.Cols" hidden="1">#REF!,#REF!</definedName>
    <definedName name="Z_8A554EBE_0218_11D3_B447_0004AC9D327E_.wvu.PrintArea" localSheetId="0" hidden="1">#REF!</definedName>
    <definedName name="Z_8A554EBE_0218_11D3_B447_0004AC9D327E_.wvu.PrintArea" hidden="1">#REF!</definedName>
    <definedName name="Z_8A554EBE_0218_11D3_B447_0004AC9D327E_.wvu.PrintTitles" localSheetId="0" hidden="1">#REF!</definedName>
    <definedName name="Z_8A554EBE_0218_11D3_B447_0004AC9D327E_.wvu.PrintTitles" hidden="1">#REF!</definedName>
    <definedName name="Z_8A554EC9_0218_11D3_B447_0004AC9D327E_.wvu.Cols" localSheetId="0" hidden="1">#REF!,#REF!</definedName>
    <definedName name="Z_8A554EC9_0218_11D3_B447_0004AC9D327E_.wvu.Cols" hidden="1">#REF!,#REF!</definedName>
    <definedName name="Z_8A554EC9_0218_11D3_B447_0004AC9D327E_.wvu.PrintArea" localSheetId="0" hidden="1">#REF!</definedName>
    <definedName name="Z_8A554EC9_0218_11D3_B447_0004AC9D327E_.wvu.PrintArea" hidden="1">#REF!</definedName>
    <definedName name="Z_8A554EC9_0218_11D3_B447_0004AC9D327E_.wvu.PrintTitles" localSheetId="0" hidden="1">#REF!</definedName>
    <definedName name="Z_8A554EC9_0218_11D3_B447_0004AC9D327E_.wvu.PrintTitles" hidden="1">#REF!</definedName>
    <definedName name="Z_8C4BDF07_DDFB_11D2_B447_0004AC2EF02B_.wvu.Cols" localSheetId="0" hidden="1">#REF!</definedName>
    <definedName name="Z_8C4BDF07_DDFB_11D2_B447_0004AC2EF02B_.wvu.Cols" hidden="1">#REF!</definedName>
    <definedName name="Z_8C4BDF07_DDFB_11D2_B447_0004AC2EF02B_.wvu.PrintTitles" localSheetId="0" hidden="1">#REF!</definedName>
    <definedName name="Z_8C4BDF07_DDFB_11D2_B447_0004AC2EF02B_.wvu.PrintTitles" hidden="1">#REF!</definedName>
    <definedName name="Z_8C4BDF0F_DDFB_11D2_B447_0004AC2EF02B_.wvu.Cols" localSheetId="0" hidden="1">#REF!</definedName>
    <definedName name="Z_8C4BDF0F_DDFB_11D2_B447_0004AC2EF02B_.wvu.Cols" hidden="1">#REF!</definedName>
    <definedName name="Z_8C4BDF0F_DDFB_11D2_B447_0004AC2EF02B_.wvu.PrintArea" localSheetId="0" hidden="1">#REF!</definedName>
    <definedName name="Z_8C4BDF0F_DDFB_11D2_B447_0004AC2EF02B_.wvu.PrintArea" hidden="1">#REF!</definedName>
    <definedName name="Z_8C4BDF0F_DDFB_11D2_B447_0004AC2EF02B_.wvu.PrintTitles" localSheetId="0" hidden="1">#REF!</definedName>
    <definedName name="Z_8C4BDF0F_DDFB_11D2_B447_0004AC2EF02B_.wvu.PrintTitles" hidden="1">#REF!</definedName>
    <definedName name="Z_8C4BDF10_DDFB_11D2_B447_0004AC2EF02B_.wvu.Cols" localSheetId="0" hidden="1">#REF!</definedName>
    <definedName name="Z_8C4BDF10_DDFB_11D2_B447_0004AC2EF02B_.wvu.Cols" hidden="1">#REF!</definedName>
    <definedName name="Z_8C4BDF10_DDFB_11D2_B447_0004AC2EF02B_.wvu.PrintArea" localSheetId="0" hidden="1">#REF!</definedName>
    <definedName name="Z_8C4BDF10_DDFB_11D2_B447_0004AC2EF02B_.wvu.PrintArea" hidden="1">#REF!</definedName>
    <definedName name="Z_8C4BDF10_DDFB_11D2_B447_0004AC2EF02B_.wvu.PrintTitles" localSheetId="0" hidden="1">#REF!</definedName>
    <definedName name="Z_8C4BDF10_DDFB_11D2_B447_0004AC2EF02B_.wvu.PrintTitles" hidden="1">#REF!</definedName>
    <definedName name="Z_8C4BDF1A_DDFB_11D2_B447_0004AC2EF02B_.wvu.Cols" localSheetId="0" hidden="1">#REF!</definedName>
    <definedName name="Z_8C4BDF1A_DDFB_11D2_B447_0004AC2EF02B_.wvu.Cols" hidden="1">#REF!</definedName>
    <definedName name="Z_8C4BDF1A_DDFB_11D2_B447_0004AC2EF02B_.wvu.PrintTitles" localSheetId="0" hidden="1">#REF!</definedName>
    <definedName name="Z_8C4BDF1A_DDFB_11D2_B447_0004AC2EF02B_.wvu.PrintTitles" hidden="1">#REF!</definedName>
    <definedName name="Z_8C4BDF22_DDFB_11D2_B447_0004AC2EF02B_.wvu.Cols" localSheetId="0" hidden="1">#REF!</definedName>
    <definedName name="Z_8C4BDF22_DDFB_11D2_B447_0004AC2EF02B_.wvu.Cols" hidden="1">#REF!</definedName>
    <definedName name="Z_8C4BDF22_DDFB_11D2_B447_0004AC2EF02B_.wvu.PrintArea" localSheetId="0" hidden="1">#REF!</definedName>
    <definedName name="Z_8C4BDF22_DDFB_11D2_B447_0004AC2EF02B_.wvu.PrintArea" hidden="1">#REF!</definedName>
    <definedName name="Z_8C4BDF22_DDFB_11D2_B447_0004AC2EF02B_.wvu.PrintTitles" localSheetId="0" hidden="1">#REF!</definedName>
    <definedName name="Z_8C4BDF22_DDFB_11D2_B447_0004AC2EF02B_.wvu.PrintTitles" hidden="1">#REF!</definedName>
    <definedName name="Z_8C4BDF23_DDFB_11D2_B447_0004AC2EF02B_.wvu.Cols" localSheetId="0" hidden="1">#REF!</definedName>
    <definedName name="Z_8C4BDF23_DDFB_11D2_B447_0004AC2EF02B_.wvu.Cols" hidden="1">#REF!</definedName>
    <definedName name="Z_8C4BDF23_DDFB_11D2_B447_0004AC2EF02B_.wvu.PrintArea" localSheetId="0" hidden="1">#REF!</definedName>
    <definedName name="Z_8C4BDF23_DDFB_11D2_B447_0004AC2EF02B_.wvu.PrintArea" hidden="1">#REF!</definedName>
    <definedName name="Z_8C4BDF23_DDFB_11D2_B447_0004AC2EF02B_.wvu.PrintTitles" localSheetId="0" hidden="1">#REF!</definedName>
    <definedName name="Z_8C4BDF23_DDFB_11D2_B447_0004AC2EF02B_.wvu.PrintTitles" hidden="1">#REF!</definedName>
    <definedName name="Z_A111C001_7749_11D4_A2E8_0040053A147C_.wvu.FilterData" localSheetId="0" hidden="1">#REF!</definedName>
    <definedName name="Z_A111C001_7749_11D4_A2E8_0040053A147C_.wvu.FilterData" hidden="1">#REF!</definedName>
    <definedName name="Z_A111C001_7749_11D4_A2E8_0040053A147C_.wvu.PrintArea" localSheetId="0" hidden="1">#REF!</definedName>
    <definedName name="Z_A111C001_7749_11D4_A2E8_0040053A147C_.wvu.PrintArea" hidden="1">#REF!</definedName>
    <definedName name="Z_A111C001_7749_11D4_A2E8_0040053A147C_.wvu.Rows" localSheetId="0" hidden="1">#REF!</definedName>
    <definedName name="Z_A111C001_7749_11D4_A2E8_0040053A147C_.wvu.Rows" hidden="1">#REF!</definedName>
    <definedName name="Z_A8D5561D_E6A5_11D2_B445_0004AC9D327E_.wvu.Cols" localSheetId="0" hidden="1">#REF!</definedName>
    <definedName name="Z_A8D5561D_E6A5_11D2_B445_0004AC9D327E_.wvu.Cols" hidden="1">#REF!</definedName>
    <definedName name="Z_A8D5561D_E6A5_11D2_B445_0004AC9D327E_.wvu.PrintTitles" localSheetId="0" hidden="1">#REF!</definedName>
    <definedName name="Z_A8D5561D_E6A5_11D2_B445_0004AC9D327E_.wvu.PrintTitles" hidden="1">#REF!</definedName>
    <definedName name="Z_A8D55625_E6A5_11D2_B445_0004AC9D327E_.wvu.Cols" localSheetId="0" hidden="1">#REF!</definedName>
    <definedName name="Z_A8D55625_E6A5_11D2_B445_0004AC9D327E_.wvu.Cols" hidden="1">#REF!</definedName>
    <definedName name="Z_A8D55625_E6A5_11D2_B445_0004AC9D327E_.wvu.PrintArea" localSheetId="0" hidden="1">#REF!</definedName>
    <definedName name="Z_A8D55625_E6A5_11D2_B445_0004AC9D327E_.wvu.PrintArea" hidden="1">#REF!</definedName>
    <definedName name="Z_A8D55625_E6A5_11D2_B445_0004AC9D327E_.wvu.PrintTitles" localSheetId="0" hidden="1">#REF!</definedName>
    <definedName name="Z_A8D55625_E6A5_11D2_B445_0004AC9D327E_.wvu.PrintTitles" hidden="1">#REF!</definedName>
    <definedName name="Z_A8D55626_E6A5_11D2_B445_0004AC9D327E_.wvu.Cols" localSheetId="0" hidden="1">#REF!</definedName>
    <definedName name="Z_A8D55626_E6A5_11D2_B445_0004AC9D327E_.wvu.Cols" hidden="1">#REF!</definedName>
    <definedName name="Z_A8D55626_E6A5_11D2_B445_0004AC9D327E_.wvu.PrintArea" localSheetId="0" hidden="1">#REF!</definedName>
    <definedName name="Z_A8D55626_E6A5_11D2_B445_0004AC9D327E_.wvu.PrintArea" hidden="1">#REF!</definedName>
    <definedName name="Z_A8D55626_E6A5_11D2_B445_0004AC9D327E_.wvu.PrintTitles" localSheetId="0" hidden="1">#REF!</definedName>
    <definedName name="Z_A8D55626_E6A5_11D2_B445_0004AC9D327E_.wvu.PrintTitles" hidden="1">#REF!</definedName>
    <definedName name="Z_A8D55630_E6A5_11D2_B445_0004AC9D327E_.wvu.Cols" localSheetId="0" hidden="1">#REF!</definedName>
    <definedName name="Z_A8D55630_E6A5_11D2_B445_0004AC9D327E_.wvu.Cols" hidden="1">#REF!</definedName>
    <definedName name="Z_A8D55630_E6A5_11D2_B445_0004AC9D327E_.wvu.PrintTitles" localSheetId="0" hidden="1">#REF!</definedName>
    <definedName name="Z_A8D55630_E6A5_11D2_B445_0004AC9D327E_.wvu.PrintTitles" hidden="1">#REF!</definedName>
    <definedName name="Z_A8D55638_E6A5_11D2_B445_0004AC9D327E_.wvu.Cols" localSheetId="0" hidden="1">#REF!</definedName>
    <definedName name="Z_A8D55638_E6A5_11D2_B445_0004AC9D327E_.wvu.Cols" hidden="1">#REF!</definedName>
    <definedName name="Z_A8D55638_E6A5_11D2_B445_0004AC9D327E_.wvu.PrintArea" localSheetId="0" hidden="1">#REF!</definedName>
    <definedName name="Z_A8D55638_E6A5_11D2_B445_0004AC9D327E_.wvu.PrintArea" hidden="1">#REF!</definedName>
    <definedName name="Z_A8D55638_E6A5_11D2_B445_0004AC9D327E_.wvu.PrintTitles" localSheetId="0" hidden="1">#REF!</definedName>
    <definedName name="Z_A8D55638_E6A5_11D2_B445_0004AC9D327E_.wvu.PrintTitles" hidden="1">#REF!</definedName>
    <definedName name="Z_A8D55639_E6A5_11D2_B445_0004AC9D327E_.wvu.Cols" localSheetId="0" hidden="1">#REF!</definedName>
    <definedName name="Z_A8D55639_E6A5_11D2_B445_0004AC9D327E_.wvu.Cols" hidden="1">#REF!</definedName>
    <definedName name="Z_A8D55639_E6A5_11D2_B445_0004AC9D327E_.wvu.PrintArea" localSheetId="0" hidden="1">#REF!</definedName>
    <definedName name="Z_A8D55639_E6A5_11D2_B445_0004AC9D327E_.wvu.PrintArea" hidden="1">#REF!</definedName>
    <definedName name="Z_A8D55639_E6A5_11D2_B445_0004AC9D327E_.wvu.PrintTitles" localSheetId="0" hidden="1">#REF!</definedName>
    <definedName name="Z_A8D55639_E6A5_11D2_B445_0004AC9D327E_.wvu.PrintTitles" hidden="1">#REF!</definedName>
    <definedName name="Z_A8D55655_E6A5_11D2_B445_0004AC9D327E_.wvu.PrintArea" localSheetId="0" hidden="1">#REF!</definedName>
    <definedName name="Z_A8D55655_E6A5_11D2_B445_0004AC9D327E_.wvu.PrintArea" hidden="1">#REF!</definedName>
    <definedName name="Z_A8D55655_E6A5_11D2_B445_0004AC9D327E_.wvu.PrintTitles" localSheetId="0" hidden="1">#REF!</definedName>
    <definedName name="Z_A8D55655_E6A5_11D2_B445_0004AC9D327E_.wvu.PrintTitles" hidden="1">#REF!</definedName>
    <definedName name="Z_A8D55660_E6A5_11D2_B445_0004AC9D327E_.wvu.PrintArea" localSheetId="0" hidden="1">#REF!</definedName>
    <definedName name="Z_A8D55660_E6A5_11D2_B445_0004AC9D327E_.wvu.PrintArea" hidden="1">#REF!</definedName>
    <definedName name="Z_A8D55660_E6A5_11D2_B445_0004AC9D327E_.wvu.PrintTitles" localSheetId="0" hidden="1">#REF!</definedName>
    <definedName name="Z_A8D55660_E6A5_11D2_B445_0004AC9D327E_.wvu.PrintTitles" hidden="1">#REF!</definedName>
    <definedName name="Z_A9FE4974_DE42_11D2_B447_0004AC2EF02B_.wvu.PrintArea" localSheetId="0" hidden="1">#REF!</definedName>
    <definedName name="Z_A9FE4974_DE42_11D2_B447_0004AC2EF02B_.wvu.PrintArea" hidden="1">#REF!</definedName>
    <definedName name="Z_A9FE4974_DE42_11D2_B447_0004AC2EF02B_.wvu.PrintTitles" localSheetId="0" hidden="1">#REF!</definedName>
    <definedName name="Z_A9FE4974_DE42_11D2_B447_0004AC2EF02B_.wvu.PrintTitles" hidden="1">#REF!</definedName>
    <definedName name="Z_A9FE497F_DE42_11D2_B447_0004AC2EF02B_.wvu.PrintArea" localSheetId="0" hidden="1">#REF!</definedName>
    <definedName name="Z_A9FE497F_DE42_11D2_B447_0004AC2EF02B_.wvu.PrintArea" hidden="1">#REF!</definedName>
    <definedName name="Z_A9FE497F_DE42_11D2_B447_0004AC2EF02B_.wvu.PrintTitles" localSheetId="0" hidden="1">#REF!</definedName>
    <definedName name="Z_A9FE497F_DE42_11D2_B447_0004AC2EF02B_.wvu.PrintTitles" hidden="1">#REF!</definedName>
    <definedName name="Z_A9FE49A0_DE42_11D2_B447_0004AC2EF02B_.wvu.Cols" localSheetId="0" hidden="1">#REF!</definedName>
    <definedName name="Z_A9FE49A0_DE42_11D2_B447_0004AC2EF02B_.wvu.Cols" hidden="1">#REF!</definedName>
    <definedName name="Z_A9FE49A0_DE42_11D2_B447_0004AC2EF02B_.wvu.PrintTitles" localSheetId="0" hidden="1">#REF!</definedName>
    <definedName name="Z_A9FE49A0_DE42_11D2_B447_0004AC2EF02B_.wvu.PrintTitles" hidden="1">#REF!</definedName>
    <definedName name="Z_A9FE49A8_DE42_11D2_B447_0004AC2EF02B_.wvu.Cols" localSheetId="0" hidden="1">#REF!</definedName>
    <definedName name="Z_A9FE49A8_DE42_11D2_B447_0004AC2EF02B_.wvu.Cols" hidden="1">#REF!</definedName>
    <definedName name="Z_A9FE49A8_DE42_11D2_B447_0004AC2EF02B_.wvu.PrintArea" localSheetId="0" hidden="1">#REF!</definedName>
    <definedName name="Z_A9FE49A8_DE42_11D2_B447_0004AC2EF02B_.wvu.PrintArea" hidden="1">#REF!</definedName>
    <definedName name="Z_A9FE49A8_DE42_11D2_B447_0004AC2EF02B_.wvu.PrintTitles" localSheetId="0" hidden="1">#REF!</definedName>
    <definedName name="Z_A9FE49A8_DE42_11D2_B447_0004AC2EF02B_.wvu.PrintTitles" hidden="1">#REF!</definedName>
    <definedName name="Z_A9FE49A9_DE42_11D2_B447_0004AC2EF02B_.wvu.Cols" localSheetId="0" hidden="1">#REF!</definedName>
    <definedName name="Z_A9FE49A9_DE42_11D2_B447_0004AC2EF02B_.wvu.Cols" hidden="1">#REF!</definedName>
    <definedName name="Z_A9FE49A9_DE42_11D2_B447_0004AC2EF02B_.wvu.PrintArea" localSheetId="0" hidden="1">#REF!</definedName>
    <definedName name="Z_A9FE49A9_DE42_11D2_B447_0004AC2EF02B_.wvu.PrintArea" hidden="1">#REF!</definedName>
    <definedName name="Z_A9FE49A9_DE42_11D2_B447_0004AC2EF02B_.wvu.PrintTitles" localSheetId="0" hidden="1">#REF!</definedName>
    <definedName name="Z_A9FE49A9_DE42_11D2_B447_0004AC2EF02B_.wvu.PrintTitles" hidden="1">#REF!</definedName>
    <definedName name="Z_A9FE49B3_DE42_11D2_B447_0004AC2EF02B_.wvu.Cols" localSheetId="0" hidden="1">#REF!</definedName>
    <definedName name="Z_A9FE49B3_DE42_11D2_B447_0004AC2EF02B_.wvu.Cols" hidden="1">#REF!</definedName>
    <definedName name="Z_A9FE49B3_DE42_11D2_B447_0004AC2EF02B_.wvu.PrintTitles" localSheetId="0" hidden="1">#REF!</definedName>
    <definedName name="Z_A9FE49B3_DE42_11D2_B447_0004AC2EF02B_.wvu.PrintTitles" hidden="1">#REF!</definedName>
    <definedName name="Z_A9FE49BB_DE42_11D2_B447_0004AC2EF02B_.wvu.Cols" localSheetId="0" hidden="1">#REF!</definedName>
    <definedName name="Z_A9FE49BB_DE42_11D2_B447_0004AC2EF02B_.wvu.Cols" hidden="1">#REF!</definedName>
    <definedName name="Z_A9FE49BB_DE42_11D2_B447_0004AC2EF02B_.wvu.PrintArea" localSheetId="0" hidden="1">#REF!</definedName>
    <definedName name="Z_A9FE49BB_DE42_11D2_B447_0004AC2EF02B_.wvu.PrintArea" hidden="1">#REF!</definedName>
    <definedName name="Z_A9FE49BB_DE42_11D2_B447_0004AC2EF02B_.wvu.PrintTitles" localSheetId="0" hidden="1">#REF!</definedName>
    <definedName name="Z_A9FE49BB_DE42_11D2_B447_0004AC2EF02B_.wvu.PrintTitles" hidden="1">#REF!</definedName>
    <definedName name="Z_A9FE49BC_DE42_11D2_B447_0004AC2EF02B_.wvu.Cols" localSheetId="0" hidden="1">#REF!</definedName>
    <definedName name="Z_A9FE49BC_DE42_11D2_B447_0004AC2EF02B_.wvu.Cols" hidden="1">#REF!</definedName>
    <definedName name="Z_A9FE49BC_DE42_11D2_B447_0004AC2EF02B_.wvu.PrintArea" localSheetId="0" hidden="1">#REF!</definedName>
    <definedName name="Z_A9FE49BC_DE42_11D2_B447_0004AC2EF02B_.wvu.PrintArea" hidden="1">#REF!</definedName>
    <definedName name="Z_A9FE49BC_DE42_11D2_B447_0004AC2EF02B_.wvu.PrintTitles" localSheetId="0" hidden="1">#REF!</definedName>
    <definedName name="Z_A9FE49BC_DE42_11D2_B447_0004AC2EF02B_.wvu.PrintTitles" hidden="1">#REF!</definedName>
    <definedName name="Z_AB23AFB7_E767_11D2_B445_0004AC9D327E_.wvu.PrintArea" localSheetId="0" hidden="1">#REF!</definedName>
    <definedName name="Z_AB23AFB7_E767_11D2_B445_0004AC9D327E_.wvu.PrintArea" hidden="1">#REF!</definedName>
    <definedName name="Z_AB23AFB7_E767_11D2_B445_0004AC9D327E_.wvu.PrintTitles" localSheetId="0" hidden="1">#REF!</definedName>
    <definedName name="Z_AB23AFB7_E767_11D2_B445_0004AC9D327E_.wvu.PrintTitles" hidden="1">#REF!</definedName>
    <definedName name="Z_AB23AFC2_E767_11D2_B445_0004AC9D327E_.wvu.PrintArea" localSheetId="0" hidden="1">#REF!</definedName>
    <definedName name="Z_AB23AFC2_E767_11D2_B445_0004AC9D327E_.wvu.PrintArea" hidden="1">#REF!</definedName>
    <definedName name="Z_AB23AFC2_E767_11D2_B445_0004AC9D327E_.wvu.PrintTitles" localSheetId="0" hidden="1">#REF!</definedName>
    <definedName name="Z_AB23AFC2_E767_11D2_B445_0004AC9D327E_.wvu.PrintTitles" hidden="1">#REF!</definedName>
    <definedName name="Z_AB23AFE3_E767_11D2_B445_0004AC9D327E_.wvu.Cols" localSheetId="0" hidden="1">#REF!</definedName>
    <definedName name="Z_AB23AFE3_E767_11D2_B445_0004AC9D327E_.wvu.Cols" hidden="1">#REF!</definedName>
    <definedName name="Z_AB23AFE3_E767_11D2_B445_0004AC9D327E_.wvu.PrintTitles" localSheetId="0" hidden="1">#REF!</definedName>
    <definedName name="Z_AB23AFE3_E767_11D2_B445_0004AC9D327E_.wvu.PrintTitles" hidden="1">#REF!</definedName>
    <definedName name="Z_AB23AFEB_E767_11D2_B445_0004AC9D327E_.wvu.Cols" localSheetId="0" hidden="1">#REF!</definedName>
    <definedName name="Z_AB23AFEB_E767_11D2_B445_0004AC9D327E_.wvu.Cols" hidden="1">#REF!</definedName>
    <definedName name="Z_AB23AFEB_E767_11D2_B445_0004AC9D327E_.wvu.PrintArea" localSheetId="0" hidden="1">#REF!</definedName>
    <definedName name="Z_AB23AFEB_E767_11D2_B445_0004AC9D327E_.wvu.PrintArea" hidden="1">#REF!</definedName>
    <definedName name="Z_AB23AFEB_E767_11D2_B445_0004AC9D327E_.wvu.PrintTitles" localSheetId="0" hidden="1">#REF!</definedName>
    <definedName name="Z_AB23AFEB_E767_11D2_B445_0004AC9D327E_.wvu.PrintTitles" hidden="1">#REF!</definedName>
    <definedName name="Z_AB23AFEC_E767_11D2_B445_0004AC9D327E_.wvu.Cols" localSheetId="0" hidden="1">#REF!</definedName>
    <definedName name="Z_AB23AFEC_E767_11D2_B445_0004AC9D327E_.wvu.Cols" hidden="1">#REF!</definedName>
    <definedName name="Z_AB23AFEC_E767_11D2_B445_0004AC9D327E_.wvu.PrintArea" localSheetId="0" hidden="1">#REF!</definedName>
    <definedName name="Z_AB23AFEC_E767_11D2_B445_0004AC9D327E_.wvu.PrintArea" hidden="1">#REF!</definedName>
    <definedName name="Z_AB23AFEC_E767_11D2_B445_0004AC9D327E_.wvu.PrintTitles" localSheetId="0" hidden="1">#REF!</definedName>
    <definedName name="Z_AB23AFEC_E767_11D2_B445_0004AC9D327E_.wvu.PrintTitles" hidden="1">#REF!</definedName>
    <definedName name="Z_AB23AFF6_E767_11D2_B445_0004AC9D327E_.wvu.Cols" localSheetId="0" hidden="1">#REF!</definedName>
    <definedName name="Z_AB23AFF6_E767_11D2_B445_0004AC9D327E_.wvu.Cols" hidden="1">#REF!</definedName>
    <definedName name="Z_AB23AFF6_E767_11D2_B445_0004AC9D327E_.wvu.PrintTitles" localSheetId="0" hidden="1">#REF!</definedName>
    <definedName name="Z_AB23AFF6_E767_11D2_B445_0004AC9D327E_.wvu.PrintTitles" hidden="1">#REF!</definedName>
    <definedName name="Z_AB23AFFE_E767_11D2_B445_0004AC9D327E_.wvu.Cols" localSheetId="0" hidden="1">#REF!</definedName>
    <definedName name="Z_AB23AFFE_E767_11D2_B445_0004AC9D327E_.wvu.Cols" hidden="1">#REF!</definedName>
    <definedName name="Z_AB23AFFE_E767_11D2_B445_0004AC9D327E_.wvu.PrintArea" localSheetId="0" hidden="1">#REF!</definedName>
    <definedName name="Z_AB23AFFE_E767_11D2_B445_0004AC9D327E_.wvu.PrintArea" hidden="1">#REF!</definedName>
    <definedName name="Z_AB23AFFE_E767_11D2_B445_0004AC9D327E_.wvu.PrintTitles" localSheetId="0" hidden="1">#REF!</definedName>
    <definedName name="Z_AB23AFFE_E767_11D2_B445_0004AC9D327E_.wvu.PrintTitles" hidden="1">#REF!</definedName>
    <definedName name="Z_AB23AFFF_E767_11D2_B445_0004AC9D327E_.wvu.Cols" localSheetId="0" hidden="1">#REF!</definedName>
    <definedName name="Z_AB23AFFF_E767_11D2_B445_0004AC9D327E_.wvu.Cols" hidden="1">#REF!</definedName>
    <definedName name="Z_AB23AFFF_E767_11D2_B445_0004AC9D327E_.wvu.PrintArea" localSheetId="0" hidden="1">#REF!</definedName>
    <definedName name="Z_AB23AFFF_E767_11D2_B445_0004AC9D327E_.wvu.PrintArea" hidden="1">#REF!</definedName>
    <definedName name="Z_AB23AFFF_E767_11D2_B445_0004AC9D327E_.wvu.PrintTitles" localSheetId="0" hidden="1">#REF!</definedName>
    <definedName name="Z_AB23AFFF_E767_11D2_B445_0004AC9D327E_.wvu.PrintTitles" hidden="1">#REF!</definedName>
    <definedName name="Z_B1078CA6_02FE_11D3_B447_0004AC9D327E_.wvu.Cols" localSheetId="0" hidden="1">#REF!</definedName>
    <definedName name="Z_B1078CA6_02FE_11D3_B447_0004AC9D327E_.wvu.Cols" hidden="1">#REF!</definedName>
    <definedName name="Z_B1078CA6_02FE_11D3_B447_0004AC9D327E_.wvu.PrintTitles" localSheetId="0" hidden="1">#REF!</definedName>
    <definedName name="Z_B1078CA6_02FE_11D3_B447_0004AC9D327E_.wvu.PrintTitles" hidden="1">#REF!</definedName>
    <definedName name="Z_B1078CAE_02FE_11D3_B447_0004AC9D327E_.wvu.Cols" localSheetId="0" hidden="1">#REF!</definedName>
    <definedName name="Z_B1078CAE_02FE_11D3_B447_0004AC9D327E_.wvu.Cols" hidden="1">#REF!</definedName>
    <definedName name="Z_B1078CAE_02FE_11D3_B447_0004AC9D327E_.wvu.PrintArea" localSheetId="0" hidden="1">#REF!</definedName>
    <definedName name="Z_B1078CAE_02FE_11D3_B447_0004AC9D327E_.wvu.PrintArea" hidden="1">#REF!</definedName>
    <definedName name="Z_B1078CAE_02FE_11D3_B447_0004AC9D327E_.wvu.PrintTitles" localSheetId="0" hidden="1">#REF!</definedName>
    <definedName name="Z_B1078CAE_02FE_11D3_B447_0004AC9D327E_.wvu.PrintTitles" hidden="1">#REF!</definedName>
    <definedName name="Z_B1078CAF_02FE_11D3_B447_0004AC9D327E_.wvu.Cols" localSheetId="0" hidden="1">#REF!</definedName>
    <definedName name="Z_B1078CAF_02FE_11D3_B447_0004AC9D327E_.wvu.Cols" hidden="1">#REF!</definedName>
    <definedName name="Z_B1078CAF_02FE_11D3_B447_0004AC9D327E_.wvu.PrintArea" localSheetId="0" hidden="1">#REF!</definedName>
    <definedName name="Z_B1078CAF_02FE_11D3_B447_0004AC9D327E_.wvu.PrintArea" hidden="1">#REF!</definedName>
    <definedName name="Z_B1078CAF_02FE_11D3_B447_0004AC9D327E_.wvu.PrintTitles" localSheetId="0" hidden="1">#REF!</definedName>
    <definedName name="Z_B1078CAF_02FE_11D3_B447_0004AC9D327E_.wvu.PrintTitles" hidden="1">#REF!</definedName>
    <definedName name="Z_B1078CB9_02FE_11D3_B447_0004AC9D327E_.wvu.Cols" localSheetId="0" hidden="1">#REF!</definedName>
    <definedName name="Z_B1078CB9_02FE_11D3_B447_0004AC9D327E_.wvu.Cols" hidden="1">#REF!</definedName>
    <definedName name="Z_B1078CB9_02FE_11D3_B447_0004AC9D327E_.wvu.PrintTitles" localSheetId="0" hidden="1">#REF!</definedName>
    <definedName name="Z_B1078CB9_02FE_11D3_B447_0004AC9D327E_.wvu.PrintTitles" hidden="1">#REF!</definedName>
    <definedName name="Z_B1078CC1_02FE_11D3_B447_0004AC9D327E_.wvu.Cols" localSheetId="0" hidden="1">#REF!</definedName>
    <definedName name="Z_B1078CC1_02FE_11D3_B447_0004AC9D327E_.wvu.Cols" hidden="1">#REF!</definedName>
    <definedName name="Z_B1078CC1_02FE_11D3_B447_0004AC9D327E_.wvu.PrintArea" localSheetId="0" hidden="1">#REF!</definedName>
    <definedName name="Z_B1078CC1_02FE_11D3_B447_0004AC9D327E_.wvu.PrintArea" hidden="1">#REF!</definedName>
    <definedName name="Z_B1078CC1_02FE_11D3_B447_0004AC9D327E_.wvu.PrintTitles" localSheetId="0" hidden="1">#REF!</definedName>
    <definedName name="Z_B1078CC1_02FE_11D3_B447_0004AC9D327E_.wvu.PrintTitles" hidden="1">#REF!</definedName>
    <definedName name="Z_B1078CC2_02FE_11D3_B447_0004AC9D327E_.wvu.Cols" localSheetId="0" hidden="1">#REF!</definedName>
    <definedName name="Z_B1078CC2_02FE_11D3_B447_0004AC9D327E_.wvu.Cols" hidden="1">#REF!</definedName>
    <definedName name="Z_B1078CC2_02FE_11D3_B447_0004AC9D327E_.wvu.PrintArea" localSheetId="0" hidden="1">#REF!</definedName>
    <definedName name="Z_B1078CC2_02FE_11D3_B447_0004AC9D327E_.wvu.PrintArea" hidden="1">#REF!</definedName>
    <definedName name="Z_B1078CC2_02FE_11D3_B447_0004AC9D327E_.wvu.PrintTitles" localSheetId="0" hidden="1">#REF!</definedName>
    <definedName name="Z_B1078CC2_02FE_11D3_B447_0004AC9D327E_.wvu.PrintTitles" hidden="1">#REF!</definedName>
    <definedName name="Z_B1078CDE_02FE_11D3_B447_0004AC9D327E_.wvu.Cols" localSheetId="0" hidden="1">#REF!,#REF!</definedName>
    <definedName name="Z_B1078CDE_02FE_11D3_B447_0004AC9D327E_.wvu.Cols" hidden="1">#REF!,#REF!</definedName>
    <definedName name="Z_B1078CDE_02FE_11D3_B447_0004AC9D327E_.wvu.PrintArea" localSheetId="0" hidden="1">#REF!</definedName>
    <definedName name="Z_B1078CDE_02FE_11D3_B447_0004AC9D327E_.wvu.PrintArea" hidden="1">#REF!</definedName>
    <definedName name="Z_B1078CDE_02FE_11D3_B447_0004AC9D327E_.wvu.PrintTitles" localSheetId="0" hidden="1">#REF!</definedName>
    <definedName name="Z_B1078CDE_02FE_11D3_B447_0004AC9D327E_.wvu.PrintTitles" hidden="1">#REF!</definedName>
    <definedName name="Z_B1078CE9_02FE_11D3_B447_0004AC9D327E_.wvu.Cols" localSheetId="0" hidden="1">#REF!,#REF!</definedName>
    <definedName name="Z_B1078CE9_02FE_11D3_B447_0004AC9D327E_.wvu.Cols" hidden="1">#REF!,#REF!</definedName>
    <definedName name="Z_B1078CE9_02FE_11D3_B447_0004AC9D327E_.wvu.PrintArea" localSheetId="0" hidden="1">#REF!</definedName>
    <definedName name="Z_B1078CE9_02FE_11D3_B447_0004AC9D327E_.wvu.PrintArea" hidden="1">#REF!</definedName>
    <definedName name="Z_B1078CE9_02FE_11D3_B447_0004AC9D327E_.wvu.PrintTitles" localSheetId="0" hidden="1">#REF!</definedName>
    <definedName name="Z_B1078CE9_02FE_11D3_B447_0004AC9D327E_.wvu.PrintTitles" hidden="1">#REF!</definedName>
    <definedName name="Z_B18DECEA_E79E_11D2_B445_0004AC9D327E_.wvu.Cols" localSheetId="0" hidden="1">#REF!</definedName>
    <definedName name="Z_B18DECEA_E79E_11D2_B445_0004AC9D327E_.wvu.Cols" hidden="1">#REF!</definedName>
    <definedName name="Z_B18DECEA_E79E_11D2_B445_0004AC9D327E_.wvu.PrintTitles" localSheetId="0" hidden="1">#REF!</definedName>
    <definedName name="Z_B18DECEA_E79E_11D2_B445_0004AC9D327E_.wvu.PrintTitles" hidden="1">#REF!</definedName>
    <definedName name="Z_B18DECF2_E79E_11D2_B445_0004AC9D327E_.wvu.Cols" localSheetId="0" hidden="1">#REF!</definedName>
    <definedName name="Z_B18DECF2_E79E_11D2_B445_0004AC9D327E_.wvu.Cols" hidden="1">#REF!</definedName>
    <definedName name="Z_B18DECF2_E79E_11D2_B445_0004AC9D327E_.wvu.PrintArea" localSheetId="0" hidden="1">#REF!</definedName>
    <definedName name="Z_B18DECF2_E79E_11D2_B445_0004AC9D327E_.wvu.PrintArea" hidden="1">#REF!</definedName>
    <definedName name="Z_B18DECF2_E79E_11D2_B445_0004AC9D327E_.wvu.PrintTitles" localSheetId="0" hidden="1">#REF!</definedName>
    <definedName name="Z_B18DECF2_E79E_11D2_B445_0004AC9D327E_.wvu.PrintTitles" hidden="1">#REF!</definedName>
    <definedName name="Z_B18DECF3_E79E_11D2_B445_0004AC9D327E_.wvu.Cols" localSheetId="0" hidden="1">#REF!</definedName>
    <definedName name="Z_B18DECF3_E79E_11D2_B445_0004AC9D327E_.wvu.Cols" hidden="1">#REF!</definedName>
    <definedName name="Z_B18DECF3_E79E_11D2_B445_0004AC9D327E_.wvu.PrintArea" localSheetId="0" hidden="1">#REF!</definedName>
    <definedName name="Z_B18DECF3_E79E_11D2_B445_0004AC9D327E_.wvu.PrintArea" hidden="1">#REF!</definedName>
    <definedName name="Z_B18DECF3_E79E_11D2_B445_0004AC9D327E_.wvu.PrintTitles" localSheetId="0" hidden="1">#REF!</definedName>
    <definedName name="Z_B18DECF3_E79E_11D2_B445_0004AC9D327E_.wvu.PrintTitles" hidden="1">#REF!</definedName>
    <definedName name="Z_B18DECFD_E79E_11D2_B445_0004AC9D327E_.wvu.Cols" localSheetId="0" hidden="1">#REF!</definedName>
    <definedName name="Z_B18DECFD_E79E_11D2_B445_0004AC9D327E_.wvu.Cols" hidden="1">#REF!</definedName>
    <definedName name="Z_B18DECFD_E79E_11D2_B445_0004AC9D327E_.wvu.PrintTitles" localSheetId="0" hidden="1">#REF!</definedName>
    <definedName name="Z_B18DECFD_E79E_11D2_B445_0004AC9D327E_.wvu.PrintTitles" hidden="1">#REF!</definedName>
    <definedName name="Z_B18DED05_E79E_11D2_B445_0004AC9D327E_.wvu.Cols" localSheetId="0" hidden="1">#REF!</definedName>
    <definedName name="Z_B18DED05_E79E_11D2_B445_0004AC9D327E_.wvu.Cols" hidden="1">#REF!</definedName>
    <definedName name="Z_B18DED05_E79E_11D2_B445_0004AC9D327E_.wvu.PrintArea" localSheetId="0" hidden="1">#REF!</definedName>
    <definedName name="Z_B18DED05_E79E_11D2_B445_0004AC9D327E_.wvu.PrintArea" hidden="1">#REF!</definedName>
    <definedName name="Z_B18DED05_E79E_11D2_B445_0004AC9D327E_.wvu.PrintTitles" localSheetId="0" hidden="1">#REF!</definedName>
    <definedName name="Z_B18DED05_E79E_11D2_B445_0004AC9D327E_.wvu.PrintTitles" hidden="1">#REF!</definedName>
    <definedName name="Z_B18DED06_E79E_11D2_B445_0004AC9D327E_.wvu.Cols" localSheetId="0" hidden="1">#REF!</definedName>
    <definedName name="Z_B18DED06_E79E_11D2_B445_0004AC9D327E_.wvu.Cols" hidden="1">#REF!</definedName>
    <definedName name="Z_B18DED06_E79E_11D2_B445_0004AC9D327E_.wvu.PrintArea" localSheetId="0" hidden="1">#REF!</definedName>
    <definedName name="Z_B18DED06_E79E_11D2_B445_0004AC9D327E_.wvu.PrintArea" hidden="1">#REF!</definedName>
    <definedName name="Z_B18DED06_E79E_11D2_B445_0004AC9D327E_.wvu.PrintTitles" localSheetId="0" hidden="1">#REF!</definedName>
    <definedName name="Z_B18DED06_E79E_11D2_B445_0004AC9D327E_.wvu.PrintTitles" hidden="1">#REF!</definedName>
    <definedName name="Z_B18DED22_E79E_11D2_B445_0004AC9D327E_.wvu.PrintArea" localSheetId="0" hidden="1">#REF!</definedName>
    <definedName name="Z_B18DED22_E79E_11D2_B445_0004AC9D327E_.wvu.PrintArea" hidden="1">#REF!</definedName>
    <definedName name="Z_B18DED22_E79E_11D2_B445_0004AC9D327E_.wvu.PrintTitles" localSheetId="0" hidden="1">#REF!</definedName>
    <definedName name="Z_B18DED22_E79E_11D2_B445_0004AC9D327E_.wvu.PrintTitles" hidden="1">#REF!</definedName>
    <definedName name="Z_B18DED2D_E79E_11D2_B445_0004AC9D327E_.wvu.PrintArea" localSheetId="0" hidden="1">#REF!</definedName>
    <definedName name="Z_B18DED2D_E79E_11D2_B445_0004AC9D327E_.wvu.PrintArea" hidden="1">#REF!</definedName>
    <definedName name="Z_B18DED2D_E79E_11D2_B445_0004AC9D327E_.wvu.PrintTitles" localSheetId="0" hidden="1">#REF!</definedName>
    <definedName name="Z_B18DED2D_E79E_11D2_B445_0004AC9D327E_.wvu.PrintTitles" hidden="1">#REF!</definedName>
    <definedName name="Z_B222FB89_0472_11D3_B447_0004AC9D327E_.wvu.Cols" localSheetId="0" hidden="1">#REF!</definedName>
    <definedName name="Z_B222FB89_0472_11D3_B447_0004AC9D327E_.wvu.Cols" hidden="1">#REF!</definedName>
    <definedName name="Z_B222FB89_0472_11D3_B447_0004AC9D327E_.wvu.PrintTitles" localSheetId="0" hidden="1">#REF!</definedName>
    <definedName name="Z_B222FB89_0472_11D3_B447_0004AC9D327E_.wvu.PrintTitles" hidden="1">#REF!</definedName>
    <definedName name="Z_B222FB91_0472_11D3_B447_0004AC9D327E_.wvu.Cols" localSheetId="0" hidden="1">#REF!</definedName>
    <definedName name="Z_B222FB91_0472_11D3_B447_0004AC9D327E_.wvu.Cols" hidden="1">#REF!</definedName>
    <definedName name="Z_B222FB91_0472_11D3_B447_0004AC9D327E_.wvu.PrintArea" localSheetId="0" hidden="1">#REF!</definedName>
    <definedName name="Z_B222FB91_0472_11D3_B447_0004AC9D327E_.wvu.PrintArea" hidden="1">#REF!</definedName>
    <definedName name="Z_B222FB91_0472_11D3_B447_0004AC9D327E_.wvu.PrintTitles" localSheetId="0" hidden="1">#REF!</definedName>
    <definedName name="Z_B222FB91_0472_11D3_B447_0004AC9D327E_.wvu.PrintTitles" hidden="1">#REF!</definedName>
    <definedName name="Z_B222FB92_0472_11D3_B447_0004AC9D327E_.wvu.Cols" localSheetId="0" hidden="1">#REF!</definedName>
    <definedName name="Z_B222FB92_0472_11D3_B447_0004AC9D327E_.wvu.Cols" hidden="1">#REF!</definedName>
    <definedName name="Z_B222FB92_0472_11D3_B447_0004AC9D327E_.wvu.PrintArea" localSheetId="0" hidden="1">#REF!</definedName>
    <definedName name="Z_B222FB92_0472_11D3_B447_0004AC9D327E_.wvu.PrintArea" hidden="1">#REF!</definedName>
    <definedName name="Z_B222FB92_0472_11D3_B447_0004AC9D327E_.wvu.PrintTitles" localSheetId="0" hidden="1">#REF!</definedName>
    <definedName name="Z_B222FB92_0472_11D3_B447_0004AC9D327E_.wvu.PrintTitles" hidden="1">#REF!</definedName>
    <definedName name="Z_B222FB9C_0472_11D3_B447_0004AC9D327E_.wvu.Cols" localSheetId="0" hidden="1">#REF!</definedName>
    <definedName name="Z_B222FB9C_0472_11D3_B447_0004AC9D327E_.wvu.Cols" hidden="1">#REF!</definedName>
    <definedName name="Z_B222FB9C_0472_11D3_B447_0004AC9D327E_.wvu.PrintTitles" localSheetId="0" hidden="1">#REF!</definedName>
    <definedName name="Z_B222FB9C_0472_11D3_B447_0004AC9D327E_.wvu.PrintTitles" hidden="1">#REF!</definedName>
    <definedName name="Z_B222FBA4_0472_11D3_B447_0004AC9D327E_.wvu.Cols" localSheetId="0" hidden="1">#REF!</definedName>
    <definedName name="Z_B222FBA4_0472_11D3_B447_0004AC9D327E_.wvu.Cols" hidden="1">#REF!</definedName>
    <definedName name="Z_B222FBA4_0472_11D3_B447_0004AC9D327E_.wvu.PrintArea" localSheetId="0" hidden="1">#REF!</definedName>
    <definedName name="Z_B222FBA4_0472_11D3_B447_0004AC9D327E_.wvu.PrintArea" hidden="1">#REF!</definedName>
    <definedName name="Z_B222FBA4_0472_11D3_B447_0004AC9D327E_.wvu.PrintTitles" localSheetId="0" hidden="1">#REF!</definedName>
    <definedName name="Z_B222FBA4_0472_11D3_B447_0004AC9D327E_.wvu.PrintTitles" hidden="1">#REF!</definedName>
    <definedName name="Z_B222FBA5_0472_11D3_B447_0004AC9D327E_.wvu.Cols" localSheetId="0" hidden="1">#REF!</definedName>
    <definedName name="Z_B222FBA5_0472_11D3_B447_0004AC9D327E_.wvu.Cols" hidden="1">#REF!</definedName>
    <definedName name="Z_B222FBA5_0472_11D3_B447_0004AC9D327E_.wvu.PrintArea" localSheetId="0" hidden="1">#REF!</definedName>
    <definedName name="Z_B222FBA5_0472_11D3_B447_0004AC9D327E_.wvu.PrintArea" hidden="1">#REF!</definedName>
    <definedName name="Z_B222FBA5_0472_11D3_B447_0004AC9D327E_.wvu.PrintTitles" localSheetId="0" hidden="1">#REF!</definedName>
    <definedName name="Z_B222FBA5_0472_11D3_B447_0004AC9D327E_.wvu.PrintTitles" hidden="1">#REF!</definedName>
    <definedName name="Z_B222FBC1_0472_11D3_B447_0004AC9D327E_.wvu.Cols" localSheetId="0" hidden="1">#REF!,#REF!</definedName>
    <definedName name="Z_B222FBC1_0472_11D3_B447_0004AC9D327E_.wvu.Cols" hidden="1">#REF!,#REF!</definedName>
    <definedName name="Z_B222FBC1_0472_11D3_B447_0004AC9D327E_.wvu.PrintArea" localSheetId="0" hidden="1">#REF!</definedName>
    <definedName name="Z_B222FBC1_0472_11D3_B447_0004AC9D327E_.wvu.PrintArea" hidden="1">#REF!</definedName>
    <definedName name="Z_B222FBC1_0472_11D3_B447_0004AC9D327E_.wvu.PrintTitles" localSheetId="0" hidden="1">#REF!</definedName>
    <definedName name="Z_B222FBC1_0472_11D3_B447_0004AC9D327E_.wvu.PrintTitles" hidden="1">#REF!</definedName>
    <definedName name="Z_B222FBCC_0472_11D3_B447_0004AC9D327E_.wvu.Cols" localSheetId="0" hidden="1">#REF!,#REF!</definedName>
    <definedName name="Z_B222FBCC_0472_11D3_B447_0004AC9D327E_.wvu.Cols" hidden="1">#REF!,#REF!</definedName>
    <definedName name="Z_B222FBCC_0472_11D3_B447_0004AC9D327E_.wvu.PrintArea" localSheetId="0" hidden="1">#REF!</definedName>
    <definedName name="Z_B222FBCC_0472_11D3_B447_0004AC9D327E_.wvu.PrintArea" hidden="1">#REF!</definedName>
    <definedName name="Z_B222FBCC_0472_11D3_B447_0004AC9D327E_.wvu.PrintTitles" localSheetId="0" hidden="1">#REF!</definedName>
    <definedName name="Z_B222FBCC_0472_11D3_B447_0004AC9D327E_.wvu.PrintTitles" hidden="1">#REF!</definedName>
    <definedName name="Z_B26C7AA6_DE01_11D2_B447_0004AC2EF02B_.wvu.PrintArea" localSheetId="0" hidden="1">#REF!</definedName>
    <definedName name="Z_B26C7AA6_DE01_11D2_B447_0004AC2EF02B_.wvu.PrintArea" hidden="1">#REF!</definedName>
    <definedName name="Z_B26C7AA6_DE01_11D2_B447_0004AC2EF02B_.wvu.PrintTitles" localSheetId="0" hidden="1">#REF!</definedName>
    <definedName name="Z_B26C7AA6_DE01_11D2_B447_0004AC2EF02B_.wvu.PrintTitles" hidden="1">#REF!</definedName>
    <definedName name="Z_B26C7AB1_DE01_11D2_B447_0004AC2EF02B_.wvu.PrintArea" localSheetId="0" hidden="1">#REF!</definedName>
    <definedName name="Z_B26C7AB1_DE01_11D2_B447_0004AC2EF02B_.wvu.PrintArea" hidden="1">#REF!</definedName>
    <definedName name="Z_B26C7AB1_DE01_11D2_B447_0004AC2EF02B_.wvu.PrintTitles" localSheetId="0" hidden="1">#REF!</definedName>
    <definedName name="Z_B26C7AB1_DE01_11D2_B447_0004AC2EF02B_.wvu.PrintTitles" hidden="1">#REF!</definedName>
    <definedName name="Z_B3B7B59B_EC1A_11D2_B445_0004AC9D327E_.wvu.PrintArea" localSheetId="0" hidden="1">#REF!</definedName>
    <definedName name="Z_B3B7B59B_EC1A_11D2_B445_0004AC9D327E_.wvu.PrintArea" hidden="1">#REF!</definedName>
    <definedName name="Z_B3B7B59B_EC1A_11D2_B445_0004AC9D327E_.wvu.PrintTitles" localSheetId="0" hidden="1">#REF!</definedName>
    <definedName name="Z_B3B7B59B_EC1A_11D2_B445_0004AC9D327E_.wvu.PrintTitles" hidden="1">#REF!</definedName>
    <definedName name="Z_B3B7B5A6_EC1A_11D2_B445_0004AC9D327E_.wvu.PrintArea" localSheetId="0" hidden="1">#REF!</definedName>
    <definedName name="Z_B3B7B5A6_EC1A_11D2_B445_0004AC9D327E_.wvu.PrintArea" hidden="1">#REF!</definedName>
    <definedName name="Z_B3B7B5A6_EC1A_11D2_B445_0004AC9D327E_.wvu.PrintTitles" localSheetId="0" hidden="1">#REF!</definedName>
    <definedName name="Z_B3B7B5A6_EC1A_11D2_B445_0004AC9D327E_.wvu.PrintTitles" hidden="1">#REF!</definedName>
    <definedName name="Z_B3B7B5C7_EC1A_11D2_B445_0004AC9D327E_.wvu.Cols" localSheetId="0" hidden="1">#REF!</definedName>
    <definedName name="Z_B3B7B5C7_EC1A_11D2_B445_0004AC9D327E_.wvu.Cols" hidden="1">#REF!</definedName>
    <definedName name="Z_B3B7B5C7_EC1A_11D2_B445_0004AC9D327E_.wvu.PrintTitles" localSheetId="0" hidden="1">#REF!</definedName>
    <definedName name="Z_B3B7B5C7_EC1A_11D2_B445_0004AC9D327E_.wvu.PrintTitles" hidden="1">#REF!</definedName>
    <definedName name="Z_B3B7B5CF_EC1A_11D2_B445_0004AC9D327E_.wvu.Cols" localSheetId="0" hidden="1">#REF!</definedName>
    <definedName name="Z_B3B7B5CF_EC1A_11D2_B445_0004AC9D327E_.wvu.Cols" hidden="1">#REF!</definedName>
    <definedName name="Z_B3B7B5CF_EC1A_11D2_B445_0004AC9D327E_.wvu.PrintArea" localSheetId="0" hidden="1">#REF!</definedName>
    <definedName name="Z_B3B7B5CF_EC1A_11D2_B445_0004AC9D327E_.wvu.PrintArea" hidden="1">#REF!</definedName>
    <definedName name="Z_B3B7B5CF_EC1A_11D2_B445_0004AC9D327E_.wvu.PrintTitles" localSheetId="0" hidden="1">#REF!</definedName>
    <definedName name="Z_B3B7B5CF_EC1A_11D2_B445_0004AC9D327E_.wvu.PrintTitles" hidden="1">#REF!</definedName>
    <definedName name="Z_B3B7B5D0_EC1A_11D2_B445_0004AC9D327E_.wvu.Cols" localSheetId="0" hidden="1">#REF!</definedName>
    <definedName name="Z_B3B7B5D0_EC1A_11D2_B445_0004AC9D327E_.wvu.Cols" hidden="1">#REF!</definedName>
    <definedName name="Z_B3B7B5D0_EC1A_11D2_B445_0004AC9D327E_.wvu.PrintArea" localSheetId="0" hidden="1">#REF!</definedName>
    <definedName name="Z_B3B7B5D0_EC1A_11D2_B445_0004AC9D327E_.wvu.PrintArea" hidden="1">#REF!</definedName>
    <definedName name="Z_B3B7B5D0_EC1A_11D2_B445_0004AC9D327E_.wvu.PrintTitles" localSheetId="0" hidden="1">#REF!</definedName>
    <definedName name="Z_B3B7B5D0_EC1A_11D2_B445_0004AC9D327E_.wvu.PrintTitles" hidden="1">#REF!</definedName>
    <definedName name="Z_B3B7B5DA_EC1A_11D2_B445_0004AC9D327E_.wvu.Cols" localSheetId="0" hidden="1">#REF!</definedName>
    <definedName name="Z_B3B7B5DA_EC1A_11D2_B445_0004AC9D327E_.wvu.Cols" hidden="1">#REF!</definedName>
    <definedName name="Z_B3B7B5DA_EC1A_11D2_B445_0004AC9D327E_.wvu.PrintTitles" localSheetId="0" hidden="1">#REF!</definedName>
    <definedName name="Z_B3B7B5DA_EC1A_11D2_B445_0004AC9D327E_.wvu.PrintTitles" hidden="1">#REF!</definedName>
    <definedName name="Z_B3B7B5E2_EC1A_11D2_B445_0004AC9D327E_.wvu.Cols" localSheetId="0" hidden="1">#REF!</definedName>
    <definedName name="Z_B3B7B5E2_EC1A_11D2_B445_0004AC9D327E_.wvu.Cols" hidden="1">#REF!</definedName>
    <definedName name="Z_B3B7B5E2_EC1A_11D2_B445_0004AC9D327E_.wvu.PrintArea" localSheetId="0" hidden="1">#REF!</definedName>
    <definedName name="Z_B3B7B5E2_EC1A_11D2_B445_0004AC9D327E_.wvu.PrintArea" hidden="1">#REF!</definedName>
    <definedName name="Z_B3B7B5E2_EC1A_11D2_B445_0004AC9D327E_.wvu.PrintTitles" localSheetId="0" hidden="1">#REF!</definedName>
    <definedName name="Z_B3B7B5E2_EC1A_11D2_B445_0004AC9D327E_.wvu.PrintTitles" hidden="1">#REF!</definedName>
    <definedName name="Z_B3B7B5E3_EC1A_11D2_B445_0004AC9D327E_.wvu.Cols" localSheetId="0" hidden="1">#REF!</definedName>
    <definedName name="Z_B3B7B5E3_EC1A_11D2_B445_0004AC9D327E_.wvu.Cols" hidden="1">#REF!</definedName>
    <definedName name="Z_B3B7B5E3_EC1A_11D2_B445_0004AC9D327E_.wvu.PrintArea" localSheetId="0" hidden="1">#REF!</definedName>
    <definedName name="Z_B3B7B5E3_EC1A_11D2_B445_0004AC9D327E_.wvu.PrintArea" hidden="1">#REF!</definedName>
    <definedName name="Z_B3B7B5E3_EC1A_11D2_B445_0004AC9D327E_.wvu.PrintTitles" localSheetId="0" hidden="1">#REF!</definedName>
    <definedName name="Z_B3B7B5E3_EC1A_11D2_B445_0004AC9D327E_.wvu.PrintTitles" hidden="1">#REF!</definedName>
    <definedName name="Z_B3D91C26_03A8_11D3_B447_0004AC9D327E_.wvu.Cols" localSheetId="0" hidden="1">#REF!</definedName>
    <definedName name="Z_B3D91C26_03A8_11D3_B447_0004AC9D327E_.wvu.Cols" hidden="1">#REF!</definedName>
    <definedName name="Z_B3D91C26_03A8_11D3_B447_0004AC9D327E_.wvu.PrintTitles" localSheetId="0" hidden="1">#REF!</definedName>
    <definedName name="Z_B3D91C26_03A8_11D3_B447_0004AC9D327E_.wvu.PrintTitles" hidden="1">#REF!</definedName>
    <definedName name="Z_B3D91C2E_03A8_11D3_B447_0004AC9D327E_.wvu.Cols" localSheetId="0" hidden="1">#REF!</definedName>
    <definedName name="Z_B3D91C2E_03A8_11D3_B447_0004AC9D327E_.wvu.Cols" hidden="1">#REF!</definedName>
    <definedName name="Z_B3D91C2E_03A8_11D3_B447_0004AC9D327E_.wvu.PrintArea" localSheetId="0" hidden="1">#REF!</definedName>
    <definedName name="Z_B3D91C2E_03A8_11D3_B447_0004AC9D327E_.wvu.PrintArea" hidden="1">#REF!</definedName>
    <definedName name="Z_B3D91C2E_03A8_11D3_B447_0004AC9D327E_.wvu.PrintTitles" localSheetId="0" hidden="1">#REF!</definedName>
    <definedName name="Z_B3D91C2E_03A8_11D3_B447_0004AC9D327E_.wvu.PrintTitles" hidden="1">#REF!</definedName>
    <definedName name="Z_B3D91C2F_03A8_11D3_B447_0004AC9D327E_.wvu.Cols" localSheetId="0" hidden="1">#REF!</definedName>
    <definedName name="Z_B3D91C2F_03A8_11D3_B447_0004AC9D327E_.wvu.Cols" hidden="1">#REF!</definedName>
    <definedName name="Z_B3D91C2F_03A8_11D3_B447_0004AC9D327E_.wvu.PrintArea" localSheetId="0" hidden="1">#REF!</definedName>
    <definedName name="Z_B3D91C2F_03A8_11D3_B447_0004AC9D327E_.wvu.PrintArea" hidden="1">#REF!</definedName>
    <definedName name="Z_B3D91C2F_03A8_11D3_B447_0004AC9D327E_.wvu.PrintTitles" localSheetId="0" hidden="1">#REF!</definedName>
    <definedName name="Z_B3D91C2F_03A8_11D3_B447_0004AC9D327E_.wvu.PrintTitles" hidden="1">#REF!</definedName>
    <definedName name="Z_B3D91C39_03A8_11D3_B447_0004AC9D327E_.wvu.Cols" localSheetId="0" hidden="1">#REF!</definedName>
    <definedName name="Z_B3D91C39_03A8_11D3_B447_0004AC9D327E_.wvu.Cols" hidden="1">#REF!</definedName>
    <definedName name="Z_B3D91C39_03A8_11D3_B447_0004AC9D327E_.wvu.PrintTitles" localSheetId="0" hidden="1">#REF!</definedName>
    <definedName name="Z_B3D91C39_03A8_11D3_B447_0004AC9D327E_.wvu.PrintTitles" hidden="1">#REF!</definedName>
    <definedName name="Z_B3D91C41_03A8_11D3_B447_0004AC9D327E_.wvu.Cols" localSheetId="0" hidden="1">#REF!</definedName>
    <definedName name="Z_B3D91C41_03A8_11D3_B447_0004AC9D327E_.wvu.Cols" hidden="1">#REF!</definedName>
    <definedName name="Z_B3D91C41_03A8_11D3_B447_0004AC9D327E_.wvu.PrintArea" localSheetId="0" hidden="1">#REF!</definedName>
    <definedName name="Z_B3D91C41_03A8_11D3_B447_0004AC9D327E_.wvu.PrintArea" hidden="1">#REF!</definedName>
    <definedName name="Z_B3D91C41_03A8_11D3_B447_0004AC9D327E_.wvu.PrintTitles" localSheetId="0" hidden="1">#REF!</definedName>
    <definedName name="Z_B3D91C41_03A8_11D3_B447_0004AC9D327E_.wvu.PrintTitles" hidden="1">#REF!</definedName>
    <definedName name="Z_B3D91C42_03A8_11D3_B447_0004AC9D327E_.wvu.Cols" localSheetId="0" hidden="1">#REF!</definedName>
    <definedName name="Z_B3D91C42_03A8_11D3_B447_0004AC9D327E_.wvu.Cols" hidden="1">#REF!</definedName>
    <definedName name="Z_B3D91C42_03A8_11D3_B447_0004AC9D327E_.wvu.PrintArea" localSheetId="0" hidden="1">#REF!</definedName>
    <definedName name="Z_B3D91C42_03A8_11D3_B447_0004AC9D327E_.wvu.PrintArea" hidden="1">#REF!</definedName>
    <definedName name="Z_B3D91C42_03A8_11D3_B447_0004AC9D327E_.wvu.PrintTitles" localSheetId="0" hidden="1">#REF!</definedName>
    <definedName name="Z_B3D91C42_03A8_11D3_B447_0004AC9D327E_.wvu.PrintTitles" hidden="1">#REF!</definedName>
    <definedName name="Z_B3D91C5E_03A8_11D3_B447_0004AC9D327E_.wvu.Cols" localSheetId="0" hidden="1">#REF!,#REF!</definedName>
    <definedName name="Z_B3D91C5E_03A8_11D3_B447_0004AC9D327E_.wvu.Cols" hidden="1">#REF!,#REF!</definedName>
    <definedName name="Z_B3D91C5E_03A8_11D3_B447_0004AC9D327E_.wvu.PrintArea" localSheetId="0" hidden="1">#REF!</definedName>
    <definedName name="Z_B3D91C5E_03A8_11D3_B447_0004AC9D327E_.wvu.PrintArea" hidden="1">#REF!</definedName>
    <definedName name="Z_B3D91C5E_03A8_11D3_B447_0004AC9D327E_.wvu.PrintTitles" localSheetId="0" hidden="1">#REF!</definedName>
    <definedName name="Z_B3D91C5E_03A8_11D3_B447_0004AC9D327E_.wvu.PrintTitles" hidden="1">#REF!</definedName>
    <definedName name="Z_B3D91C69_03A8_11D3_B447_0004AC9D327E_.wvu.Cols" localSheetId="0" hidden="1">#REF!,#REF!</definedName>
    <definedName name="Z_B3D91C69_03A8_11D3_B447_0004AC9D327E_.wvu.Cols" hidden="1">#REF!,#REF!</definedName>
    <definedName name="Z_B3D91C69_03A8_11D3_B447_0004AC9D327E_.wvu.PrintArea" localSheetId="0" hidden="1">#REF!</definedName>
    <definedName name="Z_B3D91C69_03A8_11D3_B447_0004AC9D327E_.wvu.PrintArea" hidden="1">#REF!</definedName>
    <definedName name="Z_B3D91C69_03A8_11D3_B447_0004AC9D327E_.wvu.PrintTitles" localSheetId="0" hidden="1">#REF!</definedName>
    <definedName name="Z_B3D91C69_03A8_11D3_B447_0004AC9D327E_.wvu.PrintTitles" hidden="1">#REF!</definedName>
    <definedName name="Z_B3D91CA9_03A8_11D3_B447_0004AC9D327E_.wvu.Cols" localSheetId="0" hidden="1">#REF!</definedName>
    <definedName name="Z_B3D91CA9_03A8_11D3_B447_0004AC9D327E_.wvu.Cols" hidden="1">#REF!</definedName>
    <definedName name="Z_B3D91CA9_03A8_11D3_B447_0004AC9D327E_.wvu.PrintTitles" localSheetId="0" hidden="1">#REF!</definedName>
    <definedName name="Z_B3D91CA9_03A8_11D3_B447_0004AC9D327E_.wvu.PrintTitles" hidden="1">#REF!</definedName>
    <definedName name="Z_B3D91CB1_03A8_11D3_B447_0004AC9D327E_.wvu.Cols" localSheetId="0" hidden="1">#REF!</definedName>
    <definedName name="Z_B3D91CB1_03A8_11D3_B447_0004AC9D327E_.wvu.Cols" hidden="1">#REF!</definedName>
    <definedName name="Z_B3D91CB1_03A8_11D3_B447_0004AC9D327E_.wvu.PrintArea" localSheetId="0" hidden="1">#REF!</definedName>
    <definedName name="Z_B3D91CB1_03A8_11D3_B447_0004AC9D327E_.wvu.PrintArea" hidden="1">#REF!</definedName>
    <definedName name="Z_B3D91CB1_03A8_11D3_B447_0004AC9D327E_.wvu.PrintTitles" localSheetId="0" hidden="1">#REF!</definedName>
    <definedName name="Z_B3D91CB1_03A8_11D3_B447_0004AC9D327E_.wvu.PrintTitles" hidden="1">#REF!</definedName>
    <definedName name="Z_B3D91CB2_03A8_11D3_B447_0004AC9D327E_.wvu.Cols" localSheetId="0" hidden="1">#REF!</definedName>
    <definedName name="Z_B3D91CB2_03A8_11D3_B447_0004AC9D327E_.wvu.Cols" hidden="1">#REF!</definedName>
    <definedName name="Z_B3D91CB2_03A8_11D3_B447_0004AC9D327E_.wvu.PrintArea" localSheetId="0" hidden="1">#REF!</definedName>
    <definedName name="Z_B3D91CB2_03A8_11D3_B447_0004AC9D327E_.wvu.PrintArea" hidden="1">#REF!</definedName>
    <definedName name="Z_B3D91CB2_03A8_11D3_B447_0004AC9D327E_.wvu.PrintTitles" localSheetId="0" hidden="1">#REF!</definedName>
    <definedName name="Z_B3D91CB2_03A8_11D3_B447_0004AC9D327E_.wvu.PrintTitles" hidden="1">#REF!</definedName>
    <definedName name="Z_B3D91CBC_03A8_11D3_B447_0004AC9D327E_.wvu.Cols" localSheetId="0" hidden="1">#REF!</definedName>
    <definedName name="Z_B3D91CBC_03A8_11D3_B447_0004AC9D327E_.wvu.Cols" hidden="1">#REF!</definedName>
    <definedName name="Z_B3D91CBC_03A8_11D3_B447_0004AC9D327E_.wvu.PrintTitles" localSheetId="0" hidden="1">#REF!</definedName>
    <definedName name="Z_B3D91CBC_03A8_11D3_B447_0004AC9D327E_.wvu.PrintTitles" hidden="1">#REF!</definedName>
    <definedName name="Z_B3D91CC4_03A8_11D3_B447_0004AC9D327E_.wvu.Cols" localSheetId="0" hidden="1">#REF!</definedName>
    <definedName name="Z_B3D91CC4_03A8_11D3_B447_0004AC9D327E_.wvu.Cols" hidden="1">#REF!</definedName>
    <definedName name="Z_B3D91CC4_03A8_11D3_B447_0004AC9D327E_.wvu.PrintArea" localSheetId="0" hidden="1">#REF!</definedName>
    <definedName name="Z_B3D91CC4_03A8_11D3_B447_0004AC9D327E_.wvu.PrintArea" hidden="1">#REF!</definedName>
    <definedName name="Z_B3D91CC4_03A8_11D3_B447_0004AC9D327E_.wvu.PrintTitles" localSheetId="0" hidden="1">#REF!</definedName>
    <definedName name="Z_B3D91CC4_03A8_11D3_B447_0004AC9D327E_.wvu.PrintTitles" hidden="1">#REF!</definedName>
    <definedName name="Z_B3D91CC5_03A8_11D3_B447_0004AC9D327E_.wvu.Cols" localSheetId="0" hidden="1">#REF!</definedName>
    <definedName name="Z_B3D91CC5_03A8_11D3_B447_0004AC9D327E_.wvu.Cols" hidden="1">#REF!</definedName>
    <definedName name="Z_B3D91CC5_03A8_11D3_B447_0004AC9D327E_.wvu.PrintArea" localSheetId="0" hidden="1">#REF!</definedName>
    <definedName name="Z_B3D91CC5_03A8_11D3_B447_0004AC9D327E_.wvu.PrintArea" hidden="1">#REF!</definedName>
    <definedName name="Z_B3D91CC5_03A8_11D3_B447_0004AC9D327E_.wvu.PrintTitles" localSheetId="0" hidden="1">#REF!</definedName>
    <definedName name="Z_B3D91CC5_03A8_11D3_B447_0004AC9D327E_.wvu.PrintTitles" hidden="1">#REF!</definedName>
    <definedName name="Z_C097B79C_06CF_11D3_B448_0004AC9D327E_.wvu.Cols" localSheetId="0" hidden="1">#REF!</definedName>
    <definedName name="Z_C097B79C_06CF_11D3_B448_0004AC9D327E_.wvu.Cols" hidden="1">#REF!</definedName>
    <definedName name="Z_C097B79C_06CF_11D3_B448_0004AC9D327E_.wvu.PrintTitles" localSheetId="0" hidden="1">#REF!</definedName>
    <definedName name="Z_C097B79C_06CF_11D3_B448_0004AC9D327E_.wvu.PrintTitles" hidden="1">#REF!</definedName>
    <definedName name="Z_C097B7A4_06CF_11D3_B448_0004AC9D327E_.wvu.Cols" localSheetId="0" hidden="1">#REF!</definedName>
    <definedName name="Z_C097B7A4_06CF_11D3_B448_0004AC9D327E_.wvu.Cols" hidden="1">#REF!</definedName>
    <definedName name="Z_C097B7A4_06CF_11D3_B448_0004AC9D327E_.wvu.PrintArea" localSheetId="0" hidden="1">#REF!</definedName>
    <definedName name="Z_C097B7A4_06CF_11D3_B448_0004AC9D327E_.wvu.PrintArea" hidden="1">#REF!</definedName>
    <definedName name="Z_C097B7A4_06CF_11D3_B448_0004AC9D327E_.wvu.PrintTitles" localSheetId="0" hidden="1">#REF!</definedName>
    <definedName name="Z_C097B7A4_06CF_11D3_B448_0004AC9D327E_.wvu.PrintTitles" hidden="1">#REF!</definedName>
    <definedName name="Z_C097B7A5_06CF_11D3_B448_0004AC9D327E_.wvu.Cols" localSheetId="0" hidden="1">#REF!</definedName>
    <definedName name="Z_C097B7A5_06CF_11D3_B448_0004AC9D327E_.wvu.Cols" hidden="1">#REF!</definedName>
    <definedName name="Z_C097B7A5_06CF_11D3_B448_0004AC9D327E_.wvu.PrintArea" localSheetId="0" hidden="1">#REF!</definedName>
    <definedName name="Z_C097B7A5_06CF_11D3_B448_0004AC9D327E_.wvu.PrintArea" hidden="1">#REF!</definedName>
    <definedName name="Z_C097B7A5_06CF_11D3_B448_0004AC9D327E_.wvu.PrintTitles" localSheetId="0" hidden="1">#REF!</definedName>
    <definedName name="Z_C097B7A5_06CF_11D3_B448_0004AC9D327E_.wvu.PrintTitles" hidden="1">#REF!</definedName>
    <definedName name="Z_C097B7AF_06CF_11D3_B448_0004AC9D327E_.wvu.Cols" localSheetId="0" hidden="1">#REF!</definedName>
    <definedName name="Z_C097B7AF_06CF_11D3_B448_0004AC9D327E_.wvu.Cols" hidden="1">#REF!</definedName>
    <definedName name="Z_C097B7AF_06CF_11D3_B448_0004AC9D327E_.wvu.PrintTitles" localSheetId="0" hidden="1">#REF!</definedName>
    <definedName name="Z_C097B7AF_06CF_11D3_B448_0004AC9D327E_.wvu.PrintTitles" hidden="1">#REF!</definedName>
    <definedName name="Z_C097B7B7_06CF_11D3_B448_0004AC9D327E_.wvu.Cols" localSheetId="0" hidden="1">#REF!</definedName>
    <definedName name="Z_C097B7B7_06CF_11D3_B448_0004AC9D327E_.wvu.Cols" hidden="1">#REF!</definedName>
    <definedName name="Z_C097B7B7_06CF_11D3_B448_0004AC9D327E_.wvu.PrintArea" localSheetId="0" hidden="1">#REF!</definedName>
    <definedName name="Z_C097B7B7_06CF_11D3_B448_0004AC9D327E_.wvu.PrintArea" hidden="1">#REF!</definedName>
    <definedName name="Z_C097B7B7_06CF_11D3_B448_0004AC9D327E_.wvu.PrintTitles" localSheetId="0" hidden="1">#REF!</definedName>
    <definedName name="Z_C097B7B7_06CF_11D3_B448_0004AC9D327E_.wvu.PrintTitles" hidden="1">#REF!</definedName>
    <definedName name="Z_C097B7B8_06CF_11D3_B448_0004AC9D327E_.wvu.Cols" localSheetId="0" hidden="1">#REF!</definedName>
    <definedName name="Z_C097B7B8_06CF_11D3_B448_0004AC9D327E_.wvu.Cols" hidden="1">#REF!</definedName>
    <definedName name="Z_C097B7B8_06CF_11D3_B448_0004AC9D327E_.wvu.PrintArea" localSheetId="0" hidden="1">#REF!</definedName>
    <definedName name="Z_C097B7B8_06CF_11D3_B448_0004AC9D327E_.wvu.PrintArea" hidden="1">#REF!</definedName>
    <definedName name="Z_C097B7B8_06CF_11D3_B448_0004AC9D327E_.wvu.PrintTitles" localSheetId="0" hidden="1">#REF!</definedName>
    <definedName name="Z_C097B7B8_06CF_11D3_B448_0004AC9D327E_.wvu.PrintTitles" hidden="1">#REF!</definedName>
    <definedName name="Z_C097B7D4_06CF_11D3_B448_0004AC9D327E_.wvu.Cols" localSheetId="0" hidden="1">#REF!,#REF!</definedName>
    <definedName name="Z_C097B7D4_06CF_11D3_B448_0004AC9D327E_.wvu.Cols" hidden="1">#REF!,#REF!</definedName>
    <definedName name="Z_C097B7D4_06CF_11D3_B448_0004AC9D327E_.wvu.PrintArea" localSheetId="0" hidden="1">#REF!</definedName>
    <definedName name="Z_C097B7D4_06CF_11D3_B448_0004AC9D327E_.wvu.PrintArea" hidden="1">#REF!</definedName>
    <definedName name="Z_C097B7D4_06CF_11D3_B448_0004AC9D327E_.wvu.PrintTitles" localSheetId="0" hidden="1">#REF!</definedName>
    <definedName name="Z_C097B7D4_06CF_11D3_B448_0004AC9D327E_.wvu.PrintTitles" hidden="1">#REF!</definedName>
    <definedName name="Z_C097B7DF_06CF_11D3_B448_0004AC9D327E_.wvu.Cols" localSheetId="0" hidden="1">#REF!,#REF!</definedName>
    <definedName name="Z_C097B7DF_06CF_11D3_B448_0004AC9D327E_.wvu.Cols" hidden="1">#REF!,#REF!</definedName>
    <definedName name="Z_C097B7DF_06CF_11D3_B448_0004AC9D327E_.wvu.PrintArea" localSheetId="0" hidden="1">#REF!</definedName>
    <definedName name="Z_C097B7DF_06CF_11D3_B448_0004AC9D327E_.wvu.PrintArea" hidden="1">#REF!</definedName>
    <definedName name="Z_C097B7DF_06CF_11D3_B448_0004AC9D327E_.wvu.PrintTitles" localSheetId="0" hidden="1">#REF!</definedName>
    <definedName name="Z_C097B7DF_06CF_11D3_B448_0004AC9D327E_.wvu.PrintTitles" hidden="1">#REF!</definedName>
    <definedName name="zz">3</definedName>
    <definedName name="ฟๅ" localSheetId="0">#REF!</definedName>
    <definedName name="ฟๅ">#REF!</definedName>
    <definedName name="가마환율" localSheetId="0">#REF!</definedName>
    <definedName name="가마환율">#REF!</definedName>
    <definedName name="경영환율" localSheetId="0">#REF!</definedName>
    <definedName name="경영환율">#REF!</definedName>
    <definedName name="계획환율" localSheetId="0">#REF!</definedName>
    <definedName name="계획환율">#REF!</definedName>
    <definedName name="고장집계" localSheetId="0">#REF!</definedName>
    <definedName name="고장집계">#REF!</definedName>
    <definedName name="김" localSheetId="0" hidden="1">#REF!</definedName>
    <definedName name="김" hidden="1">#REF!</definedName>
    <definedName name="ㄴㄴ" localSheetId="0" hidden="1">#REF!</definedName>
    <definedName name="ㄴㄴ" hidden="1">#REF!</definedName>
    <definedName name="ㅁㄴㅇㄴㄷ" localSheetId="0">#REF!</definedName>
    <definedName name="ㅁㄴㅇㄴㄷ">#REF!</definedName>
    <definedName name="마감환율" localSheetId="0">#REF!</definedName>
    <definedName name="마감환율">#REF!</definedName>
    <definedName name="ㅂㄷㄹㄱ" localSheetId="0">#REF!</definedName>
    <definedName name="ㅂㄷㄹㄱ">#REF!</definedName>
    <definedName name="부가가치" localSheetId="0">#REF!</definedName>
    <definedName name="부가가치">#REF!</definedName>
    <definedName name="비체적" localSheetId="0">#REF!</definedName>
    <definedName name="비체적">#REF!</definedName>
    <definedName name="사고" localSheetId="0">#REF!</definedName>
    <definedName name="사고">#REF!</definedName>
    <definedName name="사고대책" localSheetId="0">#REF!</definedName>
    <definedName name="사고대책">#REF!</definedName>
    <definedName name="사고사" localSheetId="0">#REF!</definedName>
    <definedName name="사고사">#REF!</definedName>
    <definedName name="생산" localSheetId="0">#REF!</definedName>
    <definedName name="생산">#REF!</definedName>
    <definedName name="생산계획" localSheetId="0" hidden="1">#REF!</definedName>
    <definedName name="생산계획" hidden="1">#REF!</definedName>
    <definedName name="세이름" localSheetId="0">#REF!</definedName>
    <definedName name="세이름">#REF!</definedName>
    <definedName name="손익" localSheetId="0" hidden="1">#REF!</definedName>
    <definedName name="손익" hidden="1">#REF!</definedName>
    <definedName name="ㅇㅈㅇ" localSheetId="0">#REF!</definedName>
    <definedName name="ㅇㅈㅇ">#REF!</definedName>
    <definedName name="압_력" localSheetId="0">#REF!</definedName>
    <definedName name="압_력">#REF!</definedName>
    <definedName name="압력" localSheetId="0">#REF!</definedName>
    <definedName name="압력">#REF!</definedName>
    <definedName name="온_도" localSheetId="0">#REF!</definedName>
    <definedName name="온_도">#REF!</definedName>
    <definedName name="온도" localSheetId="0">#REF!</definedName>
    <definedName name="온도">#REF!</definedName>
    <definedName name="자금보완투자계획" localSheetId="0">#REF!</definedName>
    <definedName name="자금보완투자계획">#REF!</definedName>
    <definedName name="제조원가" localSheetId="0">#REF!</definedName>
    <definedName name="제조원가">#REF!</definedName>
    <definedName name="제조원가2000" localSheetId="0" hidden="1">#REF!</definedName>
    <definedName name="제조원가2000" hidden="1">#REF!</definedName>
    <definedName name="집계" localSheetId="0">#REF!</definedName>
    <definedName name="집계">#REF!</definedName>
    <definedName name="ㅉㅇㅃ" localSheetId="0">#REF!</definedName>
    <definedName name="ㅉㅇㅃ">#REF!</definedName>
    <definedName name="추진계획9" localSheetId="0">#REF!</definedName>
    <definedName name="추진계획9">#REF!</definedName>
    <definedName name="추진계획9월" localSheetId="0">#REF!</definedName>
    <definedName name="추진계획9월">#REF!</definedName>
    <definedName name="ㅋㅌㅇㅊ" localSheetId="0">#REF!</definedName>
    <definedName name="ㅋㅌㅇㅊ">#REF!</definedName>
    <definedName name="표" localSheetId="0">#REF!</definedName>
    <definedName name="표">#REF!</definedName>
    <definedName name="표지" localSheetId="0">#REF!</definedName>
    <definedName name="표지">#REF!</definedName>
    <definedName name="하반기계획" localSheetId="0">#REF!</definedName>
    <definedName name="하반기계획">#REF!</definedName>
    <definedName name="환율" localSheetId="0">#REF!</definedName>
    <definedName name="환율">#REF!</definedName>
    <definedName name="借款" localSheetId="0" hidden="1">{#N/A,#N/A,FALSE,"970301";#N/A,#N/A,FALSE,"970302";#N/A,#N/A,FALSE,"970303";#N/A,#N/A,FALSE,"970304";#N/A,#N/A,FALSE,"COM1";#N/A,#N/A,FALSE,"COM2"}</definedName>
    <definedName name="借款" hidden="1">{#N/A,#N/A,FALSE,"970301";#N/A,#N/A,FALSE,"970302";#N/A,#N/A,FALSE,"970303";#N/A,#N/A,FALSE,"970304";#N/A,#N/A,FALSE,"COM1";#N/A,#N/A,FALSE,"COM2"}</definedName>
    <definedName name="啊啊" localSheetId="0" hidden="1">{"toptrial",#N/A,TRUE,"toptrial";"adjustment",#N/A,TRUE,"toptrial";"voucher",#N/A,TRUE,"toptrial"}</definedName>
    <definedName name="啊啊" hidden="1">{"toptrial",#N/A,TRUE,"toptrial";"adjustment",#N/A,TRUE,"toptrial";"voucher",#N/A,TRUE,"toptrial"}</definedName>
    <definedName name="备用" localSheetId="0" hidden="1">{#N/A,#N/A,FALSE,"OffAdvance";#N/A,#N/A,FALSE,"OffExpRprt";#N/A,#N/A,FALSE,"Entertmnt";#N/A,#N/A,FALSE,"Promotion";#N/A,#N/A,FALSE,"Travelling"}</definedName>
    <definedName name="备用" hidden="1">{#N/A,#N/A,FALSE,"OffAdvance";#N/A,#N/A,FALSE,"OffExpRprt";#N/A,#N/A,FALSE,"Entertmnt";#N/A,#N/A,FALSE,"Promotion";#N/A,#N/A,FALSE,"Travelling"}</definedName>
    <definedName name="应手款" localSheetId="0" hidden="1">{#N/A,#N/A,FALSE,"970301";#N/A,#N/A,FALSE,"970302";#N/A,#N/A,FALSE,"970303";#N/A,#N/A,FALSE,"970304";#N/A,#N/A,FALSE,"COM1";#N/A,#N/A,FALSE,"COM2"}</definedName>
    <definedName name="应手款" hidden="1">{#N/A,#N/A,FALSE,"970301";#N/A,#N/A,FALSE,"970302";#N/A,#N/A,FALSE,"970303";#N/A,#N/A,FALSE,"970304";#N/A,#N/A,FALSE,"COM1";#N/A,#N/A,FALSE,"COM2"}</definedName>
    <definedName name="应手款1月" localSheetId="0" hidden="1">{#N/A,#N/A,FALSE,"Marketing";#N/A,#N/A,FALSE,"Selling";#N/A,#N/A,FALSE,"Promotional";#N/A,#N/A,FALSE,"Advertising"}</definedName>
    <definedName name="应手款1月" hidden="1">{#N/A,#N/A,FALSE,"Marketing";#N/A,#N/A,FALSE,"Selling";#N/A,#N/A,FALSE,"Promotional";#N/A,#N/A,FALSE,"Advertising"}</definedName>
    <definedName name="试验" localSheetId="0" hidden="1">{#N/A,#N/A,FALSE,"OffAdvance";#N/A,#N/A,FALSE,"OffExpRprt";#N/A,#N/A,FALSE,"Travelling";#N/A,#N/A,FALSE,"Entertmnt";#N/A,#N/A,FALSE,"Promotion"}</definedName>
    <definedName name="试验" hidden="1">{#N/A,#N/A,FALSE,"OffAdvance";#N/A,#N/A,FALSE,"OffExpRprt";#N/A,#N/A,FALSE,"Travelling";#N/A,#N/A,FALSE,"Entertmnt";#N/A,#N/A,FALSE,"Promotion"}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4" i="18" l="1"/>
  <c r="M133" i="18"/>
  <c r="M132" i="18"/>
  <c r="L127" i="18"/>
  <c r="T126" i="18"/>
  <c r="T128" i="18" s="1"/>
  <c r="T131" i="18" s="1"/>
  <c r="T137" i="18" s="1"/>
  <c r="T139" i="18" s="1"/>
  <c r="S126" i="18"/>
  <c r="S128" i="18" s="1"/>
  <c r="S131" i="18" s="1"/>
  <c r="S137" i="18" s="1"/>
  <c r="S139" i="18" s="1"/>
  <c r="R126" i="18"/>
  <c r="R128" i="18" s="1"/>
  <c r="R131" i="18" s="1"/>
  <c r="R137" i="18" s="1"/>
  <c r="R139" i="18" s="1"/>
  <c r="Q126" i="18"/>
  <c r="Q128" i="18" s="1"/>
  <c r="Q131" i="18" s="1"/>
  <c r="Q137" i="18" s="1"/>
  <c r="Q139" i="18" s="1"/>
  <c r="P126" i="18"/>
  <c r="P128" i="18" s="1"/>
  <c r="P131" i="18" s="1"/>
  <c r="P137" i="18" s="1"/>
  <c r="P139" i="18" s="1"/>
  <c r="O126" i="18"/>
  <c r="O128" i="18" s="1"/>
  <c r="O131" i="18" s="1"/>
  <c r="O137" i="18" s="1"/>
  <c r="O139" i="18" s="1"/>
  <c r="N126" i="18"/>
  <c r="N128" i="18" s="1"/>
  <c r="N131" i="18" s="1"/>
  <c r="N137" i="18" s="1"/>
  <c r="N139" i="18" s="1"/>
  <c r="K126" i="18"/>
  <c r="K128" i="18" s="1"/>
  <c r="K131" i="18" s="1"/>
  <c r="K137" i="18" s="1"/>
  <c r="K139" i="18" s="1"/>
  <c r="J126" i="18"/>
  <c r="J128" i="18" s="1"/>
  <c r="J131" i="18" s="1"/>
  <c r="J137" i="18" s="1"/>
  <c r="J139" i="18" s="1"/>
  <c r="I126" i="18"/>
  <c r="I128" i="18" s="1"/>
  <c r="I131" i="18" s="1"/>
  <c r="I137" i="18" s="1"/>
  <c r="I139" i="18" s="1"/>
  <c r="H126" i="18"/>
  <c r="H128" i="18" s="1"/>
  <c r="H131" i="18" s="1"/>
  <c r="H137" i="18" s="1"/>
  <c r="H139" i="18" s="1"/>
  <c r="G126" i="18"/>
  <c r="G128" i="18" s="1"/>
  <c r="G131" i="18" s="1"/>
  <c r="G137" i="18" s="1"/>
  <c r="G139" i="18" s="1"/>
  <c r="F126" i="18"/>
  <c r="F128" i="18" s="1"/>
  <c r="F131" i="18" s="1"/>
  <c r="F137" i="18" s="1"/>
  <c r="F139" i="18" s="1"/>
  <c r="E126" i="18"/>
  <c r="E128" i="18" s="1"/>
  <c r="E131" i="18" s="1"/>
  <c r="E137" i="18" s="1"/>
  <c r="E139" i="18" s="1"/>
  <c r="D126" i="18"/>
  <c r="D128" i="18" s="1"/>
  <c r="D131" i="18" s="1"/>
  <c r="D137" i="18" s="1"/>
  <c r="D139" i="18" s="1"/>
  <c r="C126" i="18"/>
  <c r="C128" i="18" s="1"/>
  <c r="C131" i="18" s="1"/>
  <c r="C137" i="18" s="1"/>
  <c r="C139" i="18" s="1"/>
  <c r="T119" i="18"/>
  <c r="G119" i="18"/>
  <c r="U118" i="18"/>
  <c r="T118" i="18"/>
  <c r="S118" i="18"/>
  <c r="R118" i="18"/>
  <c r="Q118" i="18"/>
  <c r="P118" i="18"/>
  <c r="O118" i="18"/>
  <c r="N118" i="18"/>
  <c r="L118" i="18"/>
  <c r="K118" i="18"/>
  <c r="J118" i="18"/>
  <c r="I118" i="18"/>
  <c r="H118" i="18"/>
  <c r="G118" i="18"/>
  <c r="F118" i="18"/>
  <c r="E118" i="18"/>
  <c r="D118" i="18"/>
  <c r="C118" i="18"/>
  <c r="M117" i="18"/>
  <c r="U116" i="18"/>
  <c r="U119" i="18" s="1"/>
  <c r="T116" i="18"/>
  <c r="S116" i="18"/>
  <c r="S119" i="18" s="1"/>
  <c r="R116" i="18"/>
  <c r="R119" i="18" s="1"/>
  <c r="Q116" i="18"/>
  <c r="Q119" i="18" s="1"/>
  <c r="P116" i="18"/>
  <c r="P119" i="18" s="1"/>
  <c r="O116" i="18"/>
  <c r="O119" i="18" s="1"/>
  <c r="N116" i="18"/>
  <c r="N119" i="18" s="1"/>
  <c r="K116" i="18"/>
  <c r="K119" i="18" s="1"/>
  <c r="J116" i="18"/>
  <c r="J119" i="18" s="1"/>
  <c r="I116" i="18"/>
  <c r="I119" i="18" s="1"/>
  <c r="H116" i="18"/>
  <c r="H119" i="18" s="1"/>
  <c r="G116" i="18"/>
  <c r="F116" i="18"/>
  <c r="F119" i="18" s="1"/>
  <c r="E116" i="18"/>
  <c r="E119" i="18" s="1"/>
  <c r="D116" i="18"/>
  <c r="D119" i="18" s="1"/>
  <c r="C116" i="18"/>
  <c r="C119" i="18" s="1"/>
  <c r="M115" i="18"/>
  <c r="L115" i="18"/>
  <c r="L116" i="18" s="1"/>
  <c r="L119" i="18" s="1"/>
  <c r="M114" i="18"/>
  <c r="W116" i="18"/>
  <c r="W119" i="18" s="1"/>
  <c r="V118" i="18"/>
  <c r="L108" i="18"/>
  <c r="D106" i="18"/>
  <c r="L104" i="18"/>
  <c r="L101" i="18"/>
  <c r="W100" i="18"/>
  <c r="W113" i="18" s="1"/>
  <c r="W122" i="18" s="1"/>
  <c r="M98" i="18"/>
  <c r="M96" i="18"/>
  <c r="L96" i="18"/>
  <c r="U95" i="18"/>
  <c r="L93" i="18"/>
  <c r="L90" i="18"/>
  <c r="L89" i="18"/>
  <c r="L87" i="18"/>
  <c r="L86" i="18"/>
  <c r="L85" i="18"/>
  <c r="W83" i="18"/>
  <c r="V79" i="18"/>
  <c r="U79" i="18"/>
  <c r="T79" i="18"/>
  <c r="S79" i="18"/>
  <c r="R79" i="18"/>
  <c r="Q79" i="18"/>
  <c r="P79" i="18"/>
  <c r="O79" i="18"/>
  <c r="N79" i="18"/>
  <c r="L79" i="18"/>
  <c r="K79" i="18"/>
  <c r="J79" i="18"/>
  <c r="I79" i="18"/>
  <c r="H79" i="18"/>
  <c r="G79" i="18"/>
  <c r="F79" i="18"/>
  <c r="E79" i="18"/>
  <c r="D79" i="18"/>
  <c r="C79" i="18"/>
  <c r="M76" i="18"/>
  <c r="V75" i="18"/>
  <c r="U75" i="18"/>
  <c r="T75" i="18"/>
  <c r="S75" i="18"/>
  <c r="R75" i="18"/>
  <c r="Q75" i="18"/>
  <c r="P75" i="18"/>
  <c r="O75" i="18"/>
  <c r="N75" i="18"/>
  <c r="L75" i="18"/>
  <c r="K75" i="18"/>
  <c r="J75" i="18"/>
  <c r="I75" i="18"/>
  <c r="H75" i="18"/>
  <c r="G75" i="18"/>
  <c r="F75" i="18"/>
  <c r="E75" i="18"/>
  <c r="D75" i="18"/>
  <c r="C75" i="18"/>
  <c r="X53" i="18"/>
  <c r="V70" i="18"/>
  <c r="M69" i="18"/>
  <c r="M68" i="18"/>
  <c r="U67" i="18"/>
  <c r="T67" i="18"/>
  <c r="S67" i="18"/>
  <c r="R67" i="18"/>
  <c r="Q67" i="18"/>
  <c r="P67" i="18"/>
  <c r="O67" i="18"/>
  <c r="O45" i="18" s="1"/>
  <c r="N67" i="18"/>
  <c r="N45" i="18" s="1"/>
  <c r="L67" i="18"/>
  <c r="L45" i="18" s="1"/>
  <c r="K67" i="18"/>
  <c r="K45" i="18" s="1"/>
  <c r="J67" i="18"/>
  <c r="I67" i="18"/>
  <c r="H67" i="18"/>
  <c r="G67" i="18"/>
  <c r="F67" i="18"/>
  <c r="F45" i="18" s="1"/>
  <c r="E67" i="18"/>
  <c r="E45" i="18" s="1"/>
  <c r="D67" i="18"/>
  <c r="D45" i="18" s="1"/>
  <c r="C67" i="18"/>
  <c r="C45" i="18" s="1"/>
  <c r="U66" i="18"/>
  <c r="U70" i="18" s="1"/>
  <c r="T66" i="18"/>
  <c r="S66" i="18"/>
  <c r="S70" i="18" s="1"/>
  <c r="R66" i="18"/>
  <c r="R70" i="18" s="1"/>
  <c r="Q66" i="18"/>
  <c r="Q70" i="18" s="1"/>
  <c r="P66" i="18"/>
  <c r="P70" i="18" s="1"/>
  <c r="P81" i="18" s="1"/>
  <c r="P84" i="18" s="1"/>
  <c r="O66" i="18"/>
  <c r="O70" i="18" s="1"/>
  <c r="N66" i="18"/>
  <c r="N70" i="18" s="1"/>
  <c r="L66" i="18"/>
  <c r="L70" i="18" s="1"/>
  <c r="K66" i="18"/>
  <c r="K70" i="18" s="1"/>
  <c r="J66" i="18"/>
  <c r="J70" i="18" s="1"/>
  <c r="I66" i="18"/>
  <c r="I70" i="18" s="1"/>
  <c r="H66" i="18"/>
  <c r="H70" i="18" s="1"/>
  <c r="G66" i="18"/>
  <c r="G70" i="18" s="1"/>
  <c r="F66" i="18"/>
  <c r="F70" i="18" s="1"/>
  <c r="E66" i="18"/>
  <c r="E70" i="18" s="1"/>
  <c r="D66" i="18"/>
  <c r="C66" i="18"/>
  <c r="C70" i="18" s="1"/>
  <c r="W43" i="18"/>
  <c r="Y42" i="18"/>
  <c r="X67" i="18"/>
  <c r="M62" i="18"/>
  <c r="V59" i="18"/>
  <c r="U59" i="18"/>
  <c r="T59" i="18"/>
  <c r="S59" i="18"/>
  <c r="R59" i="18"/>
  <c r="Q59" i="18"/>
  <c r="P59" i="18"/>
  <c r="O59" i="18"/>
  <c r="N59" i="18"/>
  <c r="L59" i="18"/>
  <c r="K59" i="18"/>
  <c r="J59" i="18"/>
  <c r="I59" i="18"/>
  <c r="H59" i="18"/>
  <c r="G59" i="18"/>
  <c r="F59" i="18"/>
  <c r="E59" i="18"/>
  <c r="D59" i="18"/>
  <c r="C59" i="18"/>
  <c r="V58" i="18"/>
  <c r="U58" i="18"/>
  <c r="T58" i="18"/>
  <c r="S58" i="18"/>
  <c r="R58" i="18"/>
  <c r="Q58" i="18"/>
  <c r="P58" i="18"/>
  <c r="O58" i="18"/>
  <c r="N58" i="18"/>
  <c r="L58" i="18"/>
  <c r="K58" i="18"/>
  <c r="J58" i="18"/>
  <c r="I58" i="18"/>
  <c r="H58" i="18"/>
  <c r="G58" i="18"/>
  <c r="F58" i="18"/>
  <c r="E58" i="18"/>
  <c r="D58" i="18"/>
  <c r="C58" i="18"/>
  <c r="V57" i="18"/>
  <c r="U57" i="18"/>
  <c r="T57" i="18"/>
  <c r="S57" i="18"/>
  <c r="R57" i="18"/>
  <c r="Q57" i="18"/>
  <c r="P57" i="18"/>
  <c r="O57" i="18"/>
  <c r="N57" i="18"/>
  <c r="L57" i="18"/>
  <c r="K57" i="18"/>
  <c r="J57" i="18"/>
  <c r="I57" i="18"/>
  <c r="H57" i="18"/>
  <c r="G57" i="18"/>
  <c r="F57" i="18"/>
  <c r="E57" i="18"/>
  <c r="D57" i="18"/>
  <c r="C57" i="18"/>
  <c r="V55" i="18"/>
  <c r="U55" i="18"/>
  <c r="T55" i="18"/>
  <c r="S55" i="18"/>
  <c r="R55" i="18"/>
  <c r="Q55" i="18"/>
  <c r="P55" i="18"/>
  <c r="O55" i="18"/>
  <c r="N55" i="18"/>
  <c r="L55" i="18"/>
  <c r="K55" i="18"/>
  <c r="J55" i="18"/>
  <c r="I55" i="18"/>
  <c r="H55" i="18"/>
  <c r="G55" i="18"/>
  <c r="F55" i="18"/>
  <c r="E55" i="18"/>
  <c r="D55" i="18"/>
  <c r="C55" i="18"/>
  <c r="V53" i="18"/>
  <c r="U53" i="18"/>
  <c r="T53" i="18"/>
  <c r="S53" i="18"/>
  <c r="R53" i="18"/>
  <c r="Q53" i="18"/>
  <c r="P53" i="18"/>
  <c r="O53" i="18"/>
  <c r="N53" i="18"/>
  <c r="L53" i="18"/>
  <c r="K53" i="18"/>
  <c r="J53" i="18"/>
  <c r="I53" i="18"/>
  <c r="H53" i="18"/>
  <c r="G53" i="18"/>
  <c r="F53" i="18"/>
  <c r="E53" i="18"/>
  <c r="D53" i="18"/>
  <c r="C53" i="18"/>
  <c r="V52" i="18"/>
  <c r="U52" i="18"/>
  <c r="T52" i="18"/>
  <c r="S52" i="18"/>
  <c r="R52" i="18"/>
  <c r="Q52" i="18"/>
  <c r="P52" i="18"/>
  <c r="O52" i="18"/>
  <c r="N52" i="18"/>
  <c r="L52" i="18"/>
  <c r="K52" i="18"/>
  <c r="J52" i="18"/>
  <c r="I52" i="18"/>
  <c r="H52" i="18"/>
  <c r="G52" i="18"/>
  <c r="F52" i="18"/>
  <c r="E52" i="18"/>
  <c r="D52" i="18"/>
  <c r="V50" i="18"/>
  <c r="U50" i="18"/>
  <c r="T50" i="18"/>
  <c r="S50" i="18"/>
  <c r="R50" i="18"/>
  <c r="Q50" i="18"/>
  <c r="P50" i="18"/>
  <c r="O50" i="18"/>
  <c r="N50" i="18"/>
  <c r="L50" i="18"/>
  <c r="K50" i="18"/>
  <c r="J50" i="18"/>
  <c r="I50" i="18"/>
  <c r="H50" i="18"/>
  <c r="G50" i="18"/>
  <c r="F50" i="18"/>
  <c r="E50" i="18"/>
  <c r="D50" i="18"/>
  <c r="C50" i="18"/>
  <c r="V48" i="18"/>
  <c r="U48" i="18"/>
  <c r="T48" i="18"/>
  <c r="S48" i="18"/>
  <c r="R48" i="18"/>
  <c r="Q48" i="18"/>
  <c r="P48" i="18"/>
  <c r="O48" i="18"/>
  <c r="N48" i="18"/>
  <c r="L48" i="18"/>
  <c r="K48" i="18"/>
  <c r="J48" i="18"/>
  <c r="I48" i="18"/>
  <c r="H48" i="18"/>
  <c r="G48" i="18"/>
  <c r="F48" i="18"/>
  <c r="E48" i="18"/>
  <c r="D48" i="18"/>
  <c r="C48" i="18"/>
  <c r="V47" i="18"/>
  <c r="U47" i="18"/>
  <c r="T47" i="18"/>
  <c r="S47" i="18"/>
  <c r="R47" i="18"/>
  <c r="Q47" i="18"/>
  <c r="P47" i="18"/>
  <c r="O47" i="18"/>
  <c r="N47" i="18"/>
  <c r="L47" i="18"/>
  <c r="K47" i="18"/>
  <c r="J47" i="18"/>
  <c r="I47" i="18"/>
  <c r="H47" i="18"/>
  <c r="G47" i="18"/>
  <c r="F47" i="18"/>
  <c r="E47" i="18"/>
  <c r="D47" i="18"/>
  <c r="C47" i="18"/>
  <c r="V45" i="18"/>
  <c r="Q45" i="18"/>
  <c r="P45" i="18"/>
  <c r="J45" i="18"/>
  <c r="I45" i="18"/>
  <c r="H45" i="18"/>
  <c r="G45" i="18"/>
  <c r="B45" i="18"/>
  <c r="Y43" i="18"/>
  <c r="X43" i="18"/>
  <c r="V43" i="18"/>
  <c r="Q43" i="18"/>
  <c r="P43" i="18"/>
  <c r="O43" i="18"/>
  <c r="N43" i="18"/>
  <c r="L43" i="18"/>
  <c r="K43" i="18"/>
  <c r="J43" i="18"/>
  <c r="I43" i="18"/>
  <c r="H43" i="18"/>
  <c r="G43" i="18"/>
  <c r="F43" i="18"/>
  <c r="V42" i="18"/>
  <c r="Q42" i="18"/>
  <c r="P42" i="18"/>
  <c r="O42" i="18"/>
  <c r="N42" i="18"/>
  <c r="L42" i="18"/>
  <c r="K42" i="18"/>
  <c r="J42" i="18"/>
  <c r="I42" i="18"/>
  <c r="H42" i="18"/>
  <c r="G42" i="18"/>
  <c r="F42" i="18"/>
  <c r="E42" i="18"/>
  <c r="D42" i="18"/>
  <c r="C42" i="18"/>
  <c r="V41" i="18"/>
  <c r="U41" i="18"/>
  <c r="T41" i="18"/>
  <c r="S41" i="18"/>
  <c r="R41" i="18"/>
  <c r="Q41" i="18"/>
  <c r="P41" i="18"/>
  <c r="O41" i="18"/>
  <c r="N41" i="18"/>
  <c r="L41" i="18"/>
  <c r="K41" i="18"/>
  <c r="J41" i="18"/>
  <c r="I41" i="18"/>
  <c r="H41" i="18"/>
  <c r="G41" i="18"/>
  <c r="F41" i="18"/>
  <c r="E41" i="18"/>
  <c r="D41" i="18"/>
  <c r="C41" i="18"/>
  <c r="V40" i="18"/>
  <c r="U40" i="18"/>
  <c r="T40" i="18"/>
  <c r="S40" i="18"/>
  <c r="R40" i="18"/>
  <c r="Q40" i="18"/>
  <c r="P40" i="18"/>
  <c r="O40" i="18"/>
  <c r="N40" i="18"/>
  <c r="L40" i="18"/>
  <c r="K40" i="18"/>
  <c r="J40" i="18"/>
  <c r="I40" i="18"/>
  <c r="H40" i="18"/>
  <c r="G40" i="18"/>
  <c r="F40" i="18"/>
  <c r="E40" i="18"/>
  <c r="D40" i="18"/>
  <c r="C40" i="18"/>
  <c r="V38" i="18"/>
  <c r="V60" i="18" s="1"/>
  <c r="U38" i="18"/>
  <c r="T38" i="18"/>
  <c r="S38" i="18"/>
  <c r="R38" i="18"/>
  <c r="Q38" i="18"/>
  <c r="P38" i="18"/>
  <c r="P60" i="18" s="1"/>
  <c r="O38" i="18"/>
  <c r="O60" i="18" s="1"/>
  <c r="N38" i="18"/>
  <c r="N60" i="18" s="1"/>
  <c r="L38" i="18"/>
  <c r="K38" i="18"/>
  <c r="J38" i="18"/>
  <c r="I38" i="18"/>
  <c r="H38" i="18"/>
  <c r="G38" i="18"/>
  <c r="G60" i="18" s="1"/>
  <c r="F38" i="18"/>
  <c r="F60" i="18" s="1"/>
  <c r="E38" i="18"/>
  <c r="E60" i="18" s="1"/>
  <c r="D38" i="18"/>
  <c r="C38" i="18"/>
  <c r="Y59" i="18"/>
  <c r="X58" i="18"/>
  <c r="W58" i="18"/>
  <c r="Y57" i="18"/>
  <c r="V34" i="18"/>
  <c r="U34" i="18"/>
  <c r="U56" i="18" s="1"/>
  <c r="T34" i="18"/>
  <c r="S34" i="18"/>
  <c r="S56" i="18" s="1"/>
  <c r="R34" i="18"/>
  <c r="R56" i="18" s="1"/>
  <c r="Q34" i="18"/>
  <c r="P34" i="18"/>
  <c r="O34" i="18"/>
  <c r="N34" i="18"/>
  <c r="L34" i="18"/>
  <c r="K34" i="18"/>
  <c r="J34" i="18"/>
  <c r="J56" i="18" s="1"/>
  <c r="I34" i="18"/>
  <c r="I56" i="18" s="1"/>
  <c r="H34" i="18"/>
  <c r="G34" i="18"/>
  <c r="F34" i="18"/>
  <c r="E34" i="18"/>
  <c r="D34" i="18"/>
  <c r="C34" i="18"/>
  <c r="Y55" i="18"/>
  <c r="X55" i="18"/>
  <c r="W55" i="18"/>
  <c r="X52" i="18"/>
  <c r="W52" i="18"/>
  <c r="X48" i="18"/>
  <c r="Y47" i="18"/>
  <c r="X47" i="18"/>
  <c r="V26" i="18"/>
  <c r="V44" i="18" s="1"/>
  <c r="Q26" i="18"/>
  <c r="Q29" i="18" s="1"/>
  <c r="P26" i="18"/>
  <c r="O26" i="18"/>
  <c r="N26" i="18"/>
  <c r="L26" i="18"/>
  <c r="L29" i="18" s="1"/>
  <c r="L39" i="18" s="1"/>
  <c r="K26" i="18"/>
  <c r="K29" i="18" s="1"/>
  <c r="J26" i="18"/>
  <c r="I26" i="18"/>
  <c r="I44" i="18" s="1"/>
  <c r="H26" i="18"/>
  <c r="G26" i="18"/>
  <c r="F26" i="18"/>
  <c r="F29" i="18" s="1"/>
  <c r="E26" i="18"/>
  <c r="E29" i="18" s="1"/>
  <c r="D26" i="18"/>
  <c r="D29" i="18" s="1"/>
  <c r="C26" i="18"/>
  <c r="C29" i="18" s="1"/>
  <c r="U43" i="18"/>
  <c r="T43" i="18"/>
  <c r="S43" i="18"/>
  <c r="R43" i="18"/>
  <c r="M25" i="18"/>
  <c r="X42" i="18"/>
  <c r="S42" i="18"/>
  <c r="M23" i="18"/>
  <c r="W41" i="18"/>
  <c r="V20" i="18"/>
  <c r="U20" i="18"/>
  <c r="T20" i="18"/>
  <c r="S20" i="18"/>
  <c r="R20" i="18"/>
  <c r="Q20" i="18"/>
  <c r="P20" i="18"/>
  <c r="O20" i="18"/>
  <c r="N20" i="18"/>
  <c r="L20" i="18"/>
  <c r="K20" i="18"/>
  <c r="J20" i="18"/>
  <c r="I20" i="18"/>
  <c r="H20" i="18"/>
  <c r="G20" i="18"/>
  <c r="F20" i="18"/>
  <c r="E20" i="18"/>
  <c r="D20" i="18"/>
  <c r="C20" i="18"/>
  <c r="M19" i="18"/>
  <c r="Y20" i="18"/>
  <c r="V16" i="18"/>
  <c r="U16" i="18"/>
  <c r="T16" i="18"/>
  <c r="S16" i="18"/>
  <c r="R16" i="18"/>
  <c r="Q16" i="18"/>
  <c r="P16" i="18"/>
  <c r="O16" i="18"/>
  <c r="N16" i="18"/>
  <c r="L16" i="18"/>
  <c r="K16" i="18"/>
  <c r="J16" i="18"/>
  <c r="I16" i="18"/>
  <c r="H16" i="18"/>
  <c r="G16" i="18"/>
  <c r="F16" i="18"/>
  <c r="E16" i="18"/>
  <c r="D16" i="18"/>
  <c r="C16" i="18"/>
  <c r="V8" i="18"/>
  <c r="V11" i="18" s="1"/>
  <c r="U8" i="18"/>
  <c r="U11" i="18" s="1"/>
  <c r="U21" i="18" s="1"/>
  <c r="T8" i="18"/>
  <c r="T11" i="18" s="1"/>
  <c r="S8" i="18"/>
  <c r="S11" i="18" s="1"/>
  <c r="S21" i="18" s="1"/>
  <c r="R8" i="18"/>
  <c r="R11" i="18" s="1"/>
  <c r="Q8" i="18"/>
  <c r="Q11" i="18" s="1"/>
  <c r="P8" i="18"/>
  <c r="P11" i="18" s="1"/>
  <c r="O8" i="18"/>
  <c r="O11" i="18" s="1"/>
  <c r="N8" i="18"/>
  <c r="N11" i="18" s="1"/>
  <c r="L8" i="18"/>
  <c r="L11" i="18" s="1"/>
  <c r="L21" i="18" s="1"/>
  <c r="K8" i="18"/>
  <c r="K11" i="18" s="1"/>
  <c r="K21" i="18" s="1"/>
  <c r="J8" i="18"/>
  <c r="J11" i="18" s="1"/>
  <c r="J21" i="18" s="1"/>
  <c r="I8" i="18"/>
  <c r="I11" i="18" s="1"/>
  <c r="H8" i="18"/>
  <c r="H11" i="18" s="1"/>
  <c r="H21" i="18" s="1"/>
  <c r="G8" i="18"/>
  <c r="G11" i="18" s="1"/>
  <c r="F8" i="18"/>
  <c r="F11" i="18" s="1"/>
  <c r="E8" i="18"/>
  <c r="E11" i="18" s="1"/>
  <c r="D8" i="18"/>
  <c r="D11" i="18" s="1"/>
  <c r="D21" i="18" s="1"/>
  <c r="C8" i="18"/>
  <c r="C11" i="18" s="1"/>
  <c r="C21" i="18" s="1"/>
  <c r="Y8" i="18"/>
  <c r="Y11" i="18" s="1"/>
  <c r="Q39" i="18" l="1"/>
  <c r="H56" i="18"/>
  <c r="V56" i="18"/>
  <c r="G56" i="18"/>
  <c r="J60" i="18"/>
  <c r="S60" i="18"/>
  <c r="J81" i="18"/>
  <c r="F21" i="18"/>
  <c r="O21" i="18"/>
  <c r="C60" i="18"/>
  <c r="K60" i="18"/>
  <c r="T60" i="18"/>
  <c r="N44" i="18"/>
  <c r="P56" i="18"/>
  <c r="C56" i="18"/>
  <c r="K56" i="18"/>
  <c r="T56" i="18"/>
  <c r="D60" i="18"/>
  <c r="L60" i="18"/>
  <c r="U60" i="18"/>
  <c r="W40" i="18"/>
  <c r="N29" i="18"/>
  <c r="N39" i="18" s="1"/>
  <c r="X59" i="18"/>
  <c r="I60" i="18"/>
  <c r="X45" i="18"/>
  <c r="Q49" i="18"/>
  <c r="M71" i="18"/>
  <c r="M130" i="18"/>
  <c r="X26" i="18"/>
  <c r="X29" i="18" s="1"/>
  <c r="M27" i="18"/>
  <c r="M47" i="18" s="1"/>
  <c r="Y67" i="18"/>
  <c r="Y45" i="18" s="1"/>
  <c r="R81" i="18"/>
  <c r="R84" i="18" s="1"/>
  <c r="M85" i="18"/>
  <c r="M86" i="18"/>
  <c r="M91" i="18"/>
  <c r="D39" i="18"/>
  <c r="M108" i="18"/>
  <c r="X131" i="18"/>
  <c r="X137" i="18" s="1"/>
  <c r="X139" i="18" s="1"/>
  <c r="C81" i="18"/>
  <c r="C84" i="18" s="1"/>
  <c r="M74" i="18"/>
  <c r="M97" i="18"/>
  <c r="Y131" i="18"/>
  <c r="Y137" i="18" s="1"/>
  <c r="Y139" i="18" s="1"/>
  <c r="M138" i="18"/>
  <c r="S26" i="18"/>
  <c r="S29" i="18" s="1"/>
  <c r="S39" i="18" s="1"/>
  <c r="W20" i="18"/>
  <c r="X41" i="18"/>
  <c r="X79" i="18"/>
  <c r="Y104" i="18"/>
  <c r="M129" i="18"/>
  <c r="E21" i="18"/>
  <c r="N21" i="18"/>
  <c r="V21" i="18"/>
  <c r="M12" i="18"/>
  <c r="G44" i="18"/>
  <c r="P44" i="18"/>
  <c r="Y38" i="18"/>
  <c r="Y48" i="18"/>
  <c r="D56" i="18"/>
  <c r="L56" i="18"/>
  <c r="Y58" i="18"/>
  <c r="M107" i="18"/>
  <c r="M135" i="18"/>
  <c r="M5" i="18"/>
  <c r="M9" i="18"/>
  <c r="R45" i="18"/>
  <c r="S45" i="18"/>
  <c r="O81" i="18"/>
  <c r="M78" i="18"/>
  <c r="M59" i="18" s="1"/>
  <c r="M93" i="18"/>
  <c r="I21" i="18"/>
  <c r="W16" i="18"/>
  <c r="H44" i="18"/>
  <c r="Q44" i="18"/>
  <c r="M65" i="18"/>
  <c r="M43" i="18" s="1"/>
  <c r="Y79" i="18"/>
  <c r="Y60" i="18" s="1"/>
  <c r="G21" i="18"/>
  <c r="X20" i="18"/>
  <c r="Y40" i="18"/>
  <c r="V29" i="18"/>
  <c r="V49" i="18" s="1"/>
  <c r="R60" i="18"/>
  <c r="M87" i="18"/>
  <c r="X116" i="18"/>
  <c r="X119" i="18" s="1"/>
  <c r="M7" i="18"/>
  <c r="Q21" i="18"/>
  <c r="M24" i="18"/>
  <c r="C39" i="18"/>
  <c r="C61" i="18" s="1"/>
  <c r="W26" i="18"/>
  <c r="W29" i="18" s="1"/>
  <c r="W50" i="18"/>
  <c r="M32" i="18"/>
  <c r="E56" i="18"/>
  <c r="N56" i="18"/>
  <c r="M37" i="18"/>
  <c r="Q60" i="18"/>
  <c r="Q56" i="18"/>
  <c r="M80" i="18"/>
  <c r="M111" i="18"/>
  <c r="W118" i="18"/>
  <c r="R21" i="18"/>
  <c r="M15" i="18"/>
  <c r="G29" i="18"/>
  <c r="G49" i="18" s="1"/>
  <c r="X34" i="18"/>
  <c r="Y53" i="18"/>
  <c r="F56" i="18"/>
  <c r="O56" i="18"/>
  <c r="W34" i="18"/>
  <c r="M63" i="18"/>
  <c r="M41" i="18" s="1"/>
  <c r="K81" i="18"/>
  <c r="X118" i="18"/>
  <c r="X16" i="18"/>
  <c r="E39" i="18"/>
  <c r="H29" i="18"/>
  <c r="H49" i="18" s="1"/>
  <c r="M33" i="18"/>
  <c r="M64" i="18"/>
  <c r="D44" i="18"/>
  <c r="U81" i="18"/>
  <c r="U123" i="18" s="1"/>
  <c r="U126" i="18" s="1"/>
  <c r="U128" i="18" s="1"/>
  <c r="U131" i="18" s="1"/>
  <c r="U137" i="18" s="1"/>
  <c r="U139" i="18" s="1"/>
  <c r="X75" i="18"/>
  <c r="M77" i="18"/>
  <c r="Y118" i="18"/>
  <c r="M118" i="18" s="1"/>
  <c r="M127" i="18"/>
  <c r="M136" i="18"/>
  <c r="M4" i="18"/>
  <c r="T21" i="18"/>
  <c r="Y16" i="18"/>
  <c r="M18" i="18"/>
  <c r="F39" i="18"/>
  <c r="I29" i="18"/>
  <c r="I39" i="18" s="1"/>
  <c r="M31" i="18"/>
  <c r="X38" i="18"/>
  <c r="X60" i="18" s="1"/>
  <c r="M72" i="18"/>
  <c r="V81" i="18"/>
  <c r="V123" i="18" s="1"/>
  <c r="V126" i="18" s="1"/>
  <c r="V128" i="18" s="1"/>
  <c r="V131" i="18" s="1"/>
  <c r="V137" i="18" s="1"/>
  <c r="V139" i="18" s="1"/>
  <c r="M90" i="18"/>
  <c r="T26" i="18"/>
  <c r="T29" i="18" s="1"/>
  <c r="T39" i="18" s="1"/>
  <c r="X8" i="18"/>
  <c r="X11" i="18" s="1"/>
  <c r="M14" i="18"/>
  <c r="M89" i="18"/>
  <c r="M101" i="18"/>
  <c r="M105" i="18"/>
  <c r="M110" i="18"/>
  <c r="H60" i="18"/>
  <c r="P103" i="18"/>
  <c r="P88" i="18"/>
  <c r="P92" i="18" s="1"/>
  <c r="P109" i="18" s="1"/>
  <c r="M35" i="18"/>
  <c r="W38" i="18"/>
  <c r="W57" i="18"/>
  <c r="Y21" i="18"/>
  <c r="M6" i="18"/>
  <c r="P21" i="18"/>
  <c r="M10" i="18"/>
  <c r="J84" i="18"/>
  <c r="H39" i="18"/>
  <c r="O29" i="18"/>
  <c r="O39" i="18" s="1"/>
  <c r="O61" i="18" s="1"/>
  <c r="O44" i="18"/>
  <c r="C103" i="18"/>
  <c r="C88" i="18"/>
  <c r="C92" i="18" s="1"/>
  <c r="O84" i="18"/>
  <c r="U26" i="18"/>
  <c r="U42" i="18"/>
  <c r="U45" i="18"/>
  <c r="J44" i="18"/>
  <c r="J29" i="18"/>
  <c r="L81" i="18"/>
  <c r="L49" i="18"/>
  <c r="M13" i="18"/>
  <c r="K39" i="18"/>
  <c r="K49" i="18"/>
  <c r="M28" i="18"/>
  <c r="M48" i="18" s="1"/>
  <c r="W48" i="18"/>
  <c r="Y34" i="18"/>
  <c r="Y50" i="18"/>
  <c r="E49" i="18"/>
  <c r="W67" i="18"/>
  <c r="W45" i="18" s="1"/>
  <c r="D70" i="18"/>
  <c r="Q81" i="18"/>
  <c r="W8" i="18"/>
  <c r="W11" i="18" s="1"/>
  <c r="W21" i="18" s="1"/>
  <c r="K44" i="18"/>
  <c r="X57" i="18"/>
  <c r="T70" i="18"/>
  <c r="R103" i="18"/>
  <c r="R88" i="18"/>
  <c r="R92" i="18" s="1"/>
  <c r="U84" i="18"/>
  <c r="M17" i="18"/>
  <c r="Y26" i="18"/>
  <c r="Y29" i="18" s="1"/>
  <c r="W42" i="18"/>
  <c r="L44" i="18"/>
  <c r="W47" i="18"/>
  <c r="C49" i="18"/>
  <c r="X50" i="18"/>
  <c r="F81" i="18"/>
  <c r="F49" i="18"/>
  <c r="W66" i="18"/>
  <c r="I81" i="18"/>
  <c r="G81" i="18"/>
  <c r="V84" i="18"/>
  <c r="C44" i="18"/>
  <c r="W79" i="18"/>
  <c r="E81" i="18"/>
  <c r="R26" i="18"/>
  <c r="P29" i="18"/>
  <c r="P39" i="18" s="1"/>
  <c r="P61" i="18" s="1"/>
  <c r="M36" i="18"/>
  <c r="E44" i="18"/>
  <c r="W59" i="18"/>
  <c r="X66" i="18"/>
  <c r="M73" i="18"/>
  <c r="W53" i="18"/>
  <c r="K84" i="18"/>
  <c r="M22" i="18"/>
  <c r="F44" i="18"/>
  <c r="H81" i="18"/>
  <c r="M30" i="18"/>
  <c r="X40" i="18"/>
  <c r="Y41" i="18"/>
  <c r="R42" i="18"/>
  <c r="Y66" i="18"/>
  <c r="M106" i="18"/>
  <c r="X104" i="18"/>
  <c r="M104" i="18" s="1"/>
  <c r="N81" i="18"/>
  <c r="X56" i="18"/>
  <c r="M55" i="18"/>
  <c r="W75" i="18"/>
  <c r="W56" i="18" s="1"/>
  <c r="S81" i="18"/>
  <c r="Y52" i="18"/>
  <c r="Y75" i="18"/>
  <c r="Y56" i="18" s="1"/>
  <c r="V116" i="18"/>
  <c r="V119" i="18" s="1"/>
  <c r="Y116" i="18"/>
  <c r="M8" i="18" l="1"/>
  <c r="X39" i="18"/>
  <c r="W60" i="18"/>
  <c r="M66" i="18"/>
  <c r="M53" i="18"/>
  <c r="N49" i="18"/>
  <c r="M67" i="18"/>
  <c r="M45" i="18" s="1"/>
  <c r="I49" i="18"/>
  <c r="M52" i="18"/>
  <c r="M42" i="18"/>
  <c r="M20" i="18"/>
  <c r="S49" i="18"/>
  <c r="S44" i="18"/>
  <c r="K61" i="18"/>
  <c r="M58" i="18"/>
  <c r="M16" i="18"/>
  <c r="X21" i="18"/>
  <c r="M79" i="18"/>
  <c r="V39" i="18"/>
  <c r="V61" i="18" s="1"/>
  <c r="W39" i="18"/>
  <c r="M75" i="18"/>
  <c r="M11" i="18"/>
  <c r="M26" i="18"/>
  <c r="M29" i="18" s="1"/>
  <c r="T42" i="18"/>
  <c r="T45" i="18"/>
  <c r="G39" i="18"/>
  <c r="G61" i="18" s="1"/>
  <c r="K103" i="18"/>
  <c r="K88" i="18"/>
  <c r="K92" i="18" s="1"/>
  <c r="R29" i="18"/>
  <c r="R44" i="18"/>
  <c r="E84" i="18"/>
  <c r="E61" i="18"/>
  <c r="L61" i="18"/>
  <c r="L84" i="18"/>
  <c r="L123" i="18"/>
  <c r="L126" i="18" s="1"/>
  <c r="L128" i="18" s="1"/>
  <c r="L131" i="18" s="1"/>
  <c r="L137" i="18" s="1"/>
  <c r="L139" i="18" s="1"/>
  <c r="N61" i="18"/>
  <c r="N84" i="18"/>
  <c r="X70" i="18"/>
  <c r="X44" i="18"/>
  <c r="W70" i="18"/>
  <c r="W44" i="18"/>
  <c r="T49" i="18"/>
  <c r="T81" i="18"/>
  <c r="D49" i="18"/>
  <c r="D81" i="18"/>
  <c r="M40" i="18"/>
  <c r="T44" i="18"/>
  <c r="O49" i="18"/>
  <c r="P49" i="18"/>
  <c r="J103" i="18"/>
  <c r="J88" i="18"/>
  <c r="J92" i="18" s="1"/>
  <c r="M70" i="18"/>
  <c r="F61" i="18"/>
  <c r="F84" i="18"/>
  <c r="C109" i="18"/>
  <c r="C97" i="18"/>
  <c r="C98" i="18"/>
  <c r="I61" i="18"/>
  <c r="I84" i="18"/>
  <c r="M34" i="18"/>
  <c r="M50" i="18"/>
  <c r="V103" i="18"/>
  <c r="V88" i="18"/>
  <c r="V92" i="18" s="1"/>
  <c r="Y39" i="18"/>
  <c r="H61" i="18"/>
  <c r="H84" i="18"/>
  <c r="S61" i="18"/>
  <c r="S84" i="18"/>
  <c r="J49" i="18"/>
  <c r="J39" i="18"/>
  <c r="J61" i="18" s="1"/>
  <c r="M116" i="18"/>
  <c r="Y119" i="18"/>
  <c r="M119" i="18" s="1"/>
  <c r="G84" i="18"/>
  <c r="M57" i="18"/>
  <c r="M38" i="18"/>
  <c r="M60" i="18" s="1"/>
  <c r="U103" i="18"/>
  <c r="U88" i="18"/>
  <c r="U92" i="18" s="1"/>
  <c r="U109" i="18" s="1"/>
  <c r="Q61" i="18"/>
  <c r="Q84" i="18"/>
  <c r="U44" i="18"/>
  <c r="U29" i="18"/>
  <c r="Y70" i="18"/>
  <c r="Y44" i="18"/>
  <c r="R99" i="18"/>
  <c r="R97" i="18" s="1"/>
  <c r="R109" i="18"/>
  <c r="R98" i="18"/>
  <c r="O103" i="18"/>
  <c r="O88" i="18"/>
  <c r="O92" i="18" s="1"/>
  <c r="O109" i="18" s="1"/>
  <c r="M21" i="18" l="1"/>
  <c r="M56" i="18"/>
  <c r="M39" i="18"/>
  <c r="M44" i="18"/>
  <c r="J98" i="18"/>
  <c r="J97" i="18"/>
  <c r="J109" i="18"/>
  <c r="Q103" i="18"/>
  <c r="Q88" i="18"/>
  <c r="Q92" i="18" s="1"/>
  <c r="Q109" i="18" s="1"/>
  <c r="H103" i="18"/>
  <c r="H88" i="18"/>
  <c r="H92" i="18" s="1"/>
  <c r="L103" i="18"/>
  <c r="L88" i="18"/>
  <c r="L92" i="18" s="1"/>
  <c r="L109" i="18" s="1"/>
  <c r="L112" i="18" s="1"/>
  <c r="G103" i="18"/>
  <c r="G88" i="18"/>
  <c r="G92" i="18" s="1"/>
  <c r="C112" i="18"/>
  <c r="C111" i="18"/>
  <c r="C110" i="18"/>
  <c r="M81" i="18"/>
  <c r="M49" i="18"/>
  <c r="U111" i="18"/>
  <c r="U112" i="18"/>
  <c r="R111" i="18"/>
  <c r="T112" i="18"/>
  <c r="S112" i="18"/>
  <c r="R112" i="18"/>
  <c r="R110" i="18" s="1"/>
  <c r="E103" i="18"/>
  <c r="E88" i="18"/>
  <c r="E92" i="18" s="1"/>
  <c r="K109" i="18"/>
  <c r="K97" i="18"/>
  <c r="K98" i="18"/>
  <c r="T84" i="18"/>
  <c r="T61" i="18"/>
  <c r="F103" i="18"/>
  <c r="F88" i="18"/>
  <c r="F92" i="18" s="1"/>
  <c r="I103" i="18"/>
  <c r="I88" i="18"/>
  <c r="I92" i="18" s="1"/>
  <c r="X81" i="18"/>
  <c r="X49" i="18"/>
  <c r="U39" i="18"/>
  <c r="U61" i="18" s="1"/>
  <c r="U49" i="18"/>
  <c r="S103" i="18"/>
  <c r="S88" i="18"/>
  <c r="S92" i="18" s="1"/>
  <c r="W81" i="18"/>
  <c r="W49" i="18"/>
  <c r="Y49" i="18"/>
  <c r="Y81" i="18"/>
  <c r="D61" i="18"/>
  <c r="D84" i="18"/>
  <c r="N103" i="18"/>
  <c r="N88" i="18"/>
  <c r="N92" i="18" s="1"/>
  <c r="R39" i="18"/>
  <c r="R61" i="18" s="1"/>
  <c r="R49" i="18"/>
  <c r="Y61" i="18" l="1"/>
  <c r="Y84" i="18"/>
  <c r="Y123" i="18"/>
  <c r="L111" i="18"/>
  <c r="I97" i="18"/>
  <c r="I109" i="18"/>
  <c r="I98" i="18"/>
  <c r="F98" i="18"/>
  <c r="F97" i="18"/>
  <c r="F109" i="18"/>
  <c r="K112" i="18"/>
  <c r="K111" i="18"/>
  <c r="K110" i="18"/>
  <c r="U110" i="18"/>
  <c r="L110" i="18" s="1"/>
  <c r="M84" i="18"/>
  <c r="M123" i="18"/>
  <c r="M61" i="18"/>
  <c r="E109" i="18"/>
  <c r="E98" i="18"/>
  <c r="E97" i="18"/>
  <c r="G109" i="18"/>
  <c r="G98" i="18"/>
  <c r="G97" i="18"/>
  <c r="J112" i="18"/>
  <c r="J111" i="18"/>
  <c r="J110" i="18"/>
  <c r="W61" i="18"/>
  <c r="W84" i="18"/>
  <c r="W123" i="18"/>
  <c r="W126" i="18" s="1"/>
  <c r="W128" i="18" s="1"/>
  <c r="W131" i="18" s="1"/>
  <c r="W137" i="18" s="1"/>
  <c r="W139" i="18" s="1"/>
  <c r="X84" i="18"/>
  <c r="X61" i="18"/>
  <c r="X123" i="18"/>
  <c r="P99" i="18"/>
  <c r="O99" i="18"/>
  <c r="N99" i="18"/>
  <c r="N97" i="18" s="1"/>
  <c r="N109" i="18"/>
  <c r="P98" i="18"/>
  <c r="N98" i="18"/>
  <c r="O98" i="18" s="1"/>
  <c r="Q99" i="18"/>
  <c r="Q98" i="18"/>
  <c r="D103" i="18"/>
  <c r="D88" i="18"/>
  <c r="D92" i="18" s="1"/>
  <c r="S99" i="18"/>
  <c r="S97" i="18" s="1"/>
  <c r="T103" i="18"/>
  <c r="T88" i="18"/>
  <c r="T92" i="18" s="1"/>
  <c r="T99" i="18" s="1"/>
  <c r="S98" i="18"/>
  <c r="H98" i="18"/>
  <c r="H97" i="18"/>
  <c r="H109" i="18"/>
  <c r="T97" i="18" l="1"/>
  <c r="O97" i="18"/>
  <c r="U98" i="18"/>
  <c r="Q97" i="18"/>
  <c r="E112" i="18"/>
  <c r="E111" i="18"/>
  <c r="E110" i="18"/>
  <c r="I112" i="18"/>
  <c r="I110" i="18"/>
  <c r="I111" i="18"/>
  <c r="D97" i="18"/>
  <c r="D109" i="18"/>
  <c r="D98" i="18"/>
  <c r="Y103" i="18"/>
  <c r="Y88" i="18"/>
  <c r="Y92" i="18" s="1"/>
  <c r="T98" i="18"/>
  <c r="H110" i="18"/>
  <c r="H112" i="18"/>
  <c r="H111" i="18"/>
  <c r="U99" i="18"/>
  <c r="U97" i="18" s="1"/>
  <c r="X125" i="18"/>
  <c r="X126" i="18" s="1"/>
  <c r="F112" i="18"/>
  <c r="F110" i="18"/>
  <c r="F111" i="18"/>
  <c r="G111" i="18"/>
  <c r="G110" i="18"/>
  <c r="G112" i="18"/>
  <c r="M103" i="18"/>
  <c r="M88" i="18"/>
  <c r="M92" i="18" s="1"/>
  <c r="M109" i="18" s="1"/>
  <c r="O112" i="18"/>
  <c r="N112" i="18"/>
  <c r="N110" i="18" s="1"/>
  <c r="Q111" i="18"/>
  <c r="P111" i="18"/>
  <c r="Q112" i="18"/>
  <c r="N111" i="18"/>
  <c r="O111" i="18" s="1"/>
  <c r="P112" i="18"/>
  <c r="Y125" i="18"/>
  <c r="Y126" i="18"/>
  <c r="X103" i="18"/>
  <c r="X88" i="18"/>
  <c r="X92" i="18" s="1"/>
  <c r="P97" i="18"/>
  <c r="W103" i="18"/>
  <c r="W88" i="18"/>
  <c r="W92" i="18" s="1"/>
  <c r="L98" i="18" l="1"/>
  <c r="L97" i="18"/>
  <c r="Q110" i="18"/>
  <c r="O110" i="18"/>
  <c r="P110" i="18"/>
  <c r="M125" i="18"/>
  <c r="M126" i="18" s="1"/>
  <c r="M128" i="18" s="1"/>
  <c r="M131" i="18" s="1"/>
  <c r="M137" i="18" s="1"/>
  <c r="M139" i="18" s="1"/>
  <c r="D112" i="18"/>
  <c r="D111" i="18"/>
  <c r="D11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Supika Charudhanes</author>
    <author>Kalayachat Vichitkarnchana</author>
    <author>Nonlapan Cheewinjarasroj</author>
    <author>Vikash Jalan</author>
  </authors>
  <commentList>
    <comment ref="C106" authorId="0" shapeId="0" xr:uid="{00000000-0006-0000-0100-000001000000}">
      <text>
        <r>
          <rPr>
            <sz val="9"/>
            <color indexed="81"/>
            <rFont val="Tahoma"/>
            <family val="2"/>
          </rPr>
          <t>Gain on bargain
- Ottana 60
- Europoort, Rotterdam 18</t>
        </r>
      </text>
    </comment>
    <comment ref="D106" authorId="1" shapeId="0" xr:uid="{00000000-0006-0000-0100-000002000000}">
      <text>
        <r>
          <rPr>
            <sz val="9"/>
            <color indexed="81"/>
            <rFont val="Tahoma"/>
            <family val="2"/>
          </rPr>
          <t>Gain on bargain
- Invista US 94
- Invista Mexico 60
- Poland PET 50
- Trevira 52
- China PET 13</t>
        </r>
      </text>
    </comment>
    <comment ref="E106" authorId="1" shapeId="0" xr:uid="{00000000-0006-0000-0100-000003000000}">
      <text>
        <r>
          <rPr>
            <sz val="9"/>
            <color indexed="81"/>
            <rFont val="Tahoma"/>
            <family val="2"/>
          </rPr>
          <t>Gain on bargain
- Polypet 5</t>
        </r>
      </text>
    </comment>
    <comment ref="F106" authorId="1" shapeId="0" xr:uid="{00000000-0006-0000-0100-000004000000}">
      <text>
        <r>
          <rPr>
            <sz val="9"/>
            <color indexed="81"/>
            <rFont val="Tahoma"/>
            <family val="2"/>
          </rPr>
          <t>Gain on bargain
- Trevira 3
Impairment loss
- Ottana (12)</t>
        </r>
      </text>
    </comment>
    <comment ref="G106" authorId="1" shapeId="0" xr:uid="{00000000-0006-0000-0100-000005000000}">
      <text>
        <r>
          <rPr>
            <sz val="9"/>
            <color indexed="81"/>
            <rFont val="Tahoma"/>
            <family val="2"/>
          </rPr>
          <t xml:space="preserve">Gain on bargain
- </t>
        </r>
        <r>
          <rPr>
            <sz val="9"/>
            <color indexed="81"/>
            <rFont val="Tahoma"/>
            <family val="2"/>
          </rPr>
          <t>PHP 33 (included capital gain on sales of shares)
- Artenius 18
Impairment loss 
- Workington (18)
- Ottana (17)</t>
        </r>
      </text>
    </comment>
    <comment ref="H106" authorId="1" shapeId="0" xr:uid="{00000000-0006-0000-0100-000006000000}">
      <text>
        <r>
          <rPr>
            <sz val="9"/>
            <color indexed="81"/>
            <rFont val="Tahoma"/>
            <family val="2"/>
          </rPr>
          <t>Gain on bargain
- Cepsa Canada 72</t>
        </r>
      </text>
    </comment>
    <comment ref="I106" authorId="1" shapeId="0" xr:uid="{00000000-0006-0000-0100-000007000000}">
      <text>
        <r>
          <rPr>
            <sz val="9"/>
            <color indexed="81"/>
            <rFont val="Tahoma"/>
            <family val="2"/>
          </rPr>
          <t>Gain on bargain
- Cepsa Spain 97
- BP 93
Impairment loss
- Artenius (19)</t>
        </r>
      </text>
    </comment>
    <comment ref="J106" authorId="1" shapeId="0" xr:uid="{00000000-0006-0000-0100-000008000000}">
      <text>
        <r>
          <rPr>
            <sz val="9"/>
            <color indexed="81"/>
            <rFont val="Tahoma"/>
            <family val="2"/>
          </rPr>
          <t>Gain on bargain
- Artlant 84
- DuraFiber France/Mexico 24
Impairment loss
- Cepsa Canada (40) (dobtful debt)
- EO/EG (12) (write-off catalyst)
- Indonesia Fibers (10)</t>
        </r>
      </text>
    </comment>
    <comment ref="K106" authorId="1" shapeId="0" xr:uid="{00000000-0006-0000-0100-000009000000}">
      <text>
        <r>
          <rPr>
            <sz val="9"/>
            <color indexed="81"/>
            <rFont val="Tahoma"/>
            <family val="2"/>
          </rPr>
          <t>Gain on bargain</t>
        </r>
        <r>
          <rPr>
            <b/>
            <sz val="9"/>
            <color indexed="81"/>
            <rFont val="Tahoma"/>
            <family val="2"/>
          </rPr>
          <t xml:space="preserve">
- </t>
        </r>
        <r>
          <rPr>
            <sz val="9"/>
            <color indexed="81"/>
            <rFont val="Tahoma"/>
            <family val="2"/>
          </rPr>
          <t>Egypt PET 28
- Kordana 20
- Schoeller 12
Impairment loss
- Avgol (2)</t>
        </r>
      </text>
    </comment>
    <comment ref="L106" authorId="1" shapeId="0" xr:uid="{00000000-0006-0000-0100-00000A000000}">
      <text>
        <r>
          <rPr>
            <sz val="9"/>
            <color indexed="81"/>
            <rFont val="Tahoma"/>
            <family val="2"/>
          </rPr>
          <t>Gain on bargain
- UTT 16
- Invista German 6
- M&amp;G Fibras 4
Impairment loss
- Durafiber Mexico (7)
- Durafiber France (5)
Restructuring cost
- Avgol (2)</t>
        </r>
      </text>
    </comment>
    <comment ref="V106" authorId="1" shapeId="0" xr:uid="{00000000-0006-0000-0100-00000B000000}">
      <text>
        <r>
          <rPr>
            <sz val="9"/>
            <color indexed="81"/>
            <rFont val="Tahoma"/>
            <family val="2"/>
          </rPr>
          <t>Spindletop $62.8m</t>
        </r>
      </text>
    </comment>
    <comment ref="D107" authorId="0" shapeId="0" xr:uid="{00000000-0006-0000-0100-00000C000000}">
      <text>
        <r>
          <rPr>
            <sz val="9"/>
            <color indexed="81"/>
            <rFont val="Tahoma"/>
            <family val="2"/>
          </rPr>
          <t>Flood related exp.
- IRP/APT (9)
- Petform (17)
- IRH (28)</t>
        </r>
      </text>
    </comment>
    <comment ref="E107" authorId="1" shapeId="0" xr:uid="{00000000-0006-0000-0100-00000D000000}">
      <text>
        <r>
          <rPr>
            <sz val="9"/>
            <color indexed="81"/>
            <rFont val="Tahoma"/>
            <family val="2"/>
          </rPr>
          <t>Insurance claims received 56
Flood related exp. in Lopburi (6)</t>
        </r>
      </text>
    </comment>
    <comment ref="F107" authorId="1" shapeId="0" xr:uid="{00000000-0006-0000-0100-00000E000000}">
      <text>
        <r>
          <rPr>
            <sz val="9"/>
            <color indexed="81"/>
            <rFont val="Tahoma"/>
            <family val="2"/>
          </rPr>
          <t>Insurance claims received 25
US refinancing exp (5)
IRP: WHT on one time dividend (5)</t>
        </r>
      </text>
    </comment>
    <comment ref="G107" authorId="1" shapeId="0" xr:uid="{00000000-0006-0000-0100-00000F000000}">
      <text>
        <r>
          <rPr>
            <sz val="9"/>
            <color indexed="81"/>
            <rFont val="Tahoma"/>
            <family val="2"/>
          </rPr>
          <t>IRP: WHT on one time dividends (11)
Workington Mothball (2)</t>
        </r>
      </text>
    </comment>
    <comment ref="I107" authorId="1" shapeId="0" xr:uid="{00000000-0006-0000-0100-000010000000}">
      <text>
        <r>
          <rPr>
            <sz val="9"/>
            <color indexed="81"/>
            <rFont val="Tahoma"/>
            <family val="2"/>
          </rPr>
          <t>PT_IVI-Indonesia tax on extraordinary (CT+DT) 18
IRP: money received from IVL on Abu Dhabi 12
Alphapet: Decommisioning/ARO liability reversal 6
Mexico PET:IFRS effect A/R with Invista previous owner (10)
TPT-DTA impairment (8)
IRPTA-DTA Impairment (4)</t>
        </r>
      </text>
    </comment>
    <comment ref="J107" authorId="1" shapeId="0" xr:uid="{00000000-0006-0000-0100-000011000000}">
      <text>
        <r>
          <rPr>
            <sz val="9"/>
            <color indexed="81"/>
            <rFont val="Tahoma"/>
            <family val="2"/>
          </rPr>
          <t>DTA reversal - US tax reform</t>
        </r>
      </text>
    </comment>
    <comment ref="L107" authorId="1" shapeId="0" xr:uid="{00000000-0006-0000-0100-000012000000}">
      <text>
        <r>
          <rPr>
            <sz val="9"/>
            <color indexed="81"/>
            <rFont val="Tahoma"/>
            <family val="2"/>
          </rPr>
          <t>DTA income/expense from previous year</t>
        </r>
      </text>
    </comment>
    <comment ref="C129" authorId="1" shapeId="0" xr:uid="{00000000-0006-0000-0100-000013000000}">
      <text>
        <r>
          <rPr>
            <sz val="9"/>
            <color indexed="81"/>
            <rFont val="Tahoma"/>
            <family val="2"/>
          </rPr>
          <t>TPT 96
Rotterdam PTA 35
Ottana 22</t>
        </r>
      </text>
    </comment>
    <comment ref="D129" authorId="1" shapeId="0" xr:uid="{00000000-0006-0000-0100-000014000000}">
      <text>
        <r>
          <rPr>
            <sz val="9"/>
            <color indexed="81"/>
            <rFont val="Tahoma"/>
            <family val="2"/>
          </rPr>
          <t>Invista Mexico 240
Invista US 217
Indonesia PET/Fibers 163
China PET 64
Rotterdam PET 64
Wellman 68M
Poland PET 41</t>
        </r>
      </text>
    </comment>
    <comment ref="E129" authorId="1" shapeId="0" xr:uid="{00000000-0006-0000-0100-000015000000}">
      <text>
        <r>
          <rPr>
            <sz val="9"/>
            <color indexed="81"/>
            <rFont val="Tahoma"/>
            <family val="2"/>
          </rPr>
          <t>EO/EG 792
FiberVision 201
Polychem 69
Rotterdam PET 45</t>
        </r>
      </text>
    </comment>
    <comment ref="F129" authorId="1" shapeId="0" xr:uid="{00000000-0006-0000-0100-000016000000}">
      <text>
        <r>
          <rPr>
            <sz val="9"/>
            <color indexed="81"/>
            <rFont val="Tahoma"/>
            <family val="2"/>
          </rPr>
          <t>Polychem 47
EO/EG 42
Aurus 14</t>
        </r>
      </text>
    </comment>
    <comment ref="G129" authorId="1" shapeId="0" xr:uid="{00000000-0006-0000-0100-000017000000}">
      <text>
        <r>
          <rPr>
            <sz val="9"/>
            <color indexed="81"/>
            <rFont val="Tahoma"/>
            <family val="2"/>
          </rPr>
          <t>PHP 90M
Polychem 36
Artenius 24M
Rotterdam PTA 16</t>
        </r>
      </text>
    </comment>
    <comment ref="H129" authorId="1" shapeId="0" xr:uid="{00000000-0006-0000-0100-000018000000}">
      <text>
        <r>
          <rPr>
            <sz val="9"/>
            <color indexed="81"/>
            <rFont val="Tahoma"/>
            <family val="2"/>
          </rPr>
          <t>Cepsa Canada 234
Performance Fiber 212
Micropet JV 89
Cracker 185
Rotterdam 70
BPC 38</t>
        </r>
        <r>
          <rPr>
            <b/>
            <u/>
            <sz val="9"/>
            <color indexed="81"/>
            <rFont val="Tahoma"/>
            <family val="2"/>
          </rPr>
          <t xml:space="preserve">
</t>
        </r>
      </text>
    </comment>
    <comment ref="I129" authorId="1" shapeId="0" xr:uid="{00000000-0006-0000-0100-000019000000}">
      <text>
        <r>
          <rPr>
            <sz val="9"/>
            <color indexed="81"/>
            <rFont val="Tahoma"/>
            <family val="2"/>
          </rPr>
          <t>BP 426
Cepsa Spain 215
Cracker 91</t>
        </r>
      </text>
    </comment>
    <comment ref="J129" authorId="1" shapeId="0" xr:uid="{00000000-0006-0000-0100-00001A000000}">
      <text>
        <r>
          <rPr>
            <sz val="9"/>
            <color indexed="81"/>
            <rFont val="Tahoma"/>
            <family val="2"/>
          </rPr>
          <t>Cracker 275
Glanztoff 186</t>
        </r>
      </text>
    </comment>
    <comment ref="K129" authorId="1" shapeId="0" xr:uid="{00000000-0006-0000-0100-00001B000000}">
      <text>
        <r>
          <rPr>
            <sz val="9"/>
            <color indexed="81"/>
            <rFont val="Tahoma"/>
            <family val="2"/>
          </rPr>
          <t>Avgol 574
M&amp;G Brazil PET 367
Corpus Christi 357
Cracker 197</t>
        </r>
      </text>
    </comment>
    <comment ref="L129" authorId="1" shapeId="0" xr:uid="{00000000-0006-0000-0100-00001C000000}">
      <text>
        <r>
          <rPr>
            <sz val="9"/>
            <color indexed="81"/>
            <rFont val="Tahoma"/>
            <family val="2"/>
          </rPr>
          <t>Cracker 147
India PET Consolidation 130
UTT 108
IRSL 88
Sinterama 65
Indonesia PTA 61
Custom Polymer 38
Invista German 33
M&amp;G Fibras 29</t>
        </r>
      </text>
    </comment>
    <comment ref="V129" authorId="0" shapeId="0" xr:uid="{00000000-0006-0000-0100-00001D000000}">
      <text>
        <r>
          <rPr>
            <sz val="9"/>
            <color indexed="81"/>
            <rFont val="Tahoma"/>
            <family val="2"/>
          </rPr>
          <t xml:space="preserve">Spindletop 2,002 $m
</t>
        </r>
      </text>
    </comment>
    <comment ref="W129" authorId="2" shapeId="0" xr:uid="{00000000-0006-0000-0100-00001E000000}">
      <text>
        <r>
          <rPr>
            <sz val="9"/>
            <color indexed="81"/>
            <rFont val="Tahoma"/>
            <family val="2"/>
          </rPr>
          <t>IVSSBrazil 10$m 
STOP 6$m
IVGSLROH 5$m</t>
        </r>
      </text>
    </comment>
    <comment ref="X129" authorId="2" shapeId="0" xr:uid="{00000000-0006-0000-0100-00001F000000}">
      <text>
        <r>
          <rPr>
            <sz val="9"/>
            <color indexed="81"/>
            <rFont val="Tahoma"/>
            <family val="2"/>
          </rPr>
          <t>IVGSLROH 15$m
IVPFHFV 8$m
STOP 6$m
NDC 6$m</t>
        </r>
      </text>
    </comment>
    <comment ref="V130" authorId="0" shapeId="0" xr:uid="{00000000-0006-0000-0100-000020000000}">
      <text>
        <r>
          <rPr>
            <sz val="9"/>
            <color indexed="81"/>
            <rFont val="Tahoma"/>
            <family val="2"/>
          </rPr>
          <t xml:space="preserve">mainly PO/MTBE turnaround once in 5 years 79$m
</t>
        </r>
      </text>
    </comment>
    <comment ref="B138" authorId="3" shapeId="0" xr:uid="{00000000-0006-0000-0100-000021000000}">
      <text>
        <r>
          <rPr>
            <sz val="9"/>
            <color indexed="81"/>
            <rFont val="Tahoma"/>
            <family val="2"/>
          </rPr>
          <t xml:space="preserve">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List>
</comments>
</file>

<file path=xl/sharedStrings.xml><?xml version="1.0" encoding="utf-8"?>
<sst xmlns="http://schemas.openxmlformats.org/spreadsheetml/2006/main" count="248" uniqueCount="102">
  <si>
    <t>Items</t>
  </si>
  <si>
    <t>Segment</t>
  </si>
  <si>
    <t>2010A</t>
  </si>
  <si>
    <t>2011A</t>
  </si>
  <si>
    <t>2012A</t>
  </si>
  <si>
    <t>2013A</t>
  </si>
  <si>
    <t>2014A</t>
  </si>
  <si>
    <t>2015A</t>
  </si>
  <si>
    <t>2016A</t>
  </si>
  <si>
    <t>2017A</t>
  </si>
  <si>
    <t>2018A</t>
  </si>
  <si>
    <t>2019A</t>
  </si>
  <si>
    <t>2020A</t>
  </si>
  <si>
    <t>1Q18A</t>
  </si>
  <si>
    <t>2Q18A</t>
  </si>
  <si>
    <t>3Q18A</t>
  </si>
  <si>
    <t>4Q18A</t>
  </si>
  <si>
    <t>1Q19A</t>
  </si>
  <si>
    <t>2Q19A</t>
  </si>
  <si>
    <t>3Q19A</t>
  </si>
  <si>
    <t>4Q19A</t>
  </si>
  <si>
    <t>1Q20A</t>
  </si>
  <si>
    <t>2Q20A</t>
  </si>
  <si>
    <t>3Q20A</t>
  </si>
  <si>
    <t>4Q20A</t>
  </si>
  <si>
    <t>Integrated PET Asia</t>
  </si>
  <si>
    <t>Integrated PET EMEA</t>
  </si>
  <si>
    <t>Integrated PET America</t>
  </si>
  <si>
    <t>Px America</t>
  </si>
  <si>
    <t>Integrated PET</t>
  </si>
  <si>
    <t>Specialty chemicals</t>
  </si>
  <si>
    <t>Packaging</t>
  </si>
  <si>
    <t>Combined PET</t>
  </si>
  <si>
    <t>Integrated EG</t>
  </si>
  <si>
    <t>Integrated Purified EO</t>
  </si>
  <si>
    <t>PO/MTBE</t>
  </si>
  <si>
    <t>Integrated Surfactants</t>
  </si>
  <si>
    <t>Integrated oxides and derivatives</t>
  </si>
  <si>
    <t>Mobility</t>
  </si>
  <si>
    <t>Hygiene</t>
  </si>
  <si>
    <t>Lifestyle</t>
  </si>
  <si>
    <t>Fibers</t>
  </si>
  <si>
    <t>IVL conso</t>
  </si>
  <si>
    <t>Px America (over Mx)</t>
  </si>
  <si>
    <t>Industry Spread: Asia Integrated PET</t>
  </si>
  <si>
    <t>Industry Spread: US MEG Over Ethane</t>
  </si>
  <si>
    <t>Industry Spread: US MTBE (C-Factor)</t>
  </si>
  <si>
    <t>Integrated PET (Excl. Px)</t>
  </si>
  <si>
    <t>Holdings</t>
  </si>
  <si>
    <t>Core Net profit Calculations</t>
  </si>
  <si>
    <t>Core EBITDA</t>
  </si>
  <si>
    <t>Reported EBITDA</t>
  </si>
  <si>
    <t>Operating Cash Flow (OCF)</t>
  </si>
  <si>
    <t>Disclaimer: IVL has provided future columns to make it easy for the user to model financials of the company. IVL do not take any responsibility for any future forecasts. Please make your investment decisions based on our actual published financials performance only.</t>
  </si>
  <si>
    <t>ค่าเสื่อมราคาและค่าตัดจำหน่าย</t>
  </si>
  <si>
    <t>ต้นทุนทางการเงินสุทธิ</t>
  </si>
  <si>
    <t>ภาษีเงินได้</t>
  </si>
  <si>
    <t>ส่วนได้เสียที่ไม่มีอำนาจควบคุม</t>
  </si>
  <si>
    <t>กำไรสุทธิหลังหักส่วนได้เสียที่ไม่มีอำนาจควบคุม</t>
  </si>
  <si>
    <t>ดอกเบี้ยจ่ายสำหรับหุ้นกู้ด้อยสิทธิที่มีลักษณะคล้ายทุน</t>
  </si>
  <si>
    <t>ข้อมูลทางการเงินตามรายงาน</t>
  </si>
  <si>
    <t>กำไร/(ขาดทุน) จากสินค้าคงเหลือ</t>
  </si>
  <si>
    <t>รายการพิเศษ</t>
  </si>
  <si>
    <t>สถานะทางการเงินและอัตราส่วนหนี้สิน</t>
  </si>
  <si>
    <t>หนี้สินสุทธิ</t>
  </si>
  <si>
    <t>หนี้สินสำหรับโครงการที่ยังไม่เริ่มดำเนินงาน</t>
  </si>
  <si>
    <t>หนี้สินจากการดำเนินงานสุทธิ</t>
  </si>
  <si>
    <t>ส่วนของผู้ถือหุ้นรวม</t>
  </si>
  <si>
    <t>เงินทุนหมุนเวียนสุทธิและอื่นๆ</t>
  </si>
  <si>
    <t>กระแสเงินสดจากกิจกรรมดำเนินงานก่อนหักภาษีเงินได้</t>
  </si>
  <si>
    <t>ภาษีจ่าย</t>
  </si>
  <si>
    <t>กระแสเงินสดจากกิจกรรมดำเนินงานหลังหักภาษีเงินได้</t>
  </si>
  <si>
    <t>รายจ่ายฝ่ายทุนเพื่อการขยายกำลังการผลิตและการลงทุนใหม่</t>
  </si>
  <si>
    <t>รายจ่ายฝ่ายทุนเพื่อการบำรุงรักษา</t>
  </si>
  <si>
    <t>กระแสเงินสดหลังการใช้จ่ายตามกลยุทธ์</t>
  </si>
  <si>
    <t>เงินสดรับจากหุ้นกู้ด้อยสิทธิที่มีลักษณะคล้ายทุน</t>
  </si>
  <si>
    <t>IVL ข้อมูลทางการเงินย้อนหลัง</t>
  </si>
  <si>
    <t>กำลังการผลิต (ล้านตัน)</t>
  </si>
  <si>
    <t>ปริมาณผลิต (ล้านตัน)</t>
  </si>
  <si>
    <t>Core EBITDA (เหรียญต่อตัน)</t>
  </si>
  <si>
    <t>Core EBITDA (ล้านเหรียญ)</t>
  </si>
  <si>
    <t>ส่วนแบ่งกำไร (ขาดทุน) จากกิจการร่วมทุน</t>
  </si>
  <si>
    <t>กำไร (ขาดทุน) ก่อนภาษีเงินได้</t>
  </si>
  <si>
    <t>รายการพิเศษ รายได้/(ค่าใช้จ่าย) ของส่วนได้เสียที่ไม่มีอำนาจควบคุม</t>
  </si>
  <si>
    <t>ดอกเบี้ยจ่ายสำหรับหุ้นกู้ด้วยสิทธิที่มีลักษณะคล้ายทุน</t>
  </si>
  <si>
    <t>อัตราแลกเปลี่ยนถัวเฉลี่ย บาท/เหรียญสหรัฐ</t>
  </si>
  <si>
    <t>อัตราแลกเปลี่ยนถัวเฉลี่ยจากต้นปีนับถึงปัจจุบัน บาท/เหรียญสหรัฐ</t>
  </si>
  <si>
    <t>จำนวนหุ้น</t>
  </si>
  <si>
    <t>กำไรต่อหุ้น (บาท)</t>
  </si>
  <si>
    <t>กำไร (ขาดทุน) สำหรับงวด (บาท)</t>
  </si>
  <si>
    <t>ค่าใช้จ่ายจากการเข้าซื้อกิจการ และ ค่าใช้จ่ายก่อนเริ่มดำเนินงาน</t>
  </si>
  <si>
    <t>กำไรจากการต่อรองราคาซื้อจากการเข้าซื้อกิจการ ขาดทุนจากการด้อยค่า และ ค่าใช้จ่ายในการศึกษาโครงการ</t>
  </si>
  <si>
    <t>รายการพิเศษ รายได้/ (ค่าใช้จ่าย) อื่น</t>
  </si>
  <si>
    <t>ภาษีเงินได้ปรับปรุงในกำไร (ขาดทุน) จากสินค้าคงเหลือ</t>
  </si>
  <si>
    <t>อัตราส่วนหนี้สินต่อทุน (เท่า)</t>
  </si>
  <si>
    <t>อัตราส่วนหนี้สินจากการดำเนินงานสุทธิต่อทุน (เท่า)</t>
  </si>
  <si>
    <t>อัตราผลตอบแทนต่อสินทรัพย์ดำเนินงาน (ร้อยละ)</t>
  </si>
  <si>
    <t>เงินปันผลจ่าย</t>
  </si>
  <si>
    <t>เงินสดรับจากการออกหุ้นสามัญออกให้ตามการใช้สิทธิของใบสำคัญแสดงสิทธิ์</t>
  </si>
  <si>
    <t>(เพิ่มขึ้น)/ลดลงในหนี้สินสุทธิตามเกณฑ์เงินสด</t>
  </si>
  <si>
    <t>ผลกระทบจากอัตราแลกเปลี่ยนของเงินตราต่างประเทศสิ้นงวดและของหนี้สินสุทธิที่เปลี่ยนแปลงไประหว่างงวด</t>
  </si>
  <si>
    <t>(เพิ่มขึ้น)/ลดลงของหนี้สินสุทธิในงบแสดงฐานะทางการเงิน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</si>
</sst>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 #,##0_-;_-* &quot;-&quot;??_-;_-@_-"/>
    <numFmt numFmtId="166" formatCode="_(* #,##0_);_(* \(#,##0\);_(* &quot;-&quot;??_);_(@_)"/>
    <numFmt numFmtId="167" formatCode="_(* #,##0.00_);[Red]_(\ \(#,##0.00\);_(* &quot;-&quot;??_);_(@_)"/>
    <numFmt numFmtId="168" formatCode="_(* #,##0_);[Red]_(\ \(#,##0\);_(* &quot;-&quot;??_);_(@_)"/>
    <numFmt numFmtId="169" formatCode="0.000_);[Red]\(0.000\)"/>
    <numFmt numFmtId="170" formatCode="#,##0%;[Red]\(#,##0\)%"/>
  </numFmts>
  <fonts count="17">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theme="0"/>
      <name val="Calibri"/>
      <family val="2"/>
      <scheme val="minor"/>
    </font>
    <font>
      <b/>
      <sz val="22"/>
      <color theme="1"/>
      <name val="Calibri"/>
      <family val="2"/>
      <scheme val="minor"/>
    </font>
    <font>
      <sz val="8"/>
      <color rgb="FFFF0000"/>
      <name val="Calibri"/>
      <family val="2"/>
      <scheme val="minor"/>
    </font>
    <font>
      <b/>
      <sz val="8"/>
      <name val="Calibri"/>
      <family val="2"/>
      <scheme val="minor"/>
    </font>
    <font>
      <i/>
      <sz val="8"/>
      <color rgb="FFFF0000"/>
      <name val="Calibri"/>
      <family val="2"/>
      <scheme val="minor"/>
    </font>
    <font>
      <b/>
      <sz val="8"/>
      <color theme="0"/>
      <name val="Calibri"/>
      <family val="2"/>
      <scheme val="minor"/>
    </font>
    <font>
      <b/>
      <sz val="8"/>
      <color theme="1"/>
      <name val="Calibri"/>
      <family val="2"/>
      <scheme val="minor"/>
    </font>
    <font>
      <sz val="8"/>
      <color theme="2"/>
      <name val="Calibri"/>
      <family val="2"/>
      <scheme val="minor"/>
    </font>
    <font>
      <b/>
      <sz val="8"/>
      <color rgb="FFFF0000"/>
      <name val="Calibri"/>
      <family val="2"/>
      <scheme val="minor"/>
    </font>
    <font>
      <b/>
      <sz val="9"/>
      <color indexed="81"/>
      <name val="Tahoma"/>
      <family val="2"/>
    </font>
    <font>
      <sz val="9"/>
      <color indexed="81"/>
      <name val="Tahoma"/>
      <family val="2"/>
    </font>
    <font>
      <b/>
      <u/>
      <sz val="9"/>
      <color indexed="81"/>
      <name val="Tahoma"/>
      <family val="2"/>
    </font>
    <font>
      <sz val="10"/>
      <name val="Arial"/>
      <family val="2"/>
      <charset val="222"/>
    </font>
  </fonts>
  <fills count="13">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8EA9DB"/>
        <bgColor indexed="64"/>
      </patternFill>
    </fill>
    <fill>
      <patternFill patternType="solid">
        <fgColor rgb="FF70AD47"/>
        <bgColor indexed="64"/>
      </patternFill>
    </fill>
    <fill>
      <patternFill patternType="solid">
        <fgColor theme="8" tint="0.39997558519241921"/>
        <bgColor indexed="64"/>
      </patternFill>
    </fill>
    <fill>
      <patternFill patternType="solid">
        <fgColor rgb="FF806000"/>
        <bgColor indexed="64"/>
      </patternFill>
    </fill>
    <fill>
      <patternFill patternType="solid">
        <fgColor theme="8" tint="-0.499984740745262"/>
        <bgColor indexed="64"/>
      </patternFill>
    </fill>
    <fill>
      <patternFill patternType="darkDown">
        <bgColor theme="0"/>
      </patternFill>
    </fill>
    <fill>
      <patternFill patternType="darkUp">
        <bgColor theme="0"/>
      </patternFill>
    </fill>
  </fills>
  <borders count="2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6" fillId="0" borderId="0"/>
  </cellStyleXfs>
  <cellXfs count="191">
    <xf numFmtId="0" fontId="0" fillId="0" borderId="0" xfId="0"/>
    <xf numFmtId="0" fontId="3" fillId="2" borderId="0" xfId="0" applyFont="1" applyFill="1"/>
    <xf numFmtId="15" fontId="2" fillId="2" borderId="0" xfId="0" applyNumberFormat="1" applyFont="1" applyFill="1" applyAlignment="1">
      <alignment horizontal="center"/>
    </xf>
    <xf numFmtId="0" fontId="4" fillId="2" borderId="0" xfId="0" applyFont="1" applyFill="1"/>
    <xf numFmtId="0" fontId="3" fillId="0" borderId="0" xfId="0" applyFont="1"/>
    <xf numFmtId="0" fontId="5" fillId="2" borderId="0" xfId="3" applyNumberFormat="1" applyFont="1" applyFill="1" applyBorder="1"/>
    <xf numFmtId="164" fontId="3" fillId="2" borderId="0" xfId="3" applyFont="1" applyFill="1" applyBorder="1"/>
    <xf numFmtId="164" fontId="6" fillId="2" borderId="0" xfId="3" applyFont="1" applyFill="1" applyBorder="1"/>
    <xf numFmtId="164" fontId="6" fillId="2" borderId="0" xfId="3" applyFont="1" applyFill="1" applyBorder="1" applyProtection="1">
      <protection locked="0"/>
    </xf>
    <xf numFmtId="165" fontId="6" fillId="2" borderId="0" xfId="3" applyNumberFormat="1" applyFont="1" applyFill="1" applyBorder="1" applyAlignment="1">
      <alignment vertical="center" wrapText="1"/>
    </xf>
    <xf numFmtId="164" fontId="3" fillId="2" borderId="0" xfId="3" applyFont="1" applyFill="1"/>
    <xf numFmtId="164" fontId="8" fillId="2" borderId="1" xfId="3" applyFont="1" applyFill="1" applyBorder="1" applyAlignment="1">
      <alignment vertical="center" wrapText="1"/>
    </xf>
    <xf numFmtId="164" fontId="3" fillId="0" borderId="0" xfId="3" applyFont="1"/>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166" fontId="9" fillId="3" borderId="2" xfId="3" applyNumberFormat="1" applyFont="1" applyFill="1" applyBorder="1" applyAlignment="1">
      <alignment horizontal="center" vertical="center"/>
    </xf>
    <xf numFmtId="166" fontId="9" fillId="3" borderId="4" xfId="3" applyNumberFormat="1" applyFont="1" applyFill="1" applyBorder="1" applyAlignment="1">
      <alignment horizontal="center" vertical="center"/>
    </xf>
    <xf numFmtId="166" fontId="9" fillId="3" borderId="5" xfId="3" applyNumberFormat="1"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0" fillId="2" borderId="7" xfId="0" applyFont="1" applyFill="1" applyBorder="1"/>
    <xf numFmtId="167" fontId="3" fillId="2" borderId="6" xfId="3" applyNumberFormat="1" applyFont="1" applyFill="1" applyBorder="1" applyProtection="1"/>
    <xf numFmtId="167" fontId="3" fillId="2" borderId="0" xfId="3" applyNumberFormat="1" applyFont="1" applyFill="1" applyBorder="1"/>
    <xf numFmtId="167" fontId="3" fillId="2" borderId="7" xfId="3" applyNumberFormat="1" applyFont="1" applyFill="1" applyBorder="1"/>
    <xf numFmtId="167" fontId="3" fillId="2" borderId="6" xfId="3" applyNumberFormat="1" applyFont="1" applyFill="1" applyBorder="1"/>
    <xf numFmtId="0" fontId="7" fillId="4" borderId="7" xfId="0" applyFont="1" applyFill="1" applyBorder="1"/>
    <xf numFmtId="167" fontId="7" fillId="4" borderId="6" xfId="3" applyNumberFormat="1" applyFont="1" applyFill="1" applyBorder="1"/>
    <xf numFmtId="167" fontId="7" fillId="4" borderId="0" xfId="3" applyNumberFormat="1" applyFont="1" applyFill="1" applyBorder="1"/>
    <xf numFmtId="167" fontId="7" fillId="4" borderId="7" xfId="3" applyNumberFormat="1" applyFont="1" applyFill="1" applyBorder="1"/>
    <xf numFmtId="0" fontId="9" fillId="5" borderId="7" xfId="0" applyFont="1" applyFill="1" applyBorder="1"/>
    <xf numFmtId="167" fontId="9" fillId="5" borderId="6" xfId="3" applyNumberFormat="1" applyFont="1" applyFill="1" applyBorder="1"/>
    <xf numFmtId="167" fontId="9" fillId="5" borderId="0" xfId="3" applyNumberFormat="1" applyFont="1" applyFill="1" applyBorder="1"/>
    <xf numFmtId="167" fontId="9" fillId="5" borderId="7" xfId="3" applyNumberFormat="1" applyFont="1" applyFill="1" applyBorder="1"/>
    <xf numFmtId="0" fontId="9" fillId="3" borderId="7" xfId="0" applyFont="1" applyFill="1" applyBorder="1"/>
    <xf numFmtId="167" fontId="9" fillId="3" borderId="6" xfId="3" applyNumberFormat="1" applyFont="1" applyFill="1" applyBorder="1"/>
    <xf numFmtId="167" fontId="9" fillId="3" borderId="0" xfId="3" applyNumberFormat="1" applyFont="1" applyFill="1" applyBorder="1"/>
    <xf numFmtId="167" fontId="9" fillId="3" borderId="0" xfId="1" applyNumberFormat="1" applyFont="1" applyFill="1" applyBorder="1"/>
    <xf numFmtId="167" fontId="9" fillId="3" borderId="11" xfId="0" applyNumberFormat="1" applyFont="1" applyFill="1" applyBorder="1"/>
    <xf numFmtId="167" fontId="9" fillId="3" borderId="10" xfId="3" applyNumberFormat="1" applyFont="1" applyFill="1" applyBorder="1"/>
    <xf numFmtId="167" fontId="9" fillId="3" borderId="1" xfId="3" applyNumberFormat="1" applyFont="1" applyFill="1" applyBorder="1"/>
    <xf numFmtId="167" fontId="9" fillId="3" borderId="11" xfId="3" applyNumberFormat="1" applyFont="1" applyFill="1" applyBorder="1"/>
    <xf numFmtId="0" fontId="10" fillId="2" borderId="12" xfId="0" applyFont="1" applyFill="1" applyBorder="1"/>
    <xf numFmtId="167" fontId="3" fillId="2" borderId="13" xfId="3" applyNumberFormat="1" applyFont="1" applyFill="1" applyBorder="1"/>
    <xf numFmtId="167" fontId="3" fillId="2" borderId="8" xfId="3" applyNumberFormat="1" applyFont="1" applyFill="1" applyBorder="1"/>
    <xf numFmtId="0" fontId="10" fillId="2" borderId="9" xfId="0" applyFont="1" applyFill="1" applyBorder="1"/>
    <xf numFmtId="0" fontId="7" fillId="4" borderId="9" xfId="0" applyFont="1" applyFill="1" applyBorder="1"/>
    <xf numFmtId="43" fontId="3" fillId="0" borderId="0" xfId="0" applyNumberFormat="1" applyFont="1"/>
    <xf numFmtId="0" fontId="9" fillId="5" borderId="9" xfId="0" applyFont="1" applyFill="1" applyBorder="1"/>
    <xf numFmtId="0" fontId="9" fillId="3" borderId="14" xfId="0" applyFont="1" applyFill="1" applyBorder="1"/>
    <xf numFmtId="167" fontId="9" fillId="3" borderId="10" xfId="0" applyNumberFormat="1" applyFont="1" applyFill="1" applyBorder="1"/>
    <xf numFmtId="167" fontId="9" fillId="3" borderId="1" xfId="0" applyNumberFormat="1" applyFont="1" applyFill="1" applyBorder="1"/>
    <xf numFmtId="168" fontId="3" fillId="2" borderId="13" xfId="3" applyNumberFormat="1" applyFont="1" applyFill="1" applyBorder="1"/>
    <xf numFmtId="168" fontId="3" fillId="2" borderId="8" xfId="3" applyNumberFormat="1" applyFont="1" applyFill="1" applyBorder="1"/>
    <xf numFmtId="168" fontId="3" fillId="2" borderId="15" xfId="3" applyNumberFormat="1" applyFont="1" applyFill="1" applyBorder="1"/>
    <xf numFmtId="168" fontId="3" fillId="2" borderId="6" xfId="3" applyNumberFormat="1" applyFont="1" applyFill="1" applyBorder="1"/>
    <xf numFmtId="168" fontId="3" fillId="2" borderId="0" xfId="3" applyNumberFormat="1" applyFont="1" applyFill="1" applyBorder="1"/>
    <xf numFmtId="168" fontId="3" fillId="2" borderId="7" xfId="3" applyNumberFormat="1" applyFont="1" applyFill="1" applyBorder="1"/>
    <xf numFmtId="168" fontId="7" fillId="4" borderId="6" xfId="3" applyNumberFormat="1" applyFont="1" applyFill="1" applyBorder="1"/>
    <xf numFmtId="168" fontId="7" fillId="4" borderId="0" xfId="3" applyNumberFormat="1" applyFont="1" applyFill="1" applyBorder="1"/>
    <xf numFmtId="168" fontId="7" fillId="4" borderId="7" xfId="3" applyNumberFormat="1" applyFont="1" applyFill="1" applyBorder="1"/>
    <xf numFmtId="0" fontId="9" fillId="8" borderId="9" xfId="0" applyFont="1" applyFill="1" applyBorder="1"/>
    <xf numFmtId="168" fontId="9" fillId="8" borderId="6" xfId="3" applyNumberFormat="1" applyFont="1" applyFill="1" applyBorder="1"/>
    <xf numFmtId="168" fontId="9" fillId="8" borderId="0" xfId="3" applyNumberFormat="1" applyFont="1" applyFill="1" applyBorder="1"/>
    <xf numFmtId="168" fontId="9" fillId="8" borderId="7" xfId="3" applyNumberFormat="1" applyFont="1" applyFill="1" applyBorder="1"/>
    <xf numFmtId="168" fontId="9" fillId="5" borderId="6" xfId="3" applyNumberFormat="1" applyFont="1" applyFill="1" applyBorder="1"/>
    <xf numFmtId="168" fontId="9" fillId="5" borderId="0" xfId="3" applyNumberFormat="1" applyFont="1" applyFill="1" applyBorder="1"/>
    <xf numFmtId="168" fontId="9" fillId="5" borderId="7" xfId="3" applyNumberFormat="1" applyFont="1" applyFill="1" applyBorder="1"/>
    <xf numFmtId="0" fontId="9" fillId="3" borderId="3" xfId="0" applyFont="1" applyFill="1" applyBorder="1"/>
    <xf numFmtId="168" fontId="9" fillId="3" borderId="2" xfId="3" applyNumberFormat="1" applyFont="1" applyFill="1" applyBorder="1"/>
    <xf numFmtId="168" fontId="9" fillId="3" borderId="4" xfId="3" applyNumberFormat="1" applyFont="1" applyFill="1" applyBorder="1"/>
    <xf numFmtId="168" fontId="9" fillId="3" borderId="5" xfId="3" applyNumberFormat="1" applyFont="1" applyFill="1" applyBorder="1"/>
    <xf numFmtId="168" fontId="9" fillId="3" borderId="10" xfId="3" applyNumberFormat="1" applyFont="1" applyFill="1" applyBorder="1"/>
    <xf numFmtId="168" fontId="9" fillId="3" borderId="1" xfId="3" applyNumberFormat="1" applyFont="1" applyFill="1" applyBorder="1"/>
    <xf numFmtId="168" fontId="9" fillId="3" borderId="11" xfId="3" applyNumberFormat="1" applyFont="1" applyFill="1" applyBorder="1"/>
    <xf numFmtId="0" fontId="3" fillId="0" borderId="8" xfId="0" applyFont="1" applyBorder="1"/>
    <xf numFmtId="0" fontId="3" fillId="0" borderId="13" xfId="0" applyFont="1" applyBorder="1"/>
    <xf numFmtId="166" fontId="3" fillId="0" borderId="8" xfId="3" applyNumberFormat="1" applyFont="1" applyBorder="1"/>
    <xf numFmtId="164" fontId="3" fillId="0" borderId="8" xfId="3" applyFont="1" applyBorder="1"/>
    <xf numFmtId="164" fontId="11" fillId="0" borderId="8" xfId="3" applyFont="1" applyBorder="1"/>
    <xf numFmtId="166" fontId="11" fillId="0" borderId="8" xfId="3" applyNumberFormat="1" applyFont="1" applyBorder="1"/>
    <xf numFmtId="0" fontId="9" fillId="10" borderId="2" xfId="0" applyFont="1" applyFill="1" applyBorder="1"/>
    <xf numFmtId="0" fontId="4" fillId="10" borderId="4" xfId="0" applyFont="1" applyFill="1" applyBorder="1"/>
    <xf numFmtId="166" fontId="9" fillId="10" borderId="2" xfId="3" applyNumberFormat="1" applyFont="1" applyFill="1" applyBorder="1" applyAlignment="1">
      <alignment horizontal="center" vertical="center"/>
    </xf>
    <xf numFmtId="166" fontId="9" fillId="10" borderId="4" xfId="3" applyNumberFormat="1" applyFont="1" applyFill="1" applyBorder="1" applyAlignment="1">
      <alignment horizontal="center" vertical="center"/>
    </xf>
    <xf numFmtId="0" fontId="9" fillId="10" borderId="2"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5" xfId="0" applyFont="1" applyFill="1" applyBorder="1" applyAlignment="1">
      <alignment horizontal="center" vertical="center"/>
    </xf>
    <xf numFmtId="38" fontId="10" fillId="0" borderId="13" xfId="0" applyNumberFormat="1" applyFont="1" applyBorder="1"/>
    <xf numFmtId="38" fontId="10" fillId="0" borderId="15" xfId="0" applyNumberFormat="1" applyFont="1" applyBorder="1"/>
    <xf numFmtId="168" fontId="10" fillId="0" borderId="6" xfId="3" applyNumberFormat="1" applyFont="1" applyFill="1" applyBorder="1"/>
    <xf numFmtId="168" fontId="10" fillId="0" borderId="0" xfId="3" applyNumberFormat="1" applyFont="1" applyFill="1" applyBorder="1"/>
    <xf numFmtId="168" fontId="10" fillId="0" borderId="7" xfId="3" applyNumberFormat="1" applyFont="1" applyFill="1" applyBorder="1"/>
    <xf numFmtId="0" fontId="10" fillId="0" borderId="0" xfId="0" applyFont="1"/>
    <xf numFmtId="38" fontId="3" fillId="2" borderId="13" xfId="0" applyNumberFormat="1" applyFont="1" applyFill="1" applyBorder="1"/>
    <xf numFmtId="38" fontId="3" fillId="2" borderId="15" xfId="0" applyNumberFormat="1" applyFont="1" applyFill="1" applyBorder="1"/>
    <xf numFmtId="38" fontId="3" fillId="2" borderId="6" xfId="0" applyNumberFormat="1" applyFont="1" applyFill="1" applyBorder="1"/>
    <xf numFmtId="38" fontId="3" fillId="2" borderId="7" xfId="0" applyNumberFormat="1" applyFont="1" applyFill="1" applyBorder="1"/>
    <xf numFmtId="38" fontId="3" fillId="2" borderId="16" xfId="0" applyNumberFormat="1" applyFont="1" applyFill="1" applyBorder="1"/>
    <xf numFmtId="168" fontId="3" fillId="2" borderId="17" xfId="3" applyNumberFormat="1" applyFont="1" applyFill="1" applyBorder="1"/>
    <xf numFmtId="168" fontId="3" fillId="2" borderId="18" xfId="3" applyNumberFormat="1" applyFont="1" applyFill="1" applyBorder="1"/>
    <xf numFmtId="168" fontId="3" fillId="2" borderId="16" xfId="3" applyNumberFormat="1" applyFont="1" applyFill="1" applyBorder="1"/>
    <xf numFmtId="168" fontId="3" fillId="11" borderId="6" xfId="3" applyNumberFormat="1" applyFont="1" applyFill="1" applyBorder="1"/>
    <xf numFmtId="168" fontId="3" fillId="11" borderId="0" xfId="3" applyNumberFormat="1" applyFont="1" applyFill="1" applyBorder="1"/>
    <xf numFmtId="0" fontId="3" fillId="2" borderId="6" xfId="0" applyFont="1" applyFill="1" applyBorder="1"/>
    <xf numFmtId="40" fontId="10" fillId="2" borderId="6" xfId="0" applyNumberFormat="1" applyFont="1" applyFill="1" applyBorder="1"/>
    <xf numFmtId="40" fontId="10" fillId="2" borderId="7" xfId="0" applyNumberFormat="1" applyFont="1" applyFill="1" applyBorder="1"/>
    <xf numFmtId="167" fontId="10" fillId="2" borderId="6" xfId="3" applyNumberFormat="1" applyFont="1" applyFill="1" applyBorder="1"/>
    <xf numFmtId="167" fontId="10" fillId="2" borderId="0" xfId="3" applyNumberFormat="1" applyFont="1" applyFill="1" applyBorder="1"/>
    <xf numFmtId="167" fontId="10" fillId="2" borderId="7" xfId="3" applyNumberFormat="1" applyFont="1" applyFill="1" applyBorder="1"/>
    <xf numFmtId="38" fontId="10" fillId="2" borderId="10" xfId="3" applyNumberFormat="1" applyFont="1" applyFill="1" applyBorder="1"/>
    <xf numFmtId="38" fontId="10" fillId="2" borderId="11" xfId="3" applyNumberFormat="1" applyFont="1" applyFill="1" applyBorder="1"/>
    <xf numFmtId="168" fontId="10" fillId="2" borderId="10" xfId="3" applyNumberFormat="1" applyFont="1" applyFill="1" applyBorder="1"/>
    <xf numFmtId="168" fontId="10" fillId="2" borderId="1" xfId="3" applyNumberFormat="1" applyFont="1" applyFill="1" applyBorder="1"/>
    <xf numFmtId="168" fontId="10" fillId="2" borderId="11" xfId="3" applyNumberFormat="1" applyFont="1" applyFill="1" applyBorder="1"/>
    <xf numFmtId="166" fontId="10" fillId="0" borderId="0" xfId="3" applyNumberFormat="1" applyFont="1"/>
    <xf numFmtId="0" fontId="4" fillId="0" borderId="8" xfId="0" applyFont="1" applyFill="1" applyBorder="1"/>
    <xf numFmtId="169" fontId="6" fillId="0" borderId="0" xfId="0" applyNumberFormat="1" applyFont="1" applyFill="1" applyBorder="1"/>
    <xf numFmtId="166" fontId="4" fillId="0" borderId="0" xfId="3" applyNumberFormat="1" applyFont="1" applyFill="1" applyBorder="1"/>
    <xf numFmtId="0" fontId="3" fillId="0" borderId="0" xfId="0" applyFont="1" applyAlignment="1">
      <alignment horizontal="right"/>
    </xf>
    <xf numFmtId="0" fontId="6" fillId="0" borderId="0" xfId="0" applyFont="1" applyFill="1"/>
    <xf numFmtId="0" fontId="9" fillId="3" borderId="2" xfId="0" applyFont="1" applyFill="1" applyBorder="1" applyAlignment="1">
      <alignment vertical="center"/>
    </xf>
    <xf numFmtId="0" fontId="4" fillId="3" borderId="5" xfId="0" applyFont="1" applyFill="1" applyBorder="1"/>
    <xf numFmtId="168" fontId="3" fillId="2" borderId="6" xfId="0" applyNumberFormat="1" applyFont="1" applyFill="1" applyBorder="1"/>
    <xf numFmtId="168" fontId="3" fillId="2" borderId="0" xfId="0" applyNumberFormat="1" applyFont="1" applyFill="1" applyBorder="1"/>
    <xf numFmtId="168" fontId="3" fillId="2" borderId="7" xfId="0" applyNumberFormat="1" applyFont="1" applyFill="1" applyBorder="1"/>
    <xf numFmtId="38" fontId="3" fillId="2" borderId="7" xfId="0" applyNumberFormat="1" applyFont="1" applyFill="1" applyBorder="1" applyAlignment="1">
      <alignment wrapText="1"/>
    </xf>
    <xf numFmtId="38" fontId="10" fillId="2" borderId="6" xfId="0" applyNumberFormat="1" applyFont="1" applyFill="1" applyBorder="1"/>
    <xf numFmtId="38" fontId="10" fillId="2" borderId="7" xfId="0" applyNumberFormat="1" applyFont="1" applyFill="1" applyBorder="1"/>
    <xf numFmtId="168" fontId="10" fillId="2" borderId="6" xfId="0" applyNumberFormat="1" applyFont="1" applyFill="1" applyBorder="1"/>
    <xf numFmtId="168" fontId="10" fillId="2" borderId="0" xfId="0" applyNumberFormat="1" applyFont="1" applyFill="1" applyBorder="1"/>
    <xf numFmtId="168" fontId="10" fillId="2" borderId="7" xfId="0" applyNumberFormat="1" applyFont="1" applyFill="1" applyBorder="1"/>
    <xf numFmtId="38" fontId="3" fillId="2" borderId="7" xfId="0" applyNumberFormat="1" applyFont="1" applyFill="1" applyBorder="1" applyAlignment="1">
      <alignment horizontal="left" indent="1"/>
    </xf>
    <xf numFmtId="167" fontId="10" fillId="2" borderId="6" xfId="0" applyNumberFormat="1" applyFont="1" applyFill="1" applyBorder="1"/>
    <xf numFmtId="167" fontId="10" fillId="2" borderId="0" xfId="0" applyNumberFormat="1" applyFont="1" applyFill="1" applyBorder="1"/>
    <xf numFmtId="167" fontId="10" fillId="2" borderId="7" xfId="0" applyNumberFormat="1" applyFont="1" applyFill="1" applyBorder="1"/>
    <xf numFmtId="166" fontId="9" fillId="0" borderId="8" xfId="3" applyNumberFormat="1" applyFont="1" applyFill="1" applyBorder="1"/>
    <xf numFmtId="38" fontId="9" fillId="0" borderId="8" xfId="3" applyNumberFormat="1" applyFont="1" applyFill="1" applyBorder="1"/>
    <xf numFmtId="164" fontId="9" fillId="0" borderId="8" xfId="3" applyFont="1" applyFill="1" applyBorder="1"/>
    <xf numFmtId="166" fontId="12" fillId="0" borderId="0" xfId="3" applyNumberFormat="1" applyFont="1"/>
    <xf numFmtId="0" fontId="4" fillId="3" borderId="5" xfId="0" applyFont="1" applyFill="1" applyBorder="1" applyAlignment="1">
      <alignment vertical="center" wrapText="1"/>
    </xf>
    <xf numFmtId="166" fontId="10" fillId="0" borderId="0" xfId="3" applyNumberFormat="1" applyFont="1" applyAlignment="1">
      <alignment wrapText="1"/>
    </xf>
    <xf numFmtId="168" fontId="3" fillId="2" borderId="18" xfId="0" applyNumberFormat="1" applyFont="1" applyFill="1" applyBorder="1"/>
    <xf numFmtId="168" fontId="3" fillId="2" borderId="16" xfId="0" applyNumberFormat="1" applyFont="1" applyFill="1" applyBorder="1"/>
    <xf numFmtId="168" fontId="3" fillId="2" borderId="17" xfId="0" applyNumberFormat="1" applyFont="1" applyFill="1" applyBorder="1"/>
    <xf numFmtId="40" fontId="3" fillId="2" borderId="6" xfId="0" applyNumberFormat="1" applyFont="1" applyFill="1" applyBorder="1"/>
    <xf numFmtId="40" fontId="10" fillId="2" borderId="10" xfId="0" applyNumberFormat="1" applyFont="1" applyFill="1" applyBorder="1"/>
    <xf numFmtId="40" fontId="10" fillId="2" borderId="11" xfId="0" applyNumberFormat="1" applyFont="1" applyFill="1" applyBorder="1"/>
    <xf numFmtId="40" fontId="12" fillId="12" borderId="1" xfId="3" applyNumberFormat="1" applyFont="1" applyFill="1" applyBorder="1"/>
    <xf numFmtId="9" fontId="10" fillId="2" borderId="1" xfId="2" applyFont="1" applyFill="1" applyBorder="1"/>
    <xf numFmtId="170" fontId="10" fillId="2" borderId="11" xfId="2" applyNumberFormat="1" applyFont="1" applyFill="1" applyBorder="1"/>
    <xf numFmtId="170" fontId="10" fillId="2" borderId="10" xfId="2" applyNumberFormat="1" applyFont="1" applyFill="1" applyBorder="1"/>
    <xf numFmtId="170" fontId="10" fillId="2" borderId="1" xfId="2" applyNumberFormat="1" applyFont="1" applyFill="1" applyBorder="1"/>
    <xf numFmtId="0" fontId="3" fillId="0" borderId="4" xfId="0" applyFont="1" applyBorder="1"/>
    <xf numFmtId="0" fontId="3" fillId="0" borderId="0" xfId="0" applyFont="1" applyBorder="1"/>
    <xf numFmtId="166" fontId="3" fillId="0" borderId="0" xfId="3" applyNumberFormat="1" applyFont="1" applyBorder="1"/>
    <xf numFmtId="164" fontId="3" fillId="0" borderId="0" xfId="3" applyFont="1" applyBorder="1"/>
    <xf numFmtId="164" fontId="3" fillId="0" borderId="4" xfId="3" applyFont="1" applyBorder="1"/>
    <xf numFmtId="0" fontId="9" fillId="3" borderId="13" xfId="0" applyFont="1" applyFill="1" applyBorder="1" applyAlignment="1">
      <alignment vertical="center"/>
    </xf>
    <xf numFmtId="0" fontId="4" fillId="3" borderId="15" xfId="0" applyFont="1" applyFill="1" applyBorder="1" applyAlignment="1">
      <alignment vertical="center"/>
    </xf>
    <xf numFmtId="38" fontId="10" fillId="2" borderId="7" xfId="0" applyNumberFormat="1" applyFont="1" applyFill="1" applyBorder="1" applyAlignment="1">
      <alignment wrapText="1"/>
    </xf>
    <xf numFmtId="168" fontId="10" fillId="2" borderId="6" xfId="1" applyNumberFormat="1" applyFont="1" applyFill="1" applyBorder="1"/>
    <xf numFmtId="168" fontId="10" fillId="2" borderId="0" xfId="1" applyNumberFormat="1" applyFont="1" applyFill="1" applyBorder="1"/>
    <xf numFmtId="168" fontId="10" fillId="2" borderId="7" xfId="1" applyNumberFormat="1" applyFont="1" applyFill="1" applyBorder="1"/>
    <xf numFmtId="168" fontId="10" fillId="0" borderId="7" xfId="1" applyNumberFormat="1" applyFont="1" applyFill="1" applyBorder="1"/>
    <xf numFmtId="168" fontId="3" fillId="2" borderId="6" xfId="1" applyNumberFormat="1" applyFont="1" applyFill="1" applyBorder="1"/>
    <xf numFmtId="168" fontId="3" fillId="2" borderId="0" xfId="1" applyNumberFormat="1" applyFont="1" applyFill="1" applyBorder="1"/>
    <xf numFmtId="168" fontId="3" fillId="2" borderId="7" xfId="1" applyNumberFormat="1" applyFont="1" applyFill="1" applyBorder="1"/>
    <xf numFmtId="168" fontId="10" fillId="2" borderId="19" xfId="1" applyNumberFormat="1" applyFont="1" applyFill="1" applyBorder="1"/>
    <xf numFmtId="168" fontId="10" fillId="2" borderId="20" xfId="1" applyNumberFormat="1" applyFont="1" applyFill="1" applyBorder="1"/>
    <xf numFmtId="168" fontId="10" fillId="2" borderId="21" xfId="1" applyNumberFormat="1" applyFont="1" applyFill="1" applyBorder="1"/>
    <xf numFmtId="43" fontId="3" fillId="0" borderId="0" xfId="1" applyFont="1" applyBorder="1"/>
    <xf numFmtId="0" fontId="3" fillId="2" borderId="10" xfId="0" applyFont="1" applyFill="1" applyBorder="1"/>
    <xf numFmtId="38" fontId="10" fillId="2" borderId="11" xfId="0" applyNumberFormat="1" applyFont="1" applyFill="1" applyBorder="1" applyAlignment="1">
      <alignment wrapText="1"/>
    </xf>
    <xf numFmtId="168" fontId="10" fillId="2" borderId="22" xfId="1" applyNumberFormat="1" applyFont="1" applyFill="1" applyBorder="1"/>
    <xf numFmtId="168" fontId="10" fillId="2" borderId="23" xfId="1" applyNumberFormat="1" applyFont="1" applyFill="1" applyBorder="1"/>
    <xf numFmtId="168" fontId="10" fillId="2" borderId="24" xfId="1" applyNumberFormat="1" applyFont="1" applyFill="1" applyBorder="1"/>
    <xf numFmtId="166" fontId="3" fillId="0" borderId="0" xfId="3" applyNumberFormat="1" applyFont="1"/>
    <xf numFmtId="0" fontId="3" fillId="2" borderId="7" xfId="0" applyFont="1" applyFill="1" applyBorder="1" applyAlignment="1">
      <alignment wrapText="1"/>
    </xf>
    <xf numFmtId="38" fontId="3" fillId="2" borderId="16" xfId="0" applyNumberFormat="1" applyFont="1" applyFill="1" applyBorder="1" applyAlignment="1">
      <alignment wrapText="1"/>
    </xf>
    <xf numFmtId="38" fontId="3" fillId="2" borderId="7" xfId="0" applyNumberFormat="1" applyFont="1" applyFill="1" applyBorder="1" applyAlignment="1">
      <alignment horizontal="left" wrapText="1" indent="1"/>
    </xf>
    <xf numFmtId="0" fontId="9" fillId="3" borderId="6" xfId="0" applyFont="1" applyFill="1" applyBorder="1" applyAlignment="1">
      <alignment horizontal="center" vertical="center" textRotation="90"/>
    </xf>
    <xf numFmtId="0" fontId="9" fillId="3" borderId="10" xfId="0" applyFont="1" applyFill="1" applyBorder="1" applyAlignment="1">
      <alignment horizontal="center" vertical="center" textRotation="90"/>
    </xf>
    <xf numFmtId="0" fontId="9" fillId="6" borderId="9" xfId="0" applyFont="1" applyFill="1" applyBorder="1" applyAlignment="1">
      <alignment horizontal="center" vertical="center" textRotation="90"/>
    </xf>
    <xf numFmtId="0" fontId="9" fillId="6" borderId="14" xfId="0" applyFont="1" applyFill="1" applyBorder="1" applyAlignment="1">
      <alignment horizontal="center" vertical="center" textRotation="90"/>
    </xf>
    <xf numFmtId="0" fontId="9" fillId="7" borderId="12" xfId="0" applyFont="1" applyFill="1" applyBorder="1" applyAlignment="1">
      <alignment horizontal="center" vertical="center" textRotation="90"/>
    </xf>
    <xf numFmtId="0" fontId="9" fillId="7" borderId="9" xfId="0" applyFont="1" applyFill="1" applyBorder="1" applyAlignment="1">
      <alignment horizontal="center" vertical="center" textRotation="90"/>
    </xf>
    <xf numFmtId="0" fontId="9" fillId="7" borderId="14" xfId="0" applyFont="1" applyFill="1" applyBorder="1" applyAlignment="1">
      <alignment horizontal="center" vertical="center" textRotation="90"/>
    </xf>
    <xf numFmtId="0" fontId="9" fillId="9" borderId="13" xfId="0" applyFont="1" applyFill="1" applyBorder="1" applyAlignment="1">
      <alignment horizontal="center" vertical="center" textRotation="90"/>
    </xf>
    <xf numFmtId="0" fontId="9" fillId="9" borderId="6" xfId="0" applyFont="1" applyFill="1" applyBorder="1" applyAlignment="1">
      <alignment horizontal="center" vertical="center" textRotation="90"/>
    </xf>
    <xf numFmtId="0" fontId="9" fillId="9" borderId="10" xfId="0" applyFont="1" applyFill="1" applyBorder="1" applyAlignment="1">
      <alignment horizontal="center" vertical="center" textRotation="90"/>
    </xf>
    <xf numFmtId="0" fontId="3" fillId="0" borderId="0" xfId="0" applyFont="1" applyBorder="1" applyAlignment="1">
      <alignment vertical="top" wrapText="1"/>
    </xf>
  </cellXfs>
  <cellStyles count="5">
    <cellStyle name="Comma" xfId="1" builtinId="3"/>
    <cellStyle name="Comma 4" xfId="3" xr:uid="{00000000-0005-0000-0000-000001000000}"/>
    <cellStyle name="Normal" xfId="0" builtinId="0"/>
    <cellStyle name="Normal 3"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530224</xdr:colOff>
      <xdr:row>1</xdr:row>
      <xdr:rowOff>23212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847724" cy="213712"/>
        </a:xfrm>
        <a:prstGeom prst="rect">
          <a:avLst/>
        </a:prstGeom>
      </xdr:spPr>
    </xdr:pic>
    <xdr:clientData/>
  </xdr:twoCellAnchor>
  <xdr:twoCellAnchor editAs="oneCell">
    <xdr:from>
      <xdr:col>0</xdr:col>
      <xdr:colOff>0</xdr:colOff>
      <xdr:row>0</xdr:row>
      <xdr:rowOff>0</xdr:rowOff>
    </xdr:from>
    <xdr:to>
      <xdr:col>1</xdr:col>
      <xdr:colOff>530224</xdr:colOff>
      <xdr:row>1</xdr:row>
      <xdr:rowOff>23212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847724" cy="213712"/>
        </a:xfrm>
        <a:prstGeom prst="rect">
          <a:avLst/>
        </a:prstGeom>
      </xdr:spPr>
    </xdr:pic>
    <xdr:clientData/>
  </xdr:twoCellAnchor>
  <xdr:twoCellAnchor editAs="oneCell">
    <xdr:from>
      <xdr:col>0</xdr:col>
      <xdr:colOff>0</xdr:colOff>
      <xdr:row>0</xdr:row>
      <xdr:rowOff>0</xdr:rowOff>
    </xdr:from>
    <xdr:to>
      <xdr:col>1</xdr:col>
      <xdr:colOff>530224</xdr:colOff>
      <xdr:row>1</xdr:row>
      <xdr:rowOff>23212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847724" cy="213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DETAILA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TR_A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253\vol-j\Documents%20and%20Settings\nattakarn\Local%20Settings\Temporary%20Internet%20Files\OLK2\USER\KOTHARI\Eastman\13-09-07%20Eastman%20-%20100Euro%20with%20237%20Spread(17%20for%200.64%20Cons)-Thai%20Farmers%20bank-01-10-07AK-R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wrars\TARGET\POLY\2004\Project%20Targ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A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4/IVL_Projections%201Q1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10-1 Media"/>
      <sheetName val="10-cut"/>
      <sheetName val="TB Worksheet"/>
      <sheetName val="DealerData"/>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part-import"/>
      <sheetName val="DEP12"/>
      <sheetName val="เครื่องตกแต่ง"/>
      <sheetName val="อาคาร"/>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U-5.2"/>
      <sheetName val="03_"/>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 val="pa_group1"/>
      <sheetName val="F1_Log_On1"/>
      <sheetName val="Write_off1"/>
      <sheetName val="ctTBA"/>
      <sheetName val="gVL"/>
      <sheetName val="SCB_1_-_Current5"/>
      <sheetName val="SCB_2_-_Current5"/>
      <sheetName val="SCB_1___Current5"/>
      <sheetName val="SCB_2___Current5"/>
      <sheetName val="2_DL_4"/>
      <sheetName val="2_2_IDL4"/>
      <sheetName val="Seal_1-07-045"/>
      <sheetName val="BALANCE_SHEET_5"/>
      <sheetName val="TrialBalance_Q3-20024"/>
      <sheetName val="FP_Friends_Other4"/>
      <sheetName val="เงินกู้_MGC5"/>
      <sheetName val="ข้อมูล_PM5"/>
      <sheetName val="ACS_Revenue4"/>
      <sheetName val="N-4_Patent_right4"/>
      <sheetName val="B&amp;S_19994"/>
      <sheetName val="คชจ_ดำเนินงาน6-434"/>
      <sheetName val="P&amp;L_Rates4"/>
      <sheetName val="PRICE_LIST4"/>
      <sheetName val="FG_Joint5"/>
      <sheetName val="Non_Movement5"/>
      <sheetName val="Jun_064"/>
      <sheetName val="Mkt_Dev_1291_ONL_1290_-_10102"/>
      <sheetName val="TB_Worksheet2"/>
      <sheetName val="ADJ_-_RATE2"/>
      <sheetName val="Item_Code_-_Machine2"/>
      <sheetName val="B053_(990701)공정실적PP%계산2"/>
      <sheetName val="cc_Nov082"/>
      <sheetName val="2003_Growth2"/>
      <sheetName val="10-1_Media2"/>
      <sheetName val="_Direct_load_4"/>
      <sheetName val="TB_SAP4"/>
      <sheetName val="ops_tb2"/>
      <sheetName val="pa_group2"/>
      <sheetName val="F1_Log_On2"/>
      <sheetName val="MPT_07_Sale_Forecast2"/>
      <sheetName val="MPT_08_Sale_Forecast2"/>
      <sheetName val="TL_Scrap_rate2"/>
      <sheetName val="Selling_and_Admins_(DONE)2"/>
      <sheetName val="Standing_Data2"/>
      <sheetName val="Sale_05021"/>
      <sheetName val="DLD_Query_Query_Query1"/>
      <sheetName val="Unrecorded_Misstatement1"/>
      <sheetName val="Write_off2"/>
      <sheetName val="REC_GROUP1"/>
      <sheetName val="SCB_1_-_Current6"/>
      <sheetName val="SCB_2_-_Current6"/>
      <sheetName val="SCB_1___Current6"/>
      <sheetName val="SCB_2___Current6"/>
      <sheetName val="2_DL_5"/>
      <sheetName val="2_2_IDL5"/>
      <sheetName val="Seal_1-07-046"/>
      <sheetName val="BALANCE_SHEET_6"/>
      <sheetName val="TrialBalance_Q3-20025"/>
      <sheetName val="FP_Friends_Other5"/>
      <sheetName val="เงินกู้_MGC6"/>
      <sheetName val="ข้อมูล_PM6"/>
      <sheetName val="ACS_Revenue5"/>
      <sheetName val="N-4_Patent_right5"/>
      <sheetName val="B&amp;S_19995"/>
      <sheetName val="คชจ_ดำเนินงาน6-435"/>
      <sheetName val="P&amp;L_Rates5"/>
      <sheetName val="PRICE_LIST5"/>
      <sheetName val="FG_Joint6"/>
      <sheetName val="Non_Movement6"/>
      <sheetName val="Jun_065"/>
      <sheetName val="Mkt_Dev_1291_ONL_1290_-_10103"/>
      <sheetName val="TB_Worksheet3"/>
      <sheetName val="ADJ_-_RATE3"/>
      <sheetName val="Item_Code_-_Machine3"/>
      <sheetName val="B053_(990701)공정실적PP%계산3"/>
      <sheetName val="cc_Nov083"/>
      <sheetName val="2003_Growth3"/>
      <sheetName val="10-1_Media3"/>
      <sheetName val="_Direct_load_5"/>
      <sheetName val="TB_SAP5"/>
      <sheetName val="ops_tb3"/>
      <sheetName val="pa_group3"/>
      <sheetName val="F1_Log_On3"/>
      <sheetName val="MPT_07_Sale_Forecast3"/>
      <sheetName val="MPT_08_Sale_Forecast3"/>
      <sheetName val="TL_Scrap_rate3"/>
      <sheetName val="Selling_and_Admins_(DONE)3"/>
      <sheetName val="Standing_Data3"/>
      <sheetName val="Sale_05022"/>
      <sheetName val="DLD_Query_Query_Query2"/>
      <sheetName val="Unrecorded_Misstatement2"/>
      <sheetName val="Write_off3"/>
      <sheetName val="REC_GROUP2"/>
      <sheetName val="Spa_Sales1"/>
      <sheetName val="Drop down list"/>
      <sheetName val="LRA"/>
      <sheetName val="Controller"/>
      <sheetName val="BANESCO"/>
      <sheetName val="C2C"/>
      <sheetName val="Bill No. 2 - Carpark"/>
      <sheetName val="AM_COST"/>
      <sheetName val="LOOSECHKLIST"/>
      <sheetName val="Newspaper"/>
      <sheetName val="P&amp;LFINAL - 44"/>
      <sheetName val="Pd01 vsl sked"/>
      <sheetName val="B1"/>
      <sheetName val="IE UPS"/>
      <sheetName val="_BANK.XLS뉮׾_x0003_㌏Joint"/>
      <sheetName val="RA-Grouping"/>
      <sheetName val="רכוש קבוע "/>
      <sheetName val="PRɉCE_LIST4"/>
      <sheetName val="February-17"/>
      <sheetName val="Prm"/>
      <sheetName val="Tax"/>
      <sheetName val="SCB_1_-_Current7"/>
      <sheetName val="SCB_2_-_Current7"/>
      <sheetName val="SCB_1___Current7"/>
      <sheetName val="SCB_2___Current7"/>
      <sheetName val="Seal_1-07-047"/>
      <sheetName val="BALANCE_SHEET_7"/>
      <sheetName val="2_DL_6"/>
      <sheetName val="2_2_IDL6"/>
      <sheetName val="TrialBalance_Q3-20026"/>
      <sheetName val="เงินกู้_MGC7"/>
      <sheetName val="FP_Friends_Other6"/>
      <sheetName val="ข้อมูล_PM7"/>
      <sheetName val="ACS_Revenue6"/>
      <sheetName val="N-4_Patent_right6"/>
      <sheetName val="B&amp;S_19996"/>
      <sheetName val="คชจ_ดำเนินงาน6-436"/>
      <sheetName val="P&amp;L_Rates6"/>
      <sheetName val="PRICE_LIST6"/>
      <sheetName val="FG_Joint7"/>
      <sheetName val="Non_Movement7"/>
      <sheetName val="Jun_066"/>
      <sheetName val="Mkt_Dev_1291_ONL_1290_-_10104"/>
      <sheetName val="TB_Worksheet4"/>
      <sheetName val="ADJ_-_RATE4"/>
      <sheetName val="Item_Code_-_Machine4"/>
      <sheetName val="B053_(990701)공정실적PP%계산4"/>
      <sheetName val="cc_Nov084"/>
      <sheetName val="2003_Growth4"/>
      <sheetName val="10-1_Media4"/>
      <sheetName val="MPT_07_Sale_Forecast4"/>
      <sheetName val="MPT_08_Sale_Forecast4"/>
      <sheetName val="TL_Scrap_rate4"/>
      <sheetName val="_Direct_load_6"/>
      <sheetName val="ops_tb4"/>
      <sheetName val="Selling_and_Admins_(DONE)4"/>
      <sheetName val="TB_SAP6"/>
      <sheetName val="pa_group4"/>
      <sheetName val="F1_Log_On4"/>
      <sheetName val="Standing_Data4"/>
      <sheetName val="DLD_Query_Query_Query3"/>
      <sheetName val="REC_GROUP3"/>
      <sheetName val="Write_off4"/>
      <sheetName val="Unrecorded_Misstatement3"/>
      <sheetName val="Spa_Sales2"/>
      <sheetName val="Sale_05023"/>
      <sheetName val="U-5_2"/>
      <sheetName val="Seagate__share_in_units"/>
      <sheetName val="IE_UPS"/>
      <sheetName val="_BANK_XLS뉮׾_x005f_x0003_㌏Joint"/>
      <sheetName val="SCB_1_-_Current8"/>
      <sheetName val="SCB_2_-_Current8"/>
      <sheetName val="SCB_1___Current8"/>
      <sheetName val="SCB_2___Current8"/>
      <sheetName val="Seal_1-07-048"/>
      <sheetName val="BALANCE_SHEET_8"/>
      <sheetName val="2_DL_7"/>
      <sheetName val="2_2_IDL7"/>
      <sheetName val="TrialBalance_Q3-20027"/>
      <sheetName val="เงินกู้_MGC8"/>
      <sheetName val="FP_Friends_Other7"/>
      <sheetName val="ข้อมูล_PM8"/>
      <sheetName val="ACS_Revenue7"/>
      <sheetName val="N-4_Patent_right7"/>
      <sheetName val="B&amp;S_19997"/>
      <sheetName val="คชจ_ดำเนินงาน6-437"/>
      <sheetName val="P&amp;L_Rates7"/>
      <sheetName val="PRICE_LIST7"/>
      <sheetName val="FG_Joint8"/>
      <sheetName val="Non_Movement8"/>
      <sheetName val="Jun_067"/>
      <sheetName val="Mkt_Dev_1291_ONL_1290_-_10105"/>
      <sheetName val="TB_Worksheet5"/>
      <sheetName val="ADJ_-_RATE5"/>
      <sheetName val="Item_Code_-_Machine5"/>
      <sheetName val="B053_(990701)공정실적PP%계산5"/>
      <sheetName val="cc_Nov085"/>
      <sheetName val="2003_Growth5"/>
      <sheetName val="10-1_Media5"/>
      <sheetName val="MPT_07_Sale_Forecast5"/>
      <sheetName val="MPT_08_Sale_Forecast5"/>
      <sheetName val="TL_Scrap_rate5"/>
      <sheetName val="_Direct_load_7"/>
      <sheetName val="ops_tb5"/>
      <sheetName val="Selling_and_Admins_(DONE)5"/>
      <sheetName val="TB_SAP7"/>
      <sheetName val="pa_group5"/>
      <sheetName val="F1_Log_On5"/>
      <sheetName val="Standing_Data5"/>
      <sheetName val="DLD_Query_Query_Query4"/>
      <sheetName val="REC_GROUP4"/>
      <sheetName val="Write_off5"/>
      <sheetName val="Unrecorded_Misstatement4"/>
      <sheetName val="Spa_Sales3"/>
      <sheetName val="Sale_05024"/>
      <sheetName val="U-5_21"/>
      <sheetName val="Seagate__share_in_units1"/>
      <sheetName val="IE_UPS1"/>
      <sheetName val="_BANK_XLS뉮׾_x005f_x0003_㌏Joint1"/>
      <sheetName val="K110_NFS"/>
      <sheetName val="411and431sum"/>
      <sheetName val="InvPlan_NI and WIN 2017"/>
      <sheetName val="สัญญาบริการอื่น"/>
      <sheetName val="ค่าที่ปรึกษา"/>
      <sheetName val="สัญญาเช่าสนง"/>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10">
          <cell r="F10">
            <v>1746.43</v>
          </cell>
        </row>
      </sheetData>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ow r="10">
          <cell r="F10">
            <v>1746.43</v>
          </cell>
        </row>
      </sheetData>
      <sheetData sheetId="154">
        <row r="10">
          <cell r="F10">
            <v>1746.43</v>
          </cell>
        </row>
      </sheetData>
      <sheetData sheetId="155">
        <row r="10">
          <cell r="F10">
            <v>1746.43</v>
          </cell>
        </row>
      </sheetData>
      <sheetData sheetId="156">
        <row r="10">
          <cell r="F10">
            <v>1746.43</v>
          </cell>
        </row>
      </sheetData>
      <sheetData sheetId="157">
        <row r="10">
          <cell r="F10">
            <v>1746.43</v>
          </cell>
        </row>
      </sheetData>
      <sheetData sheetId="158">
        <row r="10">
          <cell r="F10">
            <v>1746.43</v>
          </cell>
        </row>
      </sheetData>
      <sheetData sheetId="159">
        <row r="10">
          <cell r="F10">
            <v>1746.43</v>
          </cell>
        </row>
      </sheetData>
      <sheetData sheetId="160">
        <row r="10">
          <cell r="F10">
            <v>1746.43</v>
          </cell>
        </row>
      </sheetData>
      <sheetData sheetId="161">
        <row r="10">
          <cell r="F10">
            <v>1746.43</v>
          </cell>
        </row>
      </sheetData>
      <sheetData sheetId="162">
        <row r="10">
          <cell r="F10">
            <v>1746.43</v>
          </cell>
        </row>
      </sheetData>
      <sheetData sheetId="163">
        <row r="10">
          <cell r="F10">
            <v>1746.43</v>
          </cell>
        </row>
      </sheetData>
      <sheetData sheetId="164">
        <row r="10">
          <cell r="F10">
            <v>1746.43</v>
          </cell>
        </row>
      </sheetData>
      <sheetData sheetId="165">
        <row r="10">
          <cell r="F10">
            <v>1746.43</v>
          </cell>
        </row>
      </sheetData>
      <sheetData sheetId="166">
        <row r="10">
          <cell r="F10">
            <v>1746.43</v>
          </cell>
        </row>
      </sheetData>
      <sheetData sheetId="167">
        <row r="10">
          <cell r="F10">
            <v>1746.43</v>
          </cell>
        </row>
      </sheetData>
      <sheetData sheetId="168">
        <row r="10">
          <cell r="F10">
            <v>1746.43</v>
          </cell>
        </row>
      </sheetData>
      <sheetData sheetId="169">
        <row r="10">
          <cell r="F10">
            <v>1746.43</v>
          </cell>
        </row>
      </sheetData>
      <sheetData sheetId="170">
        <row r="10">
          <cell r="F10">
            <v>1746.43</v>
          </cell>
        </row>
      </sheetData>
      <sheetData sheetId="171">
        <row r="10">
          <cell r="F10">
            <v>1746.43</v>
          </cell>
        </row>
      </sheetData>
      <sheetData sheetId="172">
        <row r="10">
          <cell r="F10">
            <v>1746.43</v>
          </cell>
        </row>
      </sheetData>
      <sheetData sheetId="173">
        <row r="10">
          <cell r="F10">
            <v>1746.43</v>
          </cell>
        </row>
      </sheetData>
      <sheetData sheetId="174">
        <row r="10">
          <cell r="F10">
            <v>1746.43</v>
          </cell>
        </row>
      </sheetData>
      <sheetData sheetId="175">
        <row r="10">
          <cell r="F10">
            <v>1746.43</v>
          </cell>
        </row>
      </sheetData>
      <sheetData sheetId="176">
        <row r="10">
          <cell r="F10">
            <v>1746.43</v>
          </cell>
        </row>
      </sheetData>
      <sheetData sheetId="177">
        <row r="10">
          <cell r="F10">
            <v>1746.43</v>
          </cell>
        </row>
      </sheetData>
      <sheetData sheetId="178">
        <row r="10">
          <cell r="F10">
            <v>1746.43</v>
          </cell>
        </row>
      </sheetData>
      <sheetData sheetId="179">
        <row r="10">
          <cell r="F10">
            <v>1746.43</v>
          </cell>
        </row>
      </sheetData>
      <sheetData sheetId="180">
        <row r="10">
          <cell r="F10">
            <v>1746.43</v>
          </cell>
        </row>
      </sheetData>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row r="10">
          <cell r="F10">
            <v>1746.43</v>
          </cell>
        </row>
      </sheetData>
      <sheetData sheetId="229">
        <row r="10">
          <cell r="F10">
            <v>1746.43</v>
          </cell>
        </row>
      </sheetData>
      <sheetData sheetId="230">
        <row r="10">
          <cell r="F10">
            <v>1746.43</v>
          </cell>
        </row>
      </sheetData>
      <sheetData sheetId="231">
        <row r="10">
          <cell r="F10">
            <v>1746.43</v>
          </cell>
        </row>
      </sheetData>
      <sheetData sheetId="232">
        <row r="10">
          <cell r="F10">
            <v>1746.43</v>
          </cell>
        </row>
      </sheetData>
      <sheetData sheetId="233">
        <row r="10">
          <cell r="F10">
            <v>1746.43</v>
          </cell>
        </row>
      </sheetData>
      <sheetData sheetId="234">
        <row r="10">
          <cell r="F10">
            <v>1746.43</v>
          </cell>
        </row>
      </sheetData>
      <sheetData sheetId="235">
        <row r="10">
          <cell r="F10">
            <v>1746.43</v>
          </cell>
        </row>
      </sheetData>
      <sheetData sheetId="236" refreshError="1"/>
      <sheetData sheetId="237" refreshError="1"/>
      <sheetData sheetId="238" refreshError="1"/>
      <sheetData sheetId="239" refreshError="1"/>
      <sheetData sheetId="240" refreshError="1"/>
      <sheetData sheetId="241" refreshError="1"/>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ow r="10">
          <cell r="F10">
            <v>1746.43</v>
          </cell>
        </row>
      </sheetData>
      <sheetData sheetId="247">
        <row r="10">
          <cell r="F10">
            <v>1746.43</v>
          </cell>
        </row>
      </sheetData>
      <sheetData sheetId="248" refreshError="1"/>
      <sheetData sheetId="249" refreshError="1"/>
      <sheetData sheetId="250" refreshError="1"/>
      <sheetData sheetId="251" refreshError="1"/>
      <sheetData sheetId="252" refreshError="1"/>
      <sheetData sheetId="253" refreshError="1"/>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ow r="10">
          <cell r="F10">
            <v>1746.43</v>
          </cell>
        </row>
      </sheetData>
      <sheetData sheetId="285">
        <row r="10">
          <cell r="F10">
            <v>1746.43</v>
          </cell>
        </row>
      </sheetData>
      <sheetData sheetId="286" refreshError="1"/>
      <sheetData sheetId="287">
        <row r="10">
          <cell r="F10">
            <v>1746.43</v>
          </cell>
        </row>
      </sheetData>
      <sheetData sheetId="288">
        <row r="10">
          <cell r="F10">
            <v>1746.43</v>
          </cell>
        </row>
      </sheetData>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ow r="4">
          <cell r="B4">
            <v>111874</v>
          </cell>
        </row>
      </sheetData>
      <sheetData sheetId="299">
        <row r="4">
          <cell r="B4">
            <v>111874</v>
          </cell>
        </row>
      </sheetData>
      <sheetData sheetId="300">
        <row r="4">
          <cell r="B4">
            <v>111874</v>
          </cell>
        </row>
      </sheetData>
      <sheetData sheetId="301" refreshError="1"/>
      <sheetData sheetId="302" refreshError="1"/>
      <sheetData sheetId="303">
        <row r="4">
          <cell r="B4">
            <v>111874</v>
          </cell>
        </row>
      </sheetData>
      <sheetData sheetId="304">
        <row r="10">
          <cell r="F10">
            <v>1746.43</v>
          </cell>
        </row>
      </sheetData>
      <sheetData sheetId="305">
        <row r="10">
          <cell r="F10">
            <v>1746.43</v>
          </cell>
        </row>
      </sheetData>
      <sheetData sheetId="306">
        <row r="10">
          <cell r="F10">
            <v>1746.43</v>
          </cell>
        </row>
      </sheetData>
      <sheetData sheetId="307">
        <row r="10">
          <cell r="F10">
            <v>1746.43</v>
          </cell>
        </row>
      </sheetData>
      <sheetData sheetId="308">
        <row r="10">
          <cell r="F10">
            <v>1746.43</v>
          </cell>
        </row>
      </sheetData>
      <sheetData sheetId="309">
        <row r="10">
          <cell r="F10">
            <v>1746.43</v>
          </cell>
        </row>
      </sheetData>
      <sheetData sheetId="310">
        <row r="10">
          <cell r="F10">
            <v>1746.43</v>
          </cell>
        </row>
      </sheetData>
      <sheetData sheetId="311">
        <row r="10">
          <cell r="F10">
            <v>1746.43</v>
          </cell>
        </row>
      </sheetData>
      <sheetData sheetId="312">
        <row r="10">
          <cell r="F10">
            <v>1746.43</v>
          </cell>
        </row>
      </sheetData>
      <sheetData sheetId="313">
        <row r="10">
          <cell r="F10">
            <v>1746.43</v>
          </cell>
        </row>
      </sheetData>
      <sheetData sheetId="314">
        <row r="10">
          <cell r="F10">
            <v>1746.43</v>
          </cell>
        </row>
      </sheetData>
      <sheetData sheetId="315">
        <row r="10">
          <cell r="F10">
            <v>1746.43</v>
          </cell>
        </row>
      </sheetData>
      <sheetData sheetId="316">
        <row r="10">
          <cell r="F10">
            <v>1746.43</v>
          </cell>
        </row>
      </sheetData>
      <sheetData sheetId="317">
        <row r="10">
          <cell r="F10">
            <v>1746.43</v>
          </cell>
        </row>
      </sheetData>
      <sheetData sheetId="318">
        <row r="10">
          <cell r="F10">
            <v>1746.43</v>
          </cell>
        </row>
      </sheetData>
      <sheetData sheetId="319">
        <row r="10">
          <cell r="F10">
            <v>1746.43</v>
          </cell>
        </row>
      </sheetData>
      <sheetData sheetId="320">
        <row r="10">
          <cell r="F10">
            <v>1746.43</v>
          </cell>
        </row>
      </sheetData>
      <sheetData sheetId="321">
        <row r="4">
          <cell r="B4">
            <v>111874</v>
          </cell>
        </row>
      </sheetData>
      <sheetData sheetId="322">
        <row r="10">
          <cell r="F10">
            <v>1746.43</v>
          </cell>
        </row>
      </sheetData>
      <sheetData sheetId="323">
        <row r="10">
          <cell r="F10">
            <v>1746.43</v>
          </cell>
        </row>
      </sheetData>
      <sheetData sheetId="324">
        <row r="10">
          <cell r="F10">
            <v>1746.43</v>
          </cell>
        </row>
      </sheetData>
      <sheetData sheetId="325">
        <row r="10">
          <cell r="F10">
            <v>1746.43</v>
          </cell>
        </row>
      </sheetData>
      <sheetData sheetId="326"/>
      <sheetData sheetId="327"/>
      <sheetData sheetId="328"/>
      <sheetData sheetId="329"/>
      <sheetData sheetId="330"/>
      <sheetData sheetId="331"/>
      <sheetData sheetId="332"/>
      <sheetData sheetId="333"/>
      <sheetData sheetId="334"/>
      <sheetData sheetId="335"/>
      <sheetData sheetId="336">
        <row r="10">
          <cell r="F10">
            <v>1746.43</v>
          </cell>
        </row>
      </sheetData>
      <sheetData sheetId="337">
        <row r="10">
          <cell r="F10">
            <v>1746.43</v>
          </cell>
        </row>
      </sheetData>
      <sheetData sheetId="338">
        <row r="10">
          <cell r="F10">
            <v>1746.43</v>
          </cell>
        </row>
      </sheetData>
      <sheetData sheetId="339">
        <row r="10">
          <cell r="F10">
            <v>1746.43</v>
          </cell>
        </row>
      </sheetData>
      <sheetData sheetId="340">
        <row r="10">
          <cell r="F10">
            <v>1746.43</v>
          </cell>
        </row>
      </sheetData>
      <sheetData sheetId="341">
        <row r="10">
          <cell r="F10">
            <v>1746.43</v>
          </cell>
        </row>
      </sheetData>
      <sheetData sheetId="342">
        <row r="10">
          <cell r="F10">
            <v>1746.43</v>
          </cell>
        </row>
      </sheetData>
      <sheetData sheetId="343">
        <row r="10">
          <cell r="F10">
            <v>1746.43</v>
          </cell>
        </row>
      </sheetData>
      <sheetData sheetId="344"/>
      <sheetData sheetId="345"/>
      <sheetData sheetId="346">
        <row r="10">
          <cell r="F10">
            <v>1746.43</v>
          </cell>
        </row>
      </sheetData>
      <sheetData sheetId="347">
        <row r="10">
          <cell r="F10">
            <v>1746.43</v>
          </cell>
        </row>
      </sheetData>
      <sheetData sheetId="348">
        <row r="10">
          <cell r="F10">
            <v>1746.43</v>
          </cell>
        </row>
      </sheetData>
      <sheetData sheetId="349">
        <row r="10">
          <cell r="F10">
            <v>1746.43</v>
          </cell>
        </row>
      </sheetData>
      <sheetData sheetId="350">
        <row r="10">
          <cell r="F10">
            <v>1746.43</v>
          </cell>
        </row>
      </sheetData>
      <sheetData sheetId="351">
        <row r="10">
          <cell r="F10">
            <v>1746.43</v>
          </cell>
        </row>
      </sheetData>
      <sheetData sheetId="352">
        <row r="10">
          <cell r="F10">
            <v>1746.43</v>
          </cell>
        </row>
      </sheetData>
      <sheetData sheetId="353">
        <row r="10">
          <cell r="F10">
            <v>1746.43</v>
          </cell>
        </row>
      </sheetData>
      <sheetData sheetId="354">
        <row r="10">
          <cell r="F10">
            <v>1746.43</v>
          </cell>
        </row>
      </sheetData>
      <sheetData sheetId="355">
        <row r="10">
          <cell r="F10">
            <v>1746.43</v>
          </cell>
        </row>
      </sheetData>
      <sheetData sheetId="356">
        <row r="10">
          <cell r="F10">
            <v>1746.43</v>
          </cell>
        </row>
      </sheetData>
      <sheetData sheetId="357">
        <row r="10">
          <cell r="F10">
            <v>1746.43</v>
          </cell>
        </row>
      </sheetData>
      <sheetData sheetId="358">
        <row r="10">
          <cell r="F10">
            <v>1746.43</v>
          </cell>
        </row>
      </sheetData>
      <sheetData sheetId="359">
        <row r="10">
          <cell r="F10">
            <v>1746.43</v>
          </cell>
        </row>
      </sheetData>
      <sheetData sheetId="360">
        <row r="10">
          <cell r="F10">
            <v>1746.43</v>
          </cell>
        </row>
      </sheetData>
      <sheetData sheetId="361">
        <row r="10">
          <cell r="F10">
            <v>1746.43</v>
          </cell>
        </row>
      </sheetData>
      <sheetData sheetId="362">
        <row r="10">
          <cell r="F10">
            <v>1746.43</v>
          </cell>
        </row>
      </sheetData>
      <sheetData sheetId="363">
        <row r="10">
          <cell r="F10">
            <v>1746.43</v>
          </cell>
        </row>
      </sheetData>
      <sheetData sheetId="364"/>
      <sheetData sheetId="365"/>
      <sheetData sheetId="366">
        <row r="10">
          <cell r="F10">
            <v>1746.43</v>
          </cell>
        </row>
      </sheetData>
      <sheetData sheetId="367"/>
      <sheetData sheetId="368"/>
      <sheetData sheetId="369">
        <row r="10">
          <cell r="F10">
            <v>1746.43</v>
          </cell>
        </row>
      </sheetData>
      <sheetData sheetId="370"/>
      <sheetData sheetId="371"/>
      <sheetData sheetId="372">
        <row r="10">
          <cell r="F10">
            <v>1746.43</v>
          </cell>
        </row>
      </sheetData>
      <sheetData sheetId="373">
        <row r="10">
          <cell r="F10">
            <v>1746.43</v>
          </cell>
        </row>
      </sheetData>
      <sheetData sheetId="374"/>
      <sheetData sheetId="375">
        <row r="10">
          <cell r="F10">
            <v>1746.43</v>
          </cell>
        </row>
      </sheetData>
      <sheetData sheetId="376"/>
      <sheetData sheetId="377"/>
      <sheetData sheetId="378">
        <row r="10">
          <cell r="F10">
            <v>1746.43</v>
          </cell>
        </row>
      </sheetData>
      <sheetData sheetId="379"/>
      <sheetData sheetId="380"/>
      <sheetData sheetId="381">
        <row r="10">
          <cell r="F10">
            <v>1746.43</v>
          </cell>
        </row>
      </sheetData>
      <sheetData sheetId="382"/>
      <sheetData sheetId="383"/>
      <sheetData sheetId="384">
        <row r="10">
          <cell r="F10">
            <v>1746.43</v>
          </cell>
        </row>
      </sheetData>
      <sheetData sheetId="385"/>
      <sheetData sheetId="386">
        <row r="10">
          <cell r="F10">
            <v>1746.43</v>
          </cell>
        </row>
      </sheetData>
      <sheetData sheetId="387">
        <row r="10">
          <cell r="F10">
            <v>1746.43</v>
          </cell>
        </row>
      </sheetData>
      <sheetData sheetId="388"/>
      <sheetData sheetId="389">
        <row r="10">
          <cell r="F10">
            <v>1746.43</v>
          </cell>
        </row>
      </sheetData>
      <sheetData sheetId="390">
        <row r="10">
          <cell r="F10">
            <v>1746.43</v>
          </cell>
        </row>
      </sheetData>
      <sheetData sheetId="391">
        <row r="10">
          <cell r="F10">
            <v>1746.43</v>
          </cell>
        </row>
      </sheetData>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ow r="10">
          <cell r="F10">
            <v>1746.43</v>
          </cell>
        </row>
      </sheetData>
      <sheetData sheetId="413">
        <row r="10">
          <cell r="F10">
            <v>1746.43</v>
          </cell>
        </row>
      </sheetData>
      <sheetData sheetId="414">
        <row r="10">
          <cell r="F10">
            <v>1746.43</v>
          </cell>
        </row>
      </sheetData>
      <sheetData sheetId="415">
        <row r="10">
          <cell r="F10">
            <v>1746.43</v>
          </cell>
        </row>
      </sheetData>
      <sheetData sheetId="416"/>
      <sheetData sheetId="417">
        <row r="10">
          <cell r="F10">
            <v>1746.43</v>
          </cell>
        </row>
      </sheetData>
      <sheetData sheetId="418">
        <row r="10">
          <cell r="F10">
            <v>1746.43</v>
          </cell>
        </row>
      </sheetData>
      <sheetData sheetId="419">
        <row r="10">
          <cell r="F10">
            <v>1746.43</v>
          </cell>
        </row>
      </sheetData>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refreshError="1"/>
      <sheetData sheetId="509" refreshError="1"/>
      <sheetData sheetId="510" refreshError="1"/>
      <sheetData sheetId="511" refreshError="1"/>
      <sheetData sheetId="512" refreshError="1"/>
      <sheetData sheetId="513">
        <row r="11">
          <cell r="F11">
            <v>0</v>
          </cell>
        </row>
      </sheetData>
      <sheetData sheetId="514">
        <row r="10">
          <cell r="F10">
            <v>0</v>
          </cell>
        </row>
      </sheetData>
      <sheetData sheetId="5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ตั๋วเงินรับ"/>
      <sheetName val="OCT-2001"/>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 RATE"/>
      <sheetName val="ADJ _ RATE"/>
      <sheetName val="SCB 1 - Current"/>
      <sheetName val="SCB 2 - Current"/>
      <sheetName val="Master"/>
      <sheetName val="เงินกู้ธนชาติ"/>
      <sheetName val="Invoice"/>
      <sheetName val="เงินกู้ MGC"/>
      <sheetName val="ตั๋วเงินรับ"/>
      <sheetName val="LC _ TR Listing"/>
      <sheetName val="BALANCE SHEET "/>
      <sheetName val="BS ATTACH"/>
      <sheetName val="เขตการค้าย่อย"/>
      <sheetName val="VariableII  period"/>
      <sheetName val="Customize Your Invoice"/>
      <sheetName val="DIV186"/>
      <sheetName val="1"/>
      <sheetName val="Detail-Sep"/>
      <sheetName val="Stock Aging"/>
      <sheetName val="6"/>
      <sheetName val="9"/>
      <sheetName val="TR_AP"/>
      <sheetName val="CRITERIA1"/>
      <sheetName val="Update_041110"/>
      <sheetName val="sub-mat2011"/>
      <sheetName val="Sheet1"/>
      <sheetName val="Sheet2"/>
      <sheetName val="Sheet3"/>
      <sheetName val="M_Maincomp"/>
      <sheetName val="TYPE"/>
      <sheetName val="Dec 2001"/>
      <sheetName val="Sheet1 (2)"/>
      <sheetName val="Input"/>
      <sheetName val="desc"/>
      <sheetName val="Assumptions"/>
      <sheetName val="Menu"/>
      <sheetName val="Sal"/>
      <sheetName val="Data"/>
      <sheetName val="CF RECONCILE - 1"/>
      <sheetName val="Final"/>
      <sheetName val="Saptco00"/>
      <sheetName val="CIPA"/>
      <sheetName val="03中"/>
      <sheetName val="DEPT"/>
      <sheetName val="Currency"/>
      <sheetName val="ADJ_-_RATE"/>
      <sheetName val="ADJ___RATE"/>
      <sheetName val="10-1 Media"/>
      <sheetName val="10-cut"/>
      <sheetName val="SBM"/>
      <sheetName val="Cost Centers"/>
      <sheetName val="Locations"/>
      <sheetName val="DataInput1"/>
      <sheetName val="M_CT_OUT"/>
      <sheetName val="DAT"/>
      <sheetName val="DCF"/>
      <sheetName val="SKA"/>
      <sheetName val=" IB-PL-00-01 SUMMARY"/>
      <sheetName val="Budgets"/>
      <sheetName val="K-5"/>
      <sheetName val="D03"/>
      <sheetName val="S01"/>
      <sheetName val="S02"/>
      <sheetName val="S03"/>
      <sheetName val="S04"/>
      <sheetName val="S05"/>
      <sheetName val="S06"/>
      <sheetName val="S13"/>
      <sheetName val="Customize Your Purchase Order"/>
      <sheetName val="Summary"/>
      <sheetName val="ﾕｰｻﾞｰ設定"/>
      <sheetName val="resumen"/>
      <sheetName val="Header"/>
      <sheetName val="Depr"/>
      <sheetName val="LC"/>
      <sheetName val="MD&amp;A"/>
      <sheetName val="Parameters"/>
      <sheetName val="SCB_1_-_Current"/>
      <sheetName val="SCB_2_-_Current"/>
      <sheetName val="เงินกู้_MGC"/>
      <sheetName val="LC___TR_Listing"/>
      <sheetName val="BALANCE_SHEET_"/>
      <sheetName val="BS_ATTACH"/>
      <sheetName val="VariableII__period"/>
      <sheetName val="Customize_Your_Invoice"/>
      <sheetName val="Stock_Aging"/>
      <sheetName val="Dec_2001"/>
      <sheetName val="Sheet1_(2)"/>
      <sheetName val="CF_RECONCILE_-_1"/>
      <sheetName val="REVISED_VERSION1"/>
      <sheetName val="Family"/>
      <sheetName val="ALL KSFC RIGS EXCEPT R-5"/>
      <sheetName val="CONTROL"/>
      <sheetName val="163040 LC_TR"/>
      <sheetName val="FP Friends Other"/>
      <sheetName val="CJEs"/>
      <sheetName val="PL"/>
      <sheetName val="CRJE"/>
      <sheetName val="Discontinue_Item"/>
      <sheetName val="DEP12"/>
      <sheetName val="DEPSYS47"/>
      <sheetName val="CUSTOMER"/>
      <sheetName val="DB PPC PSF"/>
      <sheetName val="Trial Balance"/>
      <sheetName val=" IBPL0001"/>
      <sheetName val="A6"/>
      <sheetName val="CA Sheet"/>
      <sheetName val="อมตะCiyt"/>
      <sheetName val="ADJ_-_RATE1"/>
      <sheetName val="ADJ___RATE1"/>
      <sheetName val="Cost_Centers"/>
      <sheetName val="_IB-PL-00-01_SUMMARY"/>
      <sheetName val="10-1_Media"/>
      <sheetName val="Customize_Your_Purchase_Order"/>
      <sheetName val="FF-3"/>
      <sheetName val="Disposal"/>
      <sheetName val="3645-9_1_96"/>
      <sheetName val="Seg-rent"/>
      <sheetName val="INDEX"/>
      <sheetName val="TrialBalance Q3-2002"/>
      <sheetName val="Workbook Inputs"/>
      <sheetName val="D"/>
      <sheetName val="Exp"/>
      <sheetName val="ADJ_-_RATE2"/>
      <sheetName val="ADJ___RATE2"/>
      <sheetName val="SCB_1_-_Current2"/>
      <sheetName val="SCB_2_-_Current2"/>
      <sheetName val="BALANCE_SHEET_2"/>
      <sheetName val="BS_ATTACH2"/>
      <sheetName val="Sheet1_(2)2"/>
      <sheetName val="เงินกู้_MGC1"/>
      <sheetName val="LC___TR_Listing1"/>
      <sheetName val="Customize_Your_Invoice1"/>
      <sheetName val="Stock_Aging1"/>
      <sheetName val="VariableII__period1"/>
      <sheetName val="Dec_20011"/>
      <sheetName val="CF_RECONCILE_-_11"/>
      <sheetName val="SCB_1_-_Current1"/>
      <sheetName val="SCB_2_-_Current1"/>
      <sheetName val="BALANCE_SHEET_1"/>
      <sheetName val="BS_ATTACH1"/>
      <sheetName val="Sheet1_(2)1"/>
      <sheetName val="인원계획-미화"/>
      <sheetName val="163040 LC-TR"/>
      <sheetName val="F9 Parameters"/>
      <sheetName val="?????????????"/>
      <sheetName val="FY10-Loss"/>
      <sheetName val="19"/>
      <sheetName val="MA"/>
      <sheetName val="SWDV"/>
      <sheetName val="Inputs"/>
      <sheetName val="OCT-2001"/>
      <sheetName val="Plan-02"/>
      <sheetName val="CONSTANTS"/>
      <sheetName val="요인분석"/>
      <sheetName val="PPR50"/>
      <sheetName val="P&amp;L"/>
      <sheetName val="input data"/>
      <sheetName val="D190.2"/>
      <sheetName val="Variance"/>
      <sheetName val="Model-Monthly"/>
      <sheetName val="Bang chiet tinh TBA"/>
      <sheetName val="ADJ_-_RATE3"/>
      <sheetName val="ADJ___RATE3"/>
      <sheetName val="SCB_1_-_Current3"/>
      <sheetName val="SCB_2_-_Current3"/>
      <sheetName val="เงินกู้_MGC2"/>
      <sheetName val="BALANCE_SHEET_3"/>
      <sheetName val="BS_ATTACH3"/>
      <sheetName val="LC___TR_Listing2"/>
      <sheetName val="VariableII__period2"/>
      <sheetName val="Customize_Your_Invoice2"/>
      <sheetName val="Stock_Aging2"/>
      <sheetName val="Dec_20012"/>
      <sheetName val="Sheet1_(2)3"/>
      <sheetName val="CF_RECONCILE_-_12"/>
      <sheetName val="ALL_KSFC_RIGS_EXCEPT_R-5"/>
      <sheetName val="FP_Friends_Other"/>
      <sheetName val="163040_LC_TR"/>
      <sheetName val="Total Inventory"/>
      <sheetName val="RM&amp;Sparepart"/>
      <sheetName val="Semi FG&amp;FG"/>
      <sheetName val="GL_Dec'14"/>
      <sheetName val="AHP_MASTER_ITEM(P%)06-Apr-2015_"/>
      <sheetName val="Provision NRV"/>
      <sheetName val="table"/>
      <sheetName val="BS"/>
      <sheetName val="ADJ_-_RATE4"/>
      <sheetName val="ADJ___RATE4"/>
      <sheetName val="SCB_1_-_Current4"/>
      <sheetName val="SCB_2_-_Current4"/>
      <sheetName val="เงินกู้_MGC3"/>
      <sheetName val="BALANCE_SHEET_4"/>
      <sheetName val="BS_ATTACH4"/>
      <sheetName val="LC___TR_Listing3"/>
      <sheetName val="VariableII__period3"/>
      <sheetName val="Customize_Your_Invoice3"/>
      <sheetName val="Stock_Aging3"/>
      <sheetName val="Dec_20013"/>
      <sheetName val="Sheet1_(2)4"/>
      <sheetName val="CF_RECONCILE_-_13"/>
      <sheetName val="Cost_Centers1"/>
      <sheetName val="_IB-PL-00-01_SUMMARY1"/>
      <sheetName val="Customize_Your_Purchase_Order1"/>
      <sheetName val="10-1_Media1"/>
      <sheetName val="ALL_KSFC_RIGS_EXCEPT_R-51"/>
      <sheetName val="FP_Friends_Other1"/>
      <sheetName val="163040_LC_TR1"/>
      <sheetName val="Total_Inventory"/>
      <sheetName val="Semi_FG&amp;FG"/>
      <sheetName val="Provision_NRV"/>
      <sheetName val="Trial_Balance"/>
      <sheetName val="_IBPL0001"/>
      <sheetName val="163040_LC-TR"/>
      <sheetName val="TrialBalance_Q3-2002"/>
      <sheetName val="Workbook_Inputs"/>
      <sheetName val="CA_Sheet"/>
      <sheetName val="???????????"/>
      <sheetName val="F9_Parameters"/>
      <sheetName val="head Jan"/>
      <sheetName val="Customize Your Loan Manager"/>
      <sheetName val="DI"/>
      <sheetName val="D190_2"/>
      <sheetName val="Data Entry"/>
      <sheetName val="Valo DCF"/>
      <sheetName val="Delta"/>
      <sheetName val="Manpower"/>
      <sheetName val="Tabelas"/>
      <sheetName val="Energy(update)"/>
      <sheetName val="By Person"/>
      <sheetName val="List info"/>
      <sheetName val="CA_Sheet1"/>
      <sheetName val="ADJ_-_RATE5"/>
      <sheetName val="ADJ___RATE5"/>
      <sheetName val="SCB_1_-_Current5"/>
      <sheetName val="SCB_2_-_Current5"/>
      <sheetName val="เงินกู้_MGC4"/>
      <sheetName val="BALANCE_SHEET_5"/>
      <sheetName val="BS_ATTACH5"/>
      <sheetName val="LC___TR_Listing4"/>
      <sheetName val="VariableII__period4"/>
      <sheetName val="Customize_Your_Invoice4"/>
      <sheetName val="Stock_Aging4"/>
      <sheetName val="Sheet1_(2)5"/>
      <sheetName val="Dec_20014"/>
      <sheetName val="CF_RECONCILE_-_14"/>
      <sheetName val="Cost_Centers2"/>
      <sheetName val="_IB-PL-00-01_SUMMARY2"/>
      <sheetName val="Customize_Your_Purchase_Order2"/>
      <sheetName val="10-1_Media2"/>
      <sheetName val="ALL_KSFC_RIGS_EXCEPT_R-52"/>
      <sheetName val="FP_Friends_Other2"/>
      <sheetName val="163040_LC_TR2"/>
      <sheetName val="Total_Inventory1"/>
      <sheetName val="Semi_FG&amp;FG1"/>
      <sheetName val="Provision_NRV1"/>
      <sheetName val="CA_Sheet2"/>
      <sheetName val="Trial_Balance1"/>
      <sheetName val="_IBPL00011"/>
      <sheetName val="163040_LC-TR1"/>
      <sheetName val="TrialBalance_Q3-20021"/>
      <sheetName val="Workbook_Inputs1"/>
      <sheetName val="Bang_chiet_tinh_TBA"/>
      <sheetName val="Customize_Your_Loan_Manager"/>
      <sheetName val="Demand"/>
      <sheetName val="ADJ_-_RATE6"/>
      <sheetName val="ADJ___RATE6"/>
      <sheetName val="SCB_1_-_Current6"/>
      <sheetName val="SCB_2_-_Current6"/>
      <sheetName val="เงินกู้_MGC5"/>
      <sheetName val="BALANCE_SHEET_6"/>
      <sheetName val="BS_ATTACH6"/>
      <sheetName val="LC___TR_Listing5"/>
      <sheetName val="VariableII__period5"/>
      <sheetName val="Customize_Your_Invoice5"/>
      <sheetName val="Stock_Aging5"/>
      <sheetName val="Sheet1_(2)6"/>
      <sheetName val="Dec_20015"/>
      <sheetName val="CF_RECONCILE_-_15"/>
      <sheetName val="Cost_Centers3"/>
      <sheetName val="_IB-PL-00-01_SUMMARY3"/>
      <sheetName val="Customize_Your_Purchase_Order3"/>
      <sheetName val="10-1_Media3"/>
      <sheetName val="ALL_KSFC_RIGS_EXCEPT_R-53"/>
      <sheetName val="FP_Friends_Other3"/>
      <sheetName val="163040_LC_TR3"/>
      <sheetName val="Total_Inventory2"/>
      <sheetName val="Semi_FG&amp;FG2"/>
      <sheetName val="Provision_NRV2"/>
      <sheetName val="CA_Sheet3"/>
      <sheetName val="Trial_Balance2"/>
      <sheetName val="_IBPL00012"/>
      <sheetName val="163040_LC-TR2"/>
      <sheetName val="TrialBalance_Q3-20022"/>
      <sheetName val="Workbook_Inputs2"/>
      <sheetName val="F9_Parameters1"/>
      <sheetName val="D190_21"/>
      <sheetName val="Bang_chiet_tinh_TBA1"/>
      <sheetName val="Customize_Your_Loan_Manager1"/>
      <sheetName val="Sal07"/>
      <sheetName val="_____________"/>
      <sheetName val="ng 12"/>
      <sheetName val="テーブル"/>
      <sheetName val="Quote"/>
      <sheetName val="YSS31"/>
      <sheetName val="WT_Util 99 LE"/>
      <sheetName val="PTA P&amp;S"/>
      <sheetName val="Waste Treatment Variable "/>
      <sheetName val="Manual"/>
      <sheetName val="Combine"/>
      <sheetName val="Parameter"/>
      <sheetName val="Cover"/>
      <sheetName val="Record CR"/>
      <sheetName val="LOOSECHKLIST"/>
      <sheetName val="PX"/>
      <sheetName val="PRODUCT"/>
      <sheetName val="Bloomberg"/>
      <sheetName val="Asset41_42"/>
      <sheetName val="Sheet5"/>
      <sheetName val="All employee"/>
      <sheetName val="___________"/>
      <sheetName val="ADJ_-_RATE7"/>
      <sheetName val="ADJ___RATE7"/>
      <sheetName val="SCB_1_-_Current7"/>
      <sheetName val="SCB_2_-_Current7"/>
      <sheetName val="เงินกู้_MGC6"/>
      <sheetName val="BALANCE_SHEET_7"/>
      <sheetName val="BS_ATTACH7"/>
      <sheetName val="LC___TR_Listing6"/>
      <sheetName val="VariableII__period6"/>
      <sheetName val="Customize_Your_Invoice6"/>
      <sheetName val="Stock_Aging6"/>
      <sheetName val="Dec_20016"/>
      <sheetName val="Sheet1_(2)7"/>
      <sheetName val="CF_RECONCILE_-_16"/>
      <sheetName val="Cost_Centers4"/>
      <sheetName val="_IB-PL-00-01_SUMMARY4"/>
      <sheetName val="Customize_Your_Purchase_Order4"/>
      <sheetName val="10-1_Media4"/>
      <sheetName val="ALL_KSFC_RIGS_EXCEPT_R-54"/>
      <sheetName val="FP_Friends_Other4"/>
      <sheetName val="163040_LC_TR4"/>
      <sheetName val="163040_LC-TR3"/>
      <sheetName val="Trial_Balance3"/>
      <sheetName val="_IBPL00013"/>
      <sheetName val="TrialBalance_Q3-20023"/>
      <sheetName val="Workbook_Inputs3"/>
      <sheetName val="CA_Sheet4"/>
      <sheetName val="F9_Parameters2"/>
      <sheetName val="Total_Inventory3"/>
      <sheetName val="Semi_FG&amp;FG3"/>
      <sheetName val="Provision_NRV3"/>
      <sheetName val="Customize_Your_Loan_Manager2"/>
      <sheetName val="D190_22"/>
      <sheetName val="Bang_chiet_tinh_TBA2"/>
      <sheetName val="Data_Entry"/>
      <sheetName val="input_data"/>
      <sheetName val="Valo_DCF"/>
      <sheetName val="head_Jan"/>
      <sheetName val="List_info"/>
      <sheetName val="By_Person"/>
      <sheetName val="DB_PPC_PSF"/>
      <sheetName val="ADJ_-_RATE8"/>
      <sheetName val="ADJ___RATE8"/>
      <sheetName val="SCB_1_-_Current8"/>
      <sheetName val="SCB_2_-_Current8"/>
      <sheetName val="เงินกู้_MGC7"/>
      <sheetName val="BALANCE_SHEET_8"/>
      <sheetName val="BS_ATTACH8"/>
      <sheetName val="LC___TR_Listing7"/>
      <sheetName val="VariableII__period7"/>
      <sheetName val="Customize_Your_Invoice7"/>
      <sheetName val="Stock_Aging7"/>
      <sheetName val="Dec_20017"/>
      <sheetName val="Sheet1_(2)8"/>
      <sheetName val="CF_RECONCILE_-_17"/>
      <sheetName val="Cost_Centers5"/>
      <sheetName val="_IB-PL-00-01_SUMMARY5"/>
      <sheetName val="Customize_Your_Purchase_Order5"/>
      <sheetName val="10-1_Media5"/>
      <sheetName val="ALL_KSFC_RIGS_EXCEPT_R-55"/>
      <sheetName val="FP_Friends_Other5"/>
      <sheetName val="163040_LC_TR5"/>
      <sheetName val="163040_LC-TR4"/>
      <sheetName val="Trial_Balance4"/>
      <sheetName val="_IBPL00014"/>
      <sheetName val="TrialBalance_Q3-20024"/>
      <sheetName val="Workbook_Inputs4"/>
      <sheetName val="CA_Sheet5"/>
      <sheetName val="F9_Parameters3"/>
      <sheetName val="Total_Inventory4"/>
      <sheetName val="Semi_FG&amp;FG4"/>
      <sheetName val="Provision_NRV4"/>
      <sheetName val="Customize_Your_Loan_Manager3"/>
      <sheetName val="D190_23"/>
      <sheetName val="Bang_chiet_tinh_TBA3"/>
      <sheetName val="Data_Entry1"/>
      <sheetName val="input_data1"/>
      <sheetName val="Valo_DCF1"/>
      <sheetName val="head_Jan1"/>
      <sheetName val="List_info1"/>
      <sheetName val="By_Person1"/>
      <sheetName val="DB_PPC_PSF1"/>
      <sheetName val="Note"/>
      <sheetName val="BUDGET"/>
      <sheetName val="NOV"/>
      <sheetName val="สัญญาบริการอื่น"/>
      <sheetName val="ค่าที่ปรึกษา"/>
      <sheetName val="สัญญาเช่าสนง"/>
      <sheetName val="Co. Code"/>
      <sheetName val="Incident  NP 2017"/>
    </sheetNames>
    <sheetDataSet>
      <sheetData sheetId="0" refreshError="1">
        <row r="2">
          <cell r="B2">
            <v>1.9678000000000001E-2</v>
          </cell>
        </row>
        <row r="3">
          <cell r="B3">
            <v>37.65</v>
          </cell>
        </row>
        <row r="4">
          <cell r="B4">
            <v>5.1124999999999998</v>
          </cell>
        </row>
      </sheetData>
      <sheetData sheetId="1">
        <row r="2">
          <cell r="B2">
            <v>1.9678000000000001E-2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Estimated TPT UT 2012 Selling Prices</v>
          </cell>
        </row>
      </sheetData>
      <sheetData sheetId="24">
        <row r="2">
          <cell r="B2">
            <v>1.9678000000000001E-2</v>
          </cell>
        </row>
      </sheetData>
      <sheetData sheetId="25">
        <row r="2">
          <cell r="B2">
            <v>1.9678000000000001E-2</v>
          </cell>
        </row>
      </sheetData>
      <sheetData sheetId="26">
        <row r="2">
          <cell r="B2">
            <v>1.9678000000000001E-2</v>
          </cell>
        </row>
      </sheetData>
      <sheetData sheetId="27">
        <row r="2">
          <cell r="B2">
            <v>1.9678000000000001E-2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ow r="2">
          <cell r="B2">
            <v>1.9678000000000001E-2</v>
          </cell>
        </row>
      </sheetData>
      <sheetData sheetId="124">
        <row r="2">
          <cell r="B2">
            <v>1.9678000000000001E-2</v>
          </cell>
        </row>
      </sheetData>
      <sheetData sheetId="125">
        <row r="2">
          <cell r="B2">
            <v>1.9678000000000001E-2</v>
          </cell>
        </row>
      </sheetData>
      <sheetData sheetId="126">
        <row r="2">
          <cell r="B2">
            <v>1.9678000000000001E-2</v>
          </cell>
        </row>
      </sheetData>
      <sheetData sheetId="127">
        <row r="2">
          <cell r="B2">
            <v>1.9678000000000001E-2</v>
          </cell>
        </row>
      </sheetData>
      <sheetData sheetId="128">
        <row r="2">
          <cell r="B2">
            <v>1.9678000000000001E-2</v>
          </cell>
        </row>
      </sheetData>
      <sheetData sheetId="129">
        <row r="2">
          <cell r="B2">
            <v>1.9678000000000001E-2</v>
          </cell>
        </row>
      </sheetData>
      <sheetData sheetId="130">
        <row r="2">
          <cell r="B2">
            <v>1.9678000000000001E-2</v>
          </cell>
        </row>
      </sheetData>
      <sheetData sheetId="131">
        <row r="2">
          <cell r="B2">
            <v>1.9678000000000001E-2</v>
          </cell>
        </row>
      </sheetData>
      <sheetData sheetId="132">
        <row r="2">
          <cell r="B2">
            <v>1.9678000000000001E-2</v>
          </cell>
        </row>
      </sheetData>
      <sheetData sheetId="133">
        <row r="2">
          <cell r="B2">
            <v>1.9678000000000001E-2</v>
          </cell>
        </row>
      </sheetData>
      <sheetData sheetId="134">
        <row r="2">
          <cell r="B2">
            <v>1.9678000000000001E-2</v>
          </cell>
        </row>
      </sheetData>
      <sheetData sheetId="135">
        <row r="2">
          <cell r="B2">
            <v>1.9678000000000001E-2</v>
          </cell>
        </row>
      </sheetData>
      <sheetData sheetId="136">
        <row r="2">
          <cell r="B2">
            <v>1.9678000000000001E-2</v>
          </cell>
        </row>
      </sheetData>
      <sheetData sheetId="137">
        <row r="2">
          <cell r="B2">
            <v>1.9678000000000001E-2</v>
          </cell>
        </row>
      </sheetData>
      <sheetData sheetId="138">
        <row r="2">
          <cell r="B2">
            <v>1.9678000000000001E-2</v>
          </cell>
        </row>
      </sheetData>
      <sheetData sheetId="139">
        <row r="2">
          <cell r="B2">
            <v>1.9678000000000001E-2</v>
          </cell>
        </row>
      </sheetData>
      <sheetData sheetId="140">
        <row r="2">
          <cell r="B2">
            <v>1.9678000000000001E-2</v>
          </cell>
        </row>
      </sheetData>
      <sheetData sheetId="141">
        <row r="2">
          <cell r="B2">
            <v>1.9678000000000001E-2</v>
          </cell>
        </row>
      </sheetData>
      <sheetData sheetId="142" refreshError="1"/>
      <sheetData sheetId="143" refreshError="1"/>
      <sheetData sheetId="144" refreshError="1"/>
      <sheetData sheetId="145" refreshError="1"/>
      <sheetData sheetId="146" refreshError="1"/>
      <sheetData sheetId="147" refreshError="1"/>
      <sheetData sheetId="148">
        <row r="2">
          <cell r="B2">
            <v>1.9678000000000001E-2</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2">
          <cell r="B2">
            <v>1.9678000000000001E-2</v>
          </cell>
        </row>
      </sheetData>
      <sheetData sheetId="163">
        <row r="2">
          <cell r="B2">
            <v>1.9678000000000001E-2</v>
          </cell>
        </row>
      </sheetData>
      <sheetData sheetId="164">
        <row r="2">
          <cell r="B2">
            <v>1.9678000000000001E-2</v>
          </cell>
        </row>
      </sheetData>
      <sheetData sheetId="165">
        <row r="2">
          <cell r="B2">
            <v>1.9678000000000001E-2</v>
          </cell>
        </row>
      </sheetData>
      <sheetData sheetId="166">
        <row r="2">
          <cell r="B2">
            <v>1.9678000000000001E-2</v>
          </cell>
        </row>
      </sheetData>
      <sheetData sheetId="167">
        <row r="2">
          <cell r="B2">
            <v>1.9678000000000001E-2</v>
          </cell>
        </row>
      </sheetData>
      <sheetData sheetId="168">
        <row r="2">
          <cell r="B2">
            <v>1.9678000000000001E-2</v>
          </cell>
        </row>
      </sheetData>
      <sheetData sheetId="169">
        <row r="2">
          <cell r="B2">
            <v>1.9678000000000001E-2</v>
          </cell>
        </row>
      </sheetData>
      <sheetData sheetId="170">
        <row r="2">
          <cell r="B2">
            <v>1.9678000000000001E-2</v>
          </cell>
        </row>
      </sheetData>
      <sheetData sheetId="171">
        <row r="2">
          <cell r="B2">
            <v>1.9678000000000001E-2</v>
          </cell>
        </row>
      </sheetData>
      <sheetData sheetId="172">
        <row r="2">
          <cell r="B2">
            <v>1.9678000000000001E-2</v>
          </cell>
        </row>
      </sheetData>
      <sheetData sheetId="173">
        <row r="2">
          <cell r="B2">
            <v>1.9678000000000001E-2</v>
          </cell>
        </row>
      </sheetData>
      <sheetData sheetId="174">
        <row r="2">
          <cell r="B2">
            <v>1.9678000000000001E-2</v>
          </cell>
        </row>
      </sheetData>
      <sheetData sheetId="175">
        <row r="2">
          <cell r="B2">
            <v>1.9678000000000001E-2</v>
          </cell>
        </row>
      </sheetData>
      <sheetData sheetId="176">
        <row r="2">
          <cell r="B2">
            <v>1.9678000000000001E-2</v>
          </cell>
        </row>
      </sheetData>
      <sheetData sheetId="177">
        <row r="2">
          <cell r="B2">
            <v>1.9678000000000001E-2</v>
          </cell>
        </row>
      </sheetData>
      <sheetData sheetId="178">
        <row r="2">
          <cell r="B2">
            <v>1.9678000000000001E-2</v>
          </cell>
        </row>
      </sheetData>
      <sheetData sheetId="179" refreshError="1"/>
      <sheetData sheetId="180" refreshError="1"/>
      <sheetData sheetId="181" refreshError="1"/>
      <sheetData sheetId="182" refreshError="1"/>
      <sheetData sheetId="183" refreshError="1"/>
      <sheetData sheetId="184" refreshError="1"/>
      <sheetData sheetId="185">
        <row r="2">
          <cell r="B2">
            <v>1.9678000000000001E-2</v>
          </cell>
        </row>
      </sheetData>
      <sheetData sheetId="186" refreshError="1"/>
      <sheetData sheetId="187">
        <row r="2">
          <cell r="B2">
            <v>1.9678000000000001E-2</v>
          </cell>
        </row>
      </sheetData>
      <sheetData sheetId="188">
        <row r="2">
          <cell r="B2">
            <v>1.9678000000000001E-2</v>
          </cell>
        </row>
      </sheetData>
      <sheetData sheetId="189">
        <row r="2">
          <cell r="B2">
            <v>1.9678000000000001E-2</v>
          </cell>
        </row>
      </sheetData>
      <sheetData sheetId="190">
        <row r="2">
          <cell r="B2">
            <v>1.9678000000000001E-2</v>
          </cell>
        </row>
      </sheetData>
      <sheetData sheetId="191">
        <row r="2">
          <cell r="B2">
            <v>1.9678000000000001E-2</v>
          </cell>
        </row>
      </sheetData>
      <sheetData sheetId="192">
        <row r="2">
          <cell r="B2">
            <v>1.9678000000000001E-2</v>
          </cell>
        </row>
      </sheetData>
      <sheetData sheetId="193">
        <row r="2">
          <cell r="B2">
            <v>1.9678000000000001E-2</v>
          </cell>
        </row>
      </sheetData>
      <sheetData sheetId="194">
        <row r="2">
          <cell r="B2">
            <v>1.9678000000000001E-2</v>
          </cell>
        </row>
      </sheetData>
      <sheetData sheetId="195">
        <row r="2">
          <cell r="B2">
            <v>1.9678000000000001E-2</v>
          </cell>
        </row>
      </sheetData>
      <sheetData sheetId="196">
        <row r="2">
          <cell r="B2">
            <v>1.9678000000000001E-2</v>
          </cell>
        </row>
      </sheetData>
      <sheetData sheetId="197">
        <row r="2">
          <cell r="B2">
            <v>1.9678000000000001E-2</v>
          </cell>
        </row>
      </sheetData>
      <sheetData sheetId="198">
        <row r="2">
          <cell r="B2">
            <v>1.9678000000000001E-2</v>
          </cell>
        </row>
      </sheetData>
      <sheetData sheetId="199">
        <row r="2">
          <cell r="B2">
            <v>1.9678000000000001E-2</v>
          </cell>
        </row>
      </sheetData>
      <sheetData sheetId="200">
        <row r="2">
          <cell r="B2">
            <v>1.9678000000000001E-2</v>
          </cell>
        </row>
      </sheetData>
      <sheetData sheetId="201">
        <row r="2">
          <cell r="B2">
            <v>1.9678000000000001E-2</v>
          </cell>
        </row>
      </sheetData>
      <sheetData sheetId="202">
        <row r="2">
          <cell r="B2">
            <v>1.9678000000000001E-2</v>
          </cell>
        </row>
      </sheetData>
      <sheetData sheetId="203">
        <row r="2">
          <cell r="B2">
            <v>1.9678000000000001E-2</v>
          </cell>
        </row>
      </sheetData>
      <sheetData sheetId="204">
        <row r="2">
          <cell r="B2">
            <v>1.9678000000000001E-2</v>
          </cell>
        </row>
      </sheetData>
      <sheetData sheetId="205">
        <row r="2">
          <cell r="B2">
            <v>1.9678000000000001E-2</v>
          </cell>
        </row>
      </sheetData>
      <sheetData sheetId="206">
        <row r="2">
          <cell r="B2">
            <v>1.9678000000000001E-2</v>
          </cell>
        </row>
      </sheetData>
      <sheetData sheetId="207">
        <row r="2">
          <cell r="B2">
            <v>1.9678000000000001E-2</v>
          </cell>
        </row>
      </sheetData>
      <sheetData sheetId="208">
        <row r="2">
          <cell r="B2">
            <v>1.9678000000000001E-2</v>
          </cell>
        </row>
      </sheetData>
      <sheetData sheetId="209">
        <row r="2">
          <cell r="B2">
            <v>1.9678000000000001E-2</v>
          </cell>
        </row>
      </sheetData>
      <sheetData sheetId="210">
        <row r="2">
          <cell r="B2">
            <v>1.9678000000000001E-2</v>
          </cell>
        </row>
      </sheetData>
      <sheetData sheetId="211">
        <row r="2">
          <cell r="B2">
            <v>1.9678000000000001E-2</v>
          </cell>
        </row>
      </sheetData>
      <sheetData sheetId="212">
        <row r="2">
          <cell r="B2">
            <v>1.9678000000000001E-2</v>
          </cell>
        </row>
      </sheetData>
      <sheetData sheetId="213">
        <row r="2">
          <cell r="B2">
            <v>1.9678000000000001E-2</v>
          </cell>
        </row>
      </sheetData>
      <sheetData sheetId="214">
        <row r="2">
          <cell r="B2">
            <v>1.9678000000000001E-2</v>
          </cell>
        </row>
      </sheetData>
      <sheetData sheetId="215">
        <row r="2">
          <cell r="B2">
            <v>1.9678000000000001E-2</v>
          </cell>
        </row>
      </sheetData>
      <sheetData sheetId="216">
        <row r="2">
          <cell r="B2">
            <v>1.9678000000000001E-2</v>
          </cell>
        </row>
      </sheetData>
      <sheetData sheetId="217" refreshError="1"/>
      <sheetData sheetId="218">
        <row r="2">
          <cell r="B2">
            <v>1.9678000000000001E-2</v>
          </cell>
        </row>
      </sheetData>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2">
          <cell r="B2">
            <v>1.9678000000000001E-2</v>
          </cell>
        </row>
      </sheetData>
      <sheetData sheetId="232">
        <row r="2">
          <cell r="B2">
            <v>1.9678000000000001E-2</v>
          </cell>
        </row>
      </sheetData>
      <sheetData sheetId="233">
        <row r="2">
          <cell r="B2">
            <v>1.9678000000000001E-2</v>
          </cell>
        </row>
      </sheetData>
      <sheetData sheetId="234">
        <row r="2">
          <cell r="B2">
            <v>1.9678000000000001E-2</v>
          </cell>
        </row>
      </sheetData>
      <sheetData sheetId="235">
        <row r="2">
          <cell r="B2">
            <v>1.9678000000000001E-2</v>
          </cell>
        </row>
      </sheetData>
      <sheetData sheetId="236">
        <row r="2">
          <cell r="B2">
            <v>1.9678000000000001E-2</v>
          </cell>
        </row>
      </sheetData>
      <sheetData sheetId="237"/>
      <sheetData sheetId="238"/>
      <sheetData sheetId="239"/>
      <sheetData sheetId="240"/>
      <sheetData sheetId="241"/>
      <sheetData sheetId="242"/>
      <sheetData sheetId="243"/>
      <sheetData sheetId="244"/>
      <sheetData sheetId="245">
        <row r="2">
          <cell r="B2">
            <v>1.9678000000000001E-2</v>
          </cell>
        </row>
      </sheetData>
      <sheetData sheetId="246">
        <row r="2">
          <cell r="B2">
            <v>1.9678000000000001E-2</v>
          </cell>
        </row>
      </sheetData>
      <sheetData sheetId="247">
        <row r="2">
          <cell r="B2">
            <v>1.9678000000000001E-2</v>
          </cell>
        </row>
      </sheetData>
      <sheetData sheetId="248">
        <row r="2">
          <cell r="B2">
            <v>1.9678000000000001E-2</v>
          </cell>
        </row>
      </sheetData>
      <sheetData sheetId="249">
        <row r="2">
          <cell r="B2">
            <v>1.9678000000000001E-2</v>
          </cell>
        </row>
      </sheetData>
      <sheetData sheetId="250">
        <row r="2">
          <cell r="B2">
            <v>1.9678000000000001E-2</v>
          </cell>
        </row>
      </sheetData>
      <sheetData sheetId="251">
        <row r="2">
          <cell r="B2">
            <v>1.9678000000000001E-2</v>
          </cell>
        </row>
      </sheetData>
      <sheetData sheetId="252">
        <row r="2">
          <cell r="B2">
            <v>1.9678000000000001E-2</v>
          </cell>
        </row>
      </sheetData>
      <sheetData sheetId="253">
        <row r="2">
          <cell r="B2">
            <v>1.9678000000000001E-2</v>
          </cell>
        </row>
      </sheetData>
      <sheetData sheetId="254">
        <row r="2">
          <cell r="B2">
            <v>1.9678000000000001E-2</v>
          </cell>
        </row>
      </sheetData>
      <sheetData sheetId="255">
        <row r="2">
          <cell r="B2">
            <v>1.9678000000000001E-2</v>
          </cell>
        </row>
      </sheetData>
      <sheetData sheetId="256">
        <row r="2">
          <cell r="B2">
            <v>1.9678000000000001E-2</v>
          </cell>
        </row>
      </sheetData>
      <sheetData sheetId="257">
        <row r="2">
          <cell r="B2">
            <v>1.9678000000000001E-2</v>
          </cell>
        </row>
      </sheetData>
      <sheetData sheetId="258"/>
      <sheetData sheetId="259">
        <row r="2">
          <cell r="B2">
            <v>1.9678000000000001E-2</v>
          </cell>
        </row>
      </sheetData>
      <sheetData sheetId="260">
        <row r="2">
          <cell r="B2">
            <v>1.9678000000000001E-2</v>
          </cell>
        </row>
      </sheetData>
      <sheetData sheetId="261">
        <row r="2">
          <cell r="B2">
            <v>1.9678000000000001E-2</v>
          </cell>
        </row>
      </sheetData>
      <sheetData sheetId="262"/>
      <sheetData sheetId="263">
        <row r="2">
          <cell r="B2">
            <v>1.9678000000000001E-2</v>
          </cell>
        </row>
      </sheetData>
      <sheetData sheetId="264" refreshError="1"/>
      <sheetData sheetId="265"/>
      <sheetData sheetId="266"/>
      <sheetData sheetId="267"/>
      <sheetData sheetId="268">
        <row r="2">
          <cell r="B2">
            <v>1.9678000000000001E-2</v>
          </cell>
        </row>
      </sheetData>
      <sheetData sheetId="269">
        <row r="2">
          <cell r="B2">
            <v>1.9678000000000001E-2</v>
          </cell>
        </row>
      </sheetData>
      <sheetData sheetId="270">
        <row r="2">
          <cell r="B2">
            <v>1.9678000000000001E-2</v>
          </cell>
        </row>
      </sheetData>
      <sheetData sheetId="271">
        <row r="2">
          <cell r="B2">
            <v>1.9678000000000001E-2</v>
          </cell>
        </row>
      </sheetData>
      <sheetData sheetId="272">
        <row r="2">
          <cell r="B2">
            <v>1.9678000000000001E-2</v>
          </cell>
        </row>
      </sheetData>
      <sheetData sheetId="273">
        <row r="2">
          <cell r="B2">
            <v>1.9678000000000001E-2</v>
          </cell>
        </row>
      </sheetData>
      <sheetData sheetId="274">
        <row r="2">
          <cell r="B2">
            <v>1.9678000000000001E-2</v>
          </cell>
        </row>
      </sheetData>
      <sheetData sheetId="275">
        <row r="2">
          <cell r="B2">
            <v>1.9678000000000001E-2</v>
          </cell>
        </row>
      </sheetData>
      <sheetData sheetId="276">
        <row r="2">
          <cell r="B2">
            <v>1.9678000000000001E-2</v>
          </cell>
        </row>
      </sheetData>
      <sheetData sheetId="277">
        <row r="2">
          <cell r="B2">
            <v>1.9678000000000001E-2</v>
          </cell>
        </row>
      </sheetData>
      <sheetData sheetId="278">
        <row r="2">
          <cell r="B2">
            <v>1.9678000000000001E-2</v>
          </cell>
        </row>
      </sheetData>
      <sheetData sheetId="279">
        <row r="2">
          <cell r="B2">
            <v>1.9678000000000001E-2</v>
          </cell>
        </row>
      </sheetData>
      <sheetData sheetId="280">
        <row r="2">
          <cell r="B2">
            <v>1.9678000000000001E-2</v>
          </cell>
        </row>
      </sheetData>
      <sheetData sheetId="281">
        <row r="2">
          <cell r="B2">
            <v>1.9678000000000001E-2</v>
          </cell>
        </row>
      </sheetData>
      <sheetData sheetId="282">
        <row r="2">
          <cell r="B2">
            <v>1.9678000000000001E-2</v>
          </cell>
        </row>
      </sheetData>
      <sheetData sheetId="283">
        <row r="2">
          <cell r="B2">
            <v>1.9678000000000001E-2</v>
          </cell>
        </row>
      </sheetData>
      <sheetData sheetId="284">
        <row r="2">
          <cell r="B2">
            <v>1.9678000000000001E-2</v>
          </cell>
        </row>
      </sheetData>
      <sheetData sheetId="285">
        <row r="2">
          <cell r="B2">
            <v>1.9678000000000001E-2</v>
          </cell>
        </row>
      </sheetData>
      <sheetData sheetId="286">
        <row r="2">
          <cell r="B2">
            <v>1.9678000000000001E-2</v>
          </cell>
        </row>
      </sheetData>
      <sheetData sheetId="287">
        <row r="2">
          <cell r="B2">
            <v>1.9678000000000001E-2</v>
          </cell>
        </row>
      </sheetData>
      <sheetData sheetId="288">
        <row r="2">
          <cell r="B2">
            <v>1.9678000000000001E-2</v>
          </cell>
        </row>
      </sheetData>
      <sheetData sheetId="289">
        <row r="2">
          <cell r="B2">
            <v>1.9678000000000001E-2</v>
          </cell>
        </row>
      </sheetData>
      <sheetData sheetId="290">
        <row r="2">
          <cell r="B2">
            <v>1.9678000000000001E-2</v>
          </cell>
        </row>
      </sheetData>
      <sheetData sheetId="291">
        <row r="2">
          <cell r="B2">
            <v>1.9678000000000001E-2</v>
          </cell>
        </row>
      </sheetData>
      <sheetData sheetId="292">
        <row r="2">
          <cell r="B2">
            <v>1.9678000000000001E-2</v>
          </cell>
        </row>
      </sheetData>
      <sheetData sheetId="293">
        <row r="2">
          <cell r="B2">
            <v>1.9678000000000001E-2</v>
          </cell>
        </row>
      </sheetData>
      <sheetData sheetId="294">
        <row r="2">
          <cell r="B2">
            <v>1.9678000000000001E-2</v>
          </cell>
        </row>
      </sheetData>
      <sheetData sheetId="295">
        <row r="2">
          <cell r="B2">
            <v>1.9678000000000001E-2</v>
          </cell>
        </row>
      </sheetData>
      <sheetData sheetId="296">
        <row r="2">
          <cell r="B2">
            <v>1.9678000000000001E-2</v>
          </cell>
        </row>
      </sheetData>
      <sheetData sheetId="297">
        <row r="2">
          <cell r="B2">
            <v>1.9678000000000001E-2</v>
          </cell>
        </row>
      </sheetData>
      <sheetData sheetId="298">
        <row r="2">
          <cell r="B2">
            <v>1.9678000000000001E-2</v>
          </cell>
        </row>
      </sheetData>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ow r="2">
          <cell r="B2">
            <v>1.9678000000000001E-2</v>
          </cell>
        </row>
      </sheetData>
      <sheetData sheetId="322">
        <row r="2">
          <cell r="B2">
            <v>1.9678000000000001E-2</v>
          </cell>
        </row>
      </sheetData>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row r="2">
          <cell r="B2">
            <v>1.9678000000000001E-2</v>
          </cell>
        </row>
      </sheetData>
      <sheetData sheetId="348">
        <row r="2">
          <cell r="B2">
            <v>1.9678000000000001E-2</v>
          </cell>
        </row>
      </sheetData>
      <sheetData sheetId="349">
        <row r="2">
          <cell r="B2">
            <v>1.9678000000000001E-2</v>
          </cell>
        </row>
      </sheetData>
      <sheetData sheetId="350">
        <row r="2">
          <cell r="B2">
            <v>1.9678000000000001E-2</v>
          </cell>
        </row>
      </sheetData>
      <sheetData sheetId="351">
        <row r="2">
          <cell r="B2">
            <v>1.9678000000000001E-2</v>
          </cell>
        </row>
      </sheetData>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refreshError="1"/>
      <sheetData sheetId="404" refreshError="1"/>
      <sheetData sheetId="405" refreshError="1"/>
      <sheetData sheetId="406"/>
      <sheetData sheetId="407"/>
      <sheetData sheetId="408">
        <row r="2">
          <cell r="B2">
            <v>0</v>
          </cell>
        </row>
      </sheetData>
      <sheetData sheetId="409" refreshError="1"/>
      <sheetData sheetId="4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BS"/>
      <sheetName val="P&amp;L"/>
      <sheetName val="CP3"/>
      <sheetName val="1_O"/>
      <sheetName val="CP1"/>
      <sheetName val="P_UTL"/>
      <sheetName val="KPI CP123"/>
      <sheetName val="CP2"/>
      <sheetName val="KPI CP2"/>
      <sheetName val="D_CP123"/>
      <sheetName val="Costing"/>
      <sheetName val="Control - Fibers"/>
      <sheetName val="ADJ - RATE"/>
      <sheetName val="LAPOR"/>
      <sheetName val="10-1 Media"/>
      <sheetName val="10-cut"/>
      <sheetName val="M_Maincomp"/>
      <sheetName val="POY_JAN-MAR"/>
      <sheetName val="POY_APR-DEC"/>
      <sheetName val="Control_-_Fibers"/>
      <sheetName val="KPI_CP123"/>
      <sheetName val="KPI_CP2"/>
      <sheetName val="B00-REV"/>
      <sheetName val="Update_041110"/>
      <sheetName val="Currencies"/>
      <sheetName val="Equities"/>
      <sheetName val="Descarga Datos"/>
      <sheetName val="Delta"/>
      <sheetName val="Manpower"/>
      <sheetName val="Act vs Bud 2020 Plant - P&amp;L"/>
      <sheetName val="DST0_fgi0CM"/>
      <sheetName val="dim_POtype"/>
      <sheetName val="ANALİZLER"/>
      <sheetName val="Cover"/>
    </sheetNames>
    <sheetDataSet>
      <sheetData sheetId="0" refreshError="1">
        <row r="8">
          <cell r="H8">
            <v>1.862695238095238</v>
          </cell>
        </row>
      </sheetData>
      <sheetData sheetId="1">
        <row r="8">
          <cell r="H8">
            <v>1.862695238095238</v>
          </cell>
        </row>
      </sheetData>
      <sheetData sheetId="2">
        <row r="8">
          <cell r="H8">
            <v>1.862695238095238</v>
          </cell>
        </row>
      </sheetData>
      <sheetData sheetId="3">
        <row r="9">
          <cell r="C9">
            <v>1.0909090909090908</v>
          </cell>
        </row>
      </sheetData>
      <sheetData sheetId="4">
        <row r="9">
          <cell r="C9">
            <v>1.0909090909090908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8">
          <cell r="H8">
            <v>1.862695238095238</v>
          </cell>
        </row>
      </sheetData>
      <sheetData sheetId="58">
        <row r="8">
          <cell r="H8">
            <v>1.862695238095238</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TA Spread "/>
      <sheetName val="PX Cons Ratio"/>
      <sheetName val="Europe EMN PX PTA Spreads"/>
      <sheetName val="Scenario"/>
      <sheetName val="New Co Sum"/>
      <sheetName val="Conso Cash"/>
      <sheetName val="Highlights New Co"/>
      <sheetName val="Fin_New Co."/>
      <sheetName val="Highlights IRH"/>
      <sheetName val="FIN_IRH Eq"/>
      <sheetName val="New Co Loan"/>
      <sheetName val="New Co Cost"/>
      <sheetName val="New Co Sales"/>
      <sheetName val="New Co Prod &amp; W.C"/>
      <sheetName val="Loan New Loan"/>
      <sheetName val="Highlights Existing"/>
      <sheetName val="Snapshot for lender"/>
      <sheetName val="Loan Existing"/>
      <sheetName val="selling exp details"/>
      <sheetName val="IRH audited"/>
      <sheetName val="Fin Existing"/>
      <sheetName val="IRH Conso"/>
      <sheetName val="PET"/>
      <sheetName val="IRC"/>
      <sheetName val="IPL"/>
      <sheetName val="IRT"/>
      <sheetName val="Minority"/>
      <sheetName val="Highlights New Loan"/>
      <sheetName val="2006"/>
      <sheetName val="2007"/>
      <sheetName val="2008"/>
      <sheetName val="2009"/>
      <sheetName val="2010"/>
      <sheetName val="2011"/>
      <sheetName val="2012"/>
      <sheetName val="New Co FS - non formatted"/>
      <sheetName val="Cost comp"/>
      <sheetName val="Captive cons"/>
      <sheetName val="Base case+"/>
      <sheetName val="PRMT-00"/>
    </sheetNames>
    <sheetDataSet>
      <sheetData sheetId="0" refreshError="1"/>
      <sheetData sheetId="1" refreshError="1"/>
      <sheetData sheetId="2" refreshError="1"/>
      <sheetData sheetId="3" refreshError="1"/>
      <sheetData sheetId="4" refreshError="1"/>
      <sheetData sheetId="5">
        <row r="76">
          <cell r="E7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Control"/>
      <sheetName val="BASIS"/>
      <sheetName val="FG_DEC-00"/>
      <sheetName val="PRMT_06"/>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PRMT-05"/>
      <sheetName val="FREIGHTPET02"/>
      <sheetName val="xrt2005"/>
      <sheetName val="MD&amp;A"/>
      <sheetName val="PPC_DTY"/>
      <sheetName val="Assumptions"/>
      <sheetName val="EB_NAM"/>
      <sheetName val="Real_Detail"/>
      <sheetName val="EPBS"/>
      <sheetName val="Data2003"/>
      <sheetName val="Data2004"/>
      <sheetName val="Data2005"/>
      <sheetName val="Data2002"/>
      <sheetName val="Data2000"/>
      <sheetName val="Data2001"/>
      <sheetName val="ENDING"/>
      <sheetName val="TAKE IN"/>
      <sheetName val="Sheet1"/>
      <sheetName val="TAKE OUT"/>
      <sheetName val="PRMT_07"/>
      <sheetName val="Actual 2014"/>
      <sheetName val="Prm"/>
      <sheetName val="TABLE"/>
      <sheetName val="SUMM-QTR"/>
      <sheetName val="CatCta"/>
      <sheetName val="WS MX$"/>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DB PPC PSF"/>
      <sheetName val="Value"/>
      <sheetName val="Turkey BM with IVL"/>
      <sheetName val="p&amp;l"/>
      <sheetName val="OCT-2001"/>
      <sheetName val="합계"/>
      <sheetName val="New Co Sum"/>
      <sheetName val="Database"/>
      <sheetName val="BS"/>
      <sheetName val="PMT"/>
      <sheetName val="Paramètres"/>
      <sheetName val="PLANDT"/>
      <sheetName val="Data"/>
      <sheetName val="master"/>
      <sheetName val="Financials USD"/>
      <sheetName val="台帳（Rent）"/>
      <sheetName val="DAILY_REPORT"/>
      <sheetName val="Charts"/>
      <sheetName val="BALANCE"/>
      <sheetName val="MV Budget"/>
      <sheetName val="PRMT_05"/>
      <sheetName val="#Lookup"/>
    </sheetNames>
    <sheetDataSet>
      <sheetData sheetId="0" refreshError="1">
        <row r="2">
          <cell r="O2">
            <v>0</v>
          </cell>
        </row>
        <row r="5">
          <cell r="AE5">
            <v>2.75E-2</v>
          </cell>
        </row>
      </sheetData>
      <sheetData sheetId="1" refreshError="1">
        <row r="2">
          <cell r="O2">
            <v>0</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PRMT-05"/>
      <sheetName val="FREIGHTPET02"/>
      <sheetName val="xrt2005"/>
      <sheetName val="Data2003"/>
      <sheetName val="Data2004"/>
      <sheetName val="Data2005"/>
      <sheetName val="Data2002"/>
      <sheetName val="Data2000"/>
      <sheetName val="Data2001"/>
      <sheetName val="Control"/>
      <sheetName val="EB_NAM"/>
      <sheetName val="Assumptions"/>
      <sheetName val="MD&amp;A"/>
      <sheetName val="Real_Detail"/>
      <sheetName val="SUMM-QTR"/>
      <sheetName val="PPC_DTY"/>
      <sheetName val="Actual 2014"/>
      <sheetName val="Prm"/>
      <sheetName val="TABLE"/>
      <sheetName val="Turkey BM with IVL"/>
      <sheetName val="EPBS"/>
      <sheetName val="ENDING"/>
      <sheetName val="TAKE IN"/>
      <sheetName val="Sheet1"/>
      <sheetName val="TAKE OUT"/>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Paramètres"/>
      <sheetName val="PLANDT"/>
      <sheetName val="Data"/>
      <sheetName val="DAILY_REPORT"/>
      <sheetName val="master"/>
      <sheetName val="Financials USD"/>
      <sheetName val="台帳（Rent）"/>
      <sheetName val="Charts"/>
      <sheetName val="BALANCE"/>
      <sheetName val="규격마감"/>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 val="Weighted Average shares"/>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Kasko"/>
      <sheetName val="PRMT-18"/>
      <sheetName val="ValuationSummary"/>
      <sheetName val="Taxas"/>
      <sheetName val="Plano de Contas"/>
      <sheetName val="Exch. Rate"/>
      <sheetName val="_____________"/>
      <sheetName val="_______ MGC"/>
      <sheetName val="10-1 Media"/>
      <sheetName val="10-cut"/>
      <sheetName val="SEA"/>
      <sheetName val="Sales budget"/>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 val="stat local"/>
      <sheetName val="Selection"/>
      <sheetName val="Names"/>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data_package"/>
      <sheetName val="stat local"/>
      <sheetName val="Group"/>
      <sheetName val="Total 01'05"/>
      <sheetName val="stat_local"/>
      <sheetName val="1201"/>
      <sheetName val="Accure"/>
      <sheetName val="TB-Oct07"/>
      <sheetName val="MR.MEYER"/>
      <sheetName val="Overall PLATT"/>
      <sheetName val="CRITERIA1"/>
      <sheetName val="เงินกู้ MGC"/>
      <sheetName val="A"/>
      <sheetName val="MOTO"/>
      <sheetName val="Inventory"/>
      <sheetName val="ELEC45-01"/>
      <sheetName val="stat_local1"/>
      <sheetName val="Total_01'05"/>
      <sheetName val="เงินกู้_MGC"/>
      <sheetName val="bblยังไม่จ่าย"/>
      <sheetName val="BOT Rate"/>
      <sheetName val="Maturity Data"/>
      <sheetName val="Avg BOT"/>
      <sheetName val="Hedge Vol &amp; G-L"/>
      <sheetName val="Unearned_OLD"/>
      <sheetName val="Detail of exchange rate"/>
      <sheetName val="DealerData"/>
      <sheetName val="SAP Open Items Data"/>
      <sheetName val="YQty"/>
      <sheetName val="MAT"/>
      <sheetName val="F1"/>
      <sheetName val="Tb 31.12.15"/>
      <sheetName val="Group TB 31.10.2015"/>
      <sheetName val="Sheet1"/>
      <sheetName val="สมุดรายวัน"/>
      <sheetName val="CIPA"/>
      <sheetName val=" nfcst_py"/>
      <sheetName val="#366-6E"/>
      <sheetName val="5).Action Plan BL Debone"/>
      <sheetName val="NHMT"/>
      <sheetName val="เงินกู้ธนช"/>
      <sheetName val="SML"/>
      <sheetName val="CF-14-16"/>
      <sheetName val="BS (ToP)"/>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Deferred tax Adjs Clo (P) Q2'18"/>
      <sheetName val="SCB 1 - Current"/>
      <sheetName val="SCB 2 - Current"/>
      <sheetName val="#REF"/>
      <sheetName val="DETAIL"/>
      <sheetName val="Calculation PS"/>
      <sheetName val="คำชี้แจง"/>
      <sheetName val="TB"/>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GL 2018 Q3 - ver1"/>
      <sheetName val="BATCH_M"/>
      <sheetName val="data"/>
      <sheetName val="発停サイクル表"/>
      <sheetName val="P&amp;L"/>
      <sheetName val="BS"/>
      <sheetName val="TFB-1998"/>
      <sheetName val="Q2 EXPECTED"/>
      <sheetName val="NSC-BS11-02"/>
      <sheetName val="Database"/>
      <sheetName val="2017 Expense Break down"/>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MOULD"/>
      <sheetName val="O300"/>
      <sheetName val="Master TB"/>
      <sheetName val="R300"/>
      <sheetName val="数量"/>
      <sheetName val="Sheet2"/>
      <sheetName val="PNT-QUOT-#3"/>
      <sheetName val="COAT&amp;WRAP-QIOT-#3"/>
      <sheetName val="F3-3GP"/>
      <sheetName val="stat_local8"/>
      <sheetName val="Total_01'057"/>
      <sheetName val="MR_MEYER6"/>
      <sheetName val="Overall_PLATT6"/>
      <sheetName val="เงินกู้_MGC7"/>
      <sheetName val="BOT_Rate6"/>
      <sheetName val="Maturity_Data6"/>
      <sheetName val="Avg_BOT6"/>
      <sheetName val="Hedge_Vol_&amp;_G-L6"/>
      <sheetName val="Detail_of_exchange_rate6"/>
      <sheetName val="SAP_Open_Items_Data6"/>
      <sheetName val="Tb_31_12_156"/>
      <sheetName val="Group_TB_31_10_20156"/>
      <sheetName val="_nfcst_py6"/>
      <sheetName val="5)_Action_Plan_BL_Debone6"/>
      <sheetName val="BS_(ToP)6"/>
      <sheetName val="FA_Register5"/>
      <sheetName val="Latex_Qty&amp;Price_(2)5"/>
      <sheetName val="Trial_Balance5"/>
      <sheetName val="Deferred_tax_Adjs_Clo_(P)_Q2'18"/>
      <sheetName val="SCB_1_-_Current"/>
      <sheetName val="SCB_2_-_Current"/>
      <sheetName val="Calculation_PS"/>
      <sheetName val="GL_2018_Q3_-_ver1"/>
      <sheetName val="Q2_EXPECTED"/>
      <sheetName val="2017_Expense_Break_down"/>
      <sheetName val="Master_TB"/>
      <sheetName val="mapping"/>
      <sheetName val="Statement-BAHT"/>
      <sheetName val="TREND"/>
      <sheetName val="損益分岐点"/>
      <sheetName val="表紙"/>
      <sheetName val="ocean voyage"/>
      <sheetName val="Cal_help"/>
      <sheetName val="CF-C(+Graph)"/>
    </sheetNames>
    <sheetDataSet>
      <sheetData sheetId="0">
        <row r="769">
          <cell r="D769">
            <v>0</v>
          </cell>
        </row>
      </sheetData>
      <sheetData sheetId="1">
        <row r="769">
          <cell r="D769">
            <v>0</v>
          </cell>
        </row>
      </sheetData>
      <sheetData sheetId="2" refreshError="1">
        <row r="769">
          <cell r="D769">
            <v>0</v>
          </cell>
        </row>
        <row r="770">
          <cell r="D770">
            <v>10501106.08</v>
          </cell>
        </row>
        <row r="771">
          <cell r="D771">
            <v>0</v>
          </cell>
        </row>
        <row r="772">
          <cell r="D772">
            <v>1104480.77</v>
          </cell>
        </row>
        <row r="773">
          <cell r="D773">
            <v>0</v>
          </cell>
        </row>
        <row r="774">
          <cell r="D774">
            <v>0</v>
          </cell>
        </row>
        <row r="775">
          <cell r="D775">
            <v>0</v>
          </cell>
        </row>
        <row r="776">
          <cell r="D776">
            <v>4888808.6100000003</v>
          </cell>
        </row>
        <row r="777">
          <cell r="D777">
            <v>-2137403.85</v>
          </cell>
        </row>
        <row r="778">
          <cell r="D778">
            <v>0</v>
          </cell>
        </row>
        <row r="779">
          <cell r="D779">
            <v>0</v>
          </cell>
        </row>
        <row r="780">
          <cell r="D780">
            <v>-2189387.61</v>
          </cell>
        </row>
        <row r="781">
          <cell r="D781">
            <v>0</v>
          </cell>
        </row>
        <row r="782">
          <cell r="D782">
            <v>24892.49</v>
          </cell>
        </row>
        <row r="783">
          <cell r="D783">
            <v>0</v>
          </cell>
        </row>
        <row r="784">
          <cell r="D784">
            <v>70000000</v>
          </cell>
        </row>
        <row r="785">
          <cell r="D785">
            <v>0</v>
          </cell>
        </row>
        <row r="786">
          <cell r="D786">
            <v>-184467.44</v>
          </cell>
        </row>
        <row r="787">
          <cell r="D787">
            <v>8086.43</v>
          </cell>
        </row>
        <row r="788">
          <cell r="D788">
            <v>0</v>
          </cell>
        </row>
        <row r="789">
          <cell r="D789">
            <v>0</v>
          </cell>
        </row>
        <row r="790">
          <cell r="D790">
            <v>-68854711.370000005</v>
          </cell>
        </row>
        <row r="791">
          <cell r="D791">
            <v>0</v>
          </cell>
        </row>
        <row r="792">
          <cell r="D792">
            <v>0</v>
          </cell>
        </row>
        <row r="793">
          <cell r="D793">
            <v>-1357894.15</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9770457.4700000007</v>
          </cell>
        </row>
        <row r="820">
          <cell r="D820">
            <v>0</v>
          </cell>
        </row>
        <row r="821">
          <cell r="D821">
            <v>0</v>
          </cell>
        </row>
        <row r="822">
          <cell r="D822">
            <v>0</v>
          </cell>
        </row>
        <row r="823">
          <cell r="D823">
            <v>-188894.44</v>
          </cell>
        </row>
        <row r="824">
          <cell r="D824">
            <v>-67650</v>
          </cell>
        </row>
        <row r="825">
          <cell r="D825">
            <v>0</v>
          </cell>
        </row>
        <row r="826">
          <cell r="D826">
            <v>-119312.55</v>
          </cell>
        </row>
        <row r="827">
          <cell r="D827">
            <v>0</v>
          </cell>
        </row>
        <row r="828">
          <cell r="D828">
            <v>0</v>
          </cell>
        </row>
        <row r="829">
          <cell r="D829">
            <v>0</v>
          </cell>
        </row>
        <row r="830">
          <cell r="D830">
            <v>1571805.4</v>
          </cell>
        </row>
        <row r="831">
          <cell r="D831">
            <v>0</v>
          </cell>
        </row>
        <row r="832">
          <cell r="D832">
            <v>801634.5</v>
          </cell>
        </row>
        <row r="833">
          <cell r="D833">
            <v>9713596.1799999997</v>
          </cell>
        </row>
        <row r="834">
          <cell r="D834">
            <v>-19569.439999999999</v>
          </cell>
        </row>
        <row r="835">
          <cell r="D835">
            <v>0</v>
          </cell>
        </row>
        <row r="836">
          <cell r="D836">
            <v>0</v>
          </cell>
        </row>
        <row r="837">
          <cell r="D837">
            <v>0</v>
          </cell>
        </row>
        <row r="838">
          <cell r="D838">
            <v>0</v>
          </cell>
        </row>
        <row r="839">
          <cell r="D839">
            <v>0</v>
          </cell>
        </row>
        <row r="840">
          <cell r="D840">
            <v>0</v>
          </cell>
        </row>
        <row r="841">
          <cell r="D841">
            <v>3601587.78</v>
          </cell>
        </row>
        <row r="842">
          <cell r="D842">
            <v>-603215.9</v>
          </cell>
        </row>
        <row r="843">
          <cell r="D843">
            <v>0</v>
          </cell>
        </row>
        <row r="844">
          <cell r="D844">
            <v>95762.5</v>
          </cell>
        </row>
        <row r="845">
          <cell r="D845">
            <v>0</v>
          </cell>
        </row>
        <row r="846">
          <cell r="D846">
            <v>0</v>
          </cell>
        </row>
        <row r="847">
          <cell r="D847">
            <v>0</v>
          </cell>
        </row>
        <row r="848">
          <cell r="D848">
            <v>3179.2</v>
          </cell>
        </row>
        <row r="849">
          <cell r="D849">
            <v>-180506.67</v>
          </cell>
        </row>
        <row r="850">
          <cell r="D850">
            <v>-270904.88</v>
          </cell>
        </row>
        <row r="851">
          <cell r="D851">
            <v>-41671.11</v>
          </cell>
        </row>
        <row r="852">
          <cell r="D852">
            <v>1827873.74</v>
          </cell>
        </row>
        <row r="853">
          <cell r="D853">
            <v>0</v>
          </cell>
        </row>
        <row r="854">
          <cell r="D854">
            <v>0</v>
          </cell>
        </row>
        <row r="855">
          <cell r="D855">
            <v>0</v>
          </cell>
        </row>
        <row r="856">
          <cell r="D856">
            <v>630942.74</v>
          </cell>
        </row>
        <row r="857">
          <cell r="D857">
            <v>0</v>
          </cell>
        </row>
        <row r="858">
          <cell r="D858">
            <v>-171855.28</v>
          </cell>
        </row>
        <row r="859">
          <cell r="D859">
            <v>0</v>
          </cell>
        </row>
        <row r="860">
          <cell r="D860">
            <v>-88604.12</v>
          </cell>
        </row>
        <row r="861">
          <cell r="D861">
            <v>0</v>
          </cell>
        </row>
        <row r="862">
          <cell r="D862">
            <v>0</v>
          </cell>
        </row>
        <row r="863">
          <cell r="D863">
            <v>0</v>
          </cell>
        </row>
        <row r="864">
          <cell r="D864">
            <v>0</v>
          </cell>
        </row>
        <row r="865">
          <cell r="D865">
            <v>261245.25</v>
          </cell>
        </row>
        <row r="866">
          <cell r="D866">
            <v>0</v>
          </cell>
        </row>
        <row r="867">
          <cell r="D867">
            <v>150018</v>
          </cell>
        </row>
        <row r="868">
          <cell r="D868">
            <v>0</v>
          </cell>
        </row>
        <row r="869">
          <cell r="D869">
            <v>-86808.92</v>
          </cell>
        </row>
        <row r="870">
          <cell r="D870">
            <v>0</v>
          </cell>
        </row>
        <row r="871">
          <cell r="D871">
            <v>3752.49</v>
          </cell>
        </row>
        <row r="872">
          <cell r="D872">
            <v>3232758.37</v>
          </cell>
        </row>
        <row r="873">
          <cell r="D873">
            <v>0</v>
          </cell>
        </row>
        <row r="874">
          <cell r="D874">
            <v>-6100853.0099999998</v>
          </cell>
        </row>
        <row r="875">
          <cell r="D875">
            <v>0</v>
          </cell>
        </row>
        <row r="876">
          <cell r="D876">
            <v>0</v>
          </cell>
        </row>
        <row r="877">
          <cell r="D877">
            <v>5770.46</v>
          </cell>
        </row>
        <row r="878">
          <cell r="D878">
            <v>18257.07</v>
          </cell>
        </row>
        <row r="879">
          <cell r="D879">
            <v>4788533.53</v>
          </cell>
        </row>
        <row r="880">
          <cell r="D880">
            <v>107407</v>
          </cell>
        </row>
        <row r="881">
          <cell r="D881">
            <v>0</v>
          </cell>
        </row>
        <row r="882">
          <cell r="D882">
            <v>0</v>
          </cell>
        </row>
        <row r="883">
          <cell r="D883">
            <v>829626.26</v>
          </cell>
        </row>
        <row r="884">
          <cell r="D884">
            <v>-240581.7</v>
          </cell>
        </row>
        <row r="885">
          <cell r="D885">
            <v>240581.7</v>
          </cell>
        </row>
        <row r="886">
          <cell r="D886">
            <v>-651440.05000000005</v>
          </cell>
        </row>
        <row r="887">
          <cell r="D887">
            <v>0</v>
          </cell>
        </row>
        <row r="888">
          <cell r="D888">
            <v>0</v>
          </cell>
        </row>
        <row r="889">
          <cell r="D889">
            <v>0</v>
          </cell>
        </row>
        <row r="890">
          <cell r="D890">
            <v>0</v>
          </cell>
        </row>
        <row r="891">
          <cell r="D891">
            <v>88000</v>
          </cell>
        </row>
        <row r="892">
          <cell r="D892">
            <v>0</v>
          </cell>
        </row>
        <row r="893">
          <cell r="D893">
            <v>-84430.56</v>
          </cell>
        </row>
        <row r="894">
          <cell r="D894">
            <v>-137293.73000000001</v>
          </cell>
        </row>
        <row r="895">
          <cell r="D895">
            <v>0</v>
          </cell>
        </row>
        <row r="896">
          <cell r="D896">
            <v>-27832.66</v>
          </cell>
        </row>
        <row r="897">
          <cell r="D897">
            <v>-12842.3</v>
          </cell>
        </row>
        <row r="898">
          <cell r="D898">
            <v>0</v>
          </cell>
        </row>
        <row r="899">
          <cell r="D899">
            <v>-15000000</v>
          </cell>
        </row>
        <row r="900">
          <cell r="D900">
            <v>-5555.56</v>
          </cell>
        </row>
        <row r="901">
          <cell r="D901">
            <v>0</v>
          </cell>
        </row>
        <row r="902">
          <cell r="D902">
            <v>0</v>
          </cell>
        </row>
        <row r="903">
          <cell r="D903">
            <v>0</v>
          </cell>
        </row>
        <row r="904">
          <cell r="D904">
            <v>0</v>
          </cell>
        </row>
        <row r="905">
          <cell r="D905">
            <v>-11312181.82</v>
          </cell>
        </row>
        <row r="906">
          <cell r="D906">
            <v>-304</v>
          </cell>
        </row>
        <row r="907">
          <cell r="D907">
            <v>0</v>
          </cell>
        </row>
        <row r="908">
          <cell r="D908">
            <v>0</v>
          </cell>
        </row>
        <row r="909">
          <cell r="D909">
            <v>0</v>
          </cell>
        </row>
        <row r="910">
          <cell r="D910">
            <v>15801.5</v>
          </cell>
        </row>
        <row r="911">
          <cell r="D911">
            <v>836033.12</v>
          </cell>
        </row>
        <row r="912">
          <cell r="D912">
            <v>-548629.44999999995</v>
          </cell>
        </row>
        <row r="913">
          <cell r="D913">
            <v>-2856845.65</v>
          </cell>
        </row>
        <row r="914">
          <cell r="D914">
            <v>0</v>
          </cell>
        </row>
        <row r="915">
          <cell r="D915">
            <v>0</v>
          </cell>
        </row>
        <row r="916">
          <cell r="D916">
            <v>-8902825.0700000003</v>
          </cell>
        </row>
        <row r="917">
          <cell r="D917">
            <v>0</v>
          </cell>
        </row>
        <row r="918">
          <cell r="D918">
            <v>776462.61</v>
          </cell>
        </row>
        <row r="919">
          <cell r="D919">
            <v>-67884</v>
          </cell>
        </row>
        <row r="920">
          <cell r="D920">
            <v>5973202.4400000004</v>
          </cell>
        </row>
        <row r="921">
          <cell r="D921">
            <v>-29040.25</v>
          </cell>
        </row>
        <row r="922">
          <cell r="D922">
            <v>0</v>
          </cell>
        </row>
        <row r="923">
          <cell r="D923">
            <v>68738</v>
          </cell>
        </row>
        <row r="924">
          <cell r="D924">
            <v>-4434589.04</v>
          </cell>
        </row>
        <row r="925">
          <cell r="D925">
            <v>55683.4</v>
          </cell>
        </row>
        <row r="926">
          <cell r="D926">
            <v>381103.61</v>
          </cell>
        </row>
        <row r="927">
          <cell r="D927">
            <v>-3874.12</v>
          </cell>
        </row>
        <row r="928">
          <cell r="D928">
            <v>-340165.54</v>
          </cell>
        </row>
        <row r="929">
          <cell r="D929">
            <v>-1549338.88</v>
          </cell>
        </row>
        <row r="930">
          <cell r="D930">
            <v>-213500</v>
          </cell>
        </row>
        <row r="931">
          <cell r="D931">
            <v>-6169750</v>
          </cell>
        </row>
        <row r="932">
          <cell r="D932">
            <v>0</v>
          </cell>
        </row>
        <row r="933">
          <cell r="D933">
            <v>0</v>
          </cell>
        </row>
        <row r="934">
          <cell r="D934">
            <v>0</v>
          </cell>
        </row>
        <row r="935">
          <cell r="D935">
            <v>0</v>
          </cell>
        </row>
        <row r="936">
          <cell r="D936">
            <v>5664773</v>
          </cell>
        </row>
        <row r="937">
          <cell r="D937">
            <v>0</v>
          </cell>
        </row>
        <row r="938">
          <cell r="D938">
            <v>0</v>
          </cell>
        </row>
        <row r="939">
          <cell r="D939">
            <v>-1863069.79</v>
          </cell>
        </row>
        <row r="940">
          <cell r="D940">
            <v>0</v>
          </cell>
        </row>
        <row r="941">
          <cell r="D941">
            <v>0</v>
          </cell>
        </row>
        <row r="942">
          <cell r="D942">
            <v>0</v>
          </cell>
        </row>
        <row r="943">
          <cell r="D943">
            <v>0</v>
          </cell>
        </row>
        <row r="944">
          <cell r="D944">
            <v>0</v>
          </cell>
        </row>
        <row r="945">
          <cell r="D945">
            <v>0</v>
          </cell>
        </row>
        <row r="946">
          <cell r="D946">
            <v>98610000</v>
          </cell>
        </row>
        <row r="947">
          <cell r="D947">
            <v>0</v>
          </cell>
        </row>
        <row r="948">
          <cell r="D948">
            <v>0</v>
          </cell>
        </row>
        <row r="949">
          <cell r="D949">
            <v>-875</v>
          </cell>
        </row>
        <row r="950">
          <cell r="D950">
            <v>-3174509.31</v>
          </cell>
        </row>
        <row r="951">
          <cell r="D951">
            <v>0</v>
          </cell>
        </row>
        <row r="952">
          <cell r="D952">
            <v>0</v>
          </cell>
        </row>
        <row r="953">
          <cell r="D953">
            <v>0</v>
          </cell>
        </row>
        <row r="954">
          <cell r="D954">
            <v>0</v>
          </cell>
        </row>
        <row r="955">
          <cell r="D955">
            <v>525</v>
          </cell>
        </row>
        <row r="956">
          <cell r="D956">
            <v>2387146</v>
          </cell>
        </row>
        <row r="957">
          <cell r="D957">
            <v>0</v>
          </cell>
        </row>
        <row r="958">
          <cell r="D958">
            <v>174103.88</v>
          </cell>
        </row>
        <row r="959">
          <cell r="D959">
            <v>180506.67</v>
          </cell>
        </row>
        <row r="960">
          <cell r="D960">
            <v>27924.959999999999</v>
          </cell>
        </row>
        <row r="961">
          <cell r="D961">
            <v>-100222.26</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4200</v>
          </cell>
        </row>
        <row r="980">
          <cell r="D980">
            <v>0</v>
          </cell>
        </row>
        <row r="981">
          <cell r="D981">
            <v>0</v>
          </cell>
        </row>
        <row r="982">
          <cell r="D982">
            <v>12120</v>
          </cell>
        </row>
        <row r="983">
          <cell r="D983">
            <v>7600</v>
          </cell>
        </row>
        <row r="984">
          <cell r="D984">
            <v>6355.27</v>
          </cell>
        </row>
        <row r="985">
          <cell r="D985">
            <v>23656</v>
          </cell>
        </row>
        <row r="986">
          <cell r="D986">
            <v>63800.4</v>
          </cell>
        </row>
        <row r="987">
          <cell r="D987">
            <v>71747.600000000006</v>
          </cell>
        </row>
        <row r="988">
          <cell r="D988">
            <v>29647.68</v>
          </cell>
        </row>
        <row r="989">
          <cell r="D989">
            <v>0</v>
          </cell>
        </row>
        <row r="990">
          <cell r="D990">
            <v>2000</v>
          </cell>
        </row>
        <row r="991">
          <cell r="D991">
            <v>1500</v>
          </cell>
        </row>
        <row r="992">
          <cell r="D992">
            <v>0</v>
          </cell>
        </row>
        <row r="993">
          <cell r="D993">
            <v>0</v>
          </cell>
        </row>
        <row r="994">
          <cell r="D994">
            <v>0</v>
          </cell>
        </row>
        <row r="995">
          <cell r="D995">
            <v>11030</v>
          </cell>
        </row>
        <row r="996">
          <cell r="D996">
            <v>121548</v>
          </cell>
        </row>
        <row r="997">
          <cell r="D997">
            <v>7946.5</v>
          </cell>
        </row>
        <row r="998">
          <cell r="D998">
            <v>0</v>
          </cell>
        </row>
        <row r="999">
          <cell r="D999">
            <v>0</v>
          </cell>
        </row>
        <row r="1000">
          <cell r="D1000">
            <v>22101.75</v>
          </cell>
        </row>
        <row r="1001">
          <cell r="D1001">
            <v>300</v>
          </cell>
        </row>
        <row r="1002">
          <cell r="D1002">
            <v>0</v>
          </cell>
        </row>
        <row r="1003">
          <cell r="D1003">
            <v>17710</v>
          </cell>
        </row>
        <row r="1004">
          <cell r="D1004">
            <v>16758</v>
          </cell>
        </row>
        <row r="1005">
          <cell r="D1005">
            <v>2061.86</v>
          </cell>
        </row>
        <row r="1006">
          <cell r="D1006">
            <v>35816.400000000001</v>
          </cell>
        </row>
        <row r="1007">
          <cell r="D1007">
            <v>312</v>
          </cell>
        </row>
        <row r="1008">
          <cell r="D1008">
            <v>67884</v>
          </cell>
        </row>
        <row r="1009">
          <cell r="D1009">
            <v>254536</v>
          </cell>
        </row>
        <row r="1010">
          <cell r="D1010">
            <v>0</v>
          </cell>
        </row>
        <row r="1011">
          <cell r="D1011">
            <v>21573.31</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15</v>
          </cell>
        </row>
        <row r="1029">
          <cell r="D1029">
            <v>0</v>
          </cell>
        </row>
        <row r="1030">
          <cell r="D1030">
            <v>0</v>
          </cell>
        </row>
        <row r="1031">
          <cell r="D1031">
            <v>0</v>
          </cell>
        </row>
        <row r="1032">
          <cell r="D1032">
            <v>141493.4</v>
          </cell>
        </row>
        <row r="1033">
          <cell r="D1033">
            <v>10500</v>
          </cell>
        </row>
        <row r="1034">
          <cell r="D1034">
            <v>32030.5</v>
          </cell>
        </row>
        <row r="1035">
          <cell r="D1035">
            <v>814.24</v>
          </cell>
        </row>
        <row r="1036">
          <cell r="D1036">
            <v>0</v>
          </cell>
        </row>
        <row r="1037">
          <cell r="D1037">
            <v>0</v>
          </cell>
        </row>
        <row r="1038">
          <cell r="D1038">
            <v>0</v>
          </cell>
        </row>
        <row r="1039">
          <cell r="D1039">
            <v>0</v>
          </cell>
        </row>
        <row r="1040">
          <cell r="D1040">
            <v>-2719.2</v>
          </cell>
        </row>
        <row r="1041">
          <cell r="D1041">
            <v>-743989.12</v>
          </cell>
        </row>
        <row r="1042">
          <cell r="D1042">
            <v>0</v>
          </cell>
        </row>
        <row r="1043">
          <cell r="D1043">
            <v>0</v>
          </cell>
        </row>
        <row r="1044">
          <cell r="D1044">
            <v>6308180</v>
          </cell>
        </row>
        <row r="1045">
          <cell r="D1045">
            <v>0</v>
          </cell>
        </row>
        <row r="1046">
          <cell r="D1046">
            <v>0</v>
          </cell>
        </row>
        <row r="1047">
          <cell r="D1047">
            <v>0</v>
          </cell>
        </row>
        <row r="1048">
          <cell r="D1048">
            <v>0</v>
          </cell>
        </row>
        <row r="1049">
          <cell r="D1049">
            <v>0</v>
          </cell>
        </row>
        <row r="1050">
          <cell r="D1050">
            <v>61947.79</v>
          </cell>
        </row>
        <row r="1051">
          <cell r="D1051">
            <v>0</v>
          </cell>
        </row>
        <row r="1052">
          <cell r="D1052">
            <v>2114995.1800000002</v>
          </cell>
        </row>
        <row r="1053">
          <cell r="D1053">
            <v>0</v>
          </cell>
        </row>
        <row r="1054">
          <cell r="D1054">
            <v>-574031.14</v>
          </cell>
        </row>
        <row r="1055">
          <cell r="D1055">
            <v>-1978.41</v>
          </cell>
        </row>
        <row r="1056">
          <cell r="D1056">
            <v>-37052.06</v>
          </cell>
        </row>
        <row r="1057">
          <cell r="D1057">
            <v>0</v>
          </cell>
        </row>
        <row r="1058">
          <cell r="D1058">
            <v>0</v>
          </cell>
        </row>
        <row r="1059">
          <cell r="D1059">
            <v>0</v>
          </cell>
        </row>
        <row r="1060">
          <cell r="D1060">
            <v>-18257.07</v>
          </cell>
        </row>
        <row r="1061">
          <cell r="D1061">
            <v>-5770.46</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1549338.88</v>
          </cell>
        </row>
        <row r="1071">
          <cell r="D1071">
            <v>0</v>
          </cell>
        </row>
        <row r="1072">
          <cell r="D1072">
            <v>4434589.04</v>
          </cell>
        </row>
        <row r="1073">
          <cell r="D1073">
            <v>3661.23</v>
          </cell>
        </row>
        <row r="1074">
          <cell r="D1074">
            <v>0</v>
          </cell>
        </row>
        <row r="1075">
          <cell r="D1075">
            <v>0</v>
          </cell>
        </row>
        <row r="1076">
          <cell r="D1076">
            <v>0</v>
          </cell>
        </row>
        <row r="1077">
          <cell r="D1077">
            <v>0</v>
          </cell>
        </row>
        <row r="1078">
          <cell r="D1078">
            <v>0</v>
          </cell>
        </row>
        <row r="1079">
          <cell r="D1079">
            <v>92280</v>
          </cell>
        </row>
        <row r="1080">
          <cell r="D1080">
            <v>0</v>
          </cell>
        </row>
        <row r="1081">
          <cell r="D1081">
            <v>0</v>
          </cell>
        </row>
        <row r="1082">
          <cell r="D1082">
            <v>22470</v>
          </cell>
        </row>
        <row r="1083">
          <cell r="D1083">
            <v>5098</v>
          </cell>
        </row>
        <row r="1084">
          <cell r="D1084">
            <v>1483.05</v>
          </cell>
        </row>
        <row r="1085">
          <cell r="D1085">
            <v>9228</v>
          </cell>
        </row>
        <row r="1086">
          <cell r="D1086">
            <v>1126</v>
          </cell>
        </row>
        <row r="1087">
          <cell r="D1087">
            <v>0</v>
          </cell>
        </row>
        <row r="1088">
          <cell r="D1088">
            <v>6250</v>
          </cell>
        </row>
        <row r="1089">
          <cell r="D1089">
            <v>2400</v>
          </cell>
        </row>
        <row r="1090">
          <cell r="D1090">
            <v>0</v>
          </cell>
        </row>
        <row r="1091">
          <cell r="D1091">
            <v>0</v>
          </cell>
        </row>
        <row r="1092">
          <cell r="D1092">
            <v>0</v>
          </cell>
        </row>
        <row r="1093">
          <cell r="D1093">
            <v>0</v>
          </cell>
        </row>
        <row r="1094">
          <cell r="D1094">
            <v>0</v>
          </cell>
        </row>
        <row r="1095">
          <cell r="D1095">
            <v>0</v>
          </cell>
        </row>
        <row r="1096">
          <cell r="D1096">
            <v>1325</v>
          </cell>
        </row>
        <row r="1097">
          <cell r="D1097">
            <v>0</v>
          </cell>
        </row>
        <row r="1098">
          <cell r="D1098">
            <v>0</v>
          </cell>
        </row>
        <row r="1099">
          <cell r="D1099">
            <v>0</v>
          </cell>
        </row>
        <row r="1100">
          <cell r="D1100">
            <v>0</v>
          </cell>
        </row>
        <row r="1101">
          <cell r="D1101">
            <v>0</v>
          </cell>
        </row>
        <row r="1102">
          <cell r="D1102">
            <v>6811.25</v>
          </cell>
        </row>
        <row r="1103">
          <cell r="D1103">
            <v>0</v>
          </cell>
        </row>
        <row r="1104">
          <cell r="D1104">
            <v>248.38</v>
          </cell>
        </row>
        <row r="1105">
          <cell r="D1105">
            <v>0</v>
          </cell>
        </row>
        <row r="1106">
          <cell r="D1106">
            <v>-167.87</v>
          </cell>
        </row>
        <row r="1107">
          <cell r="D1107">
            <v>0</v>
          </cell>
        </row>
        <row r="1108">
          <cell r="D1108">
            <v>0</v>
          </cell>
        </row>
        <row r="1109">
          <cell r="D1109">
            <v>5006.97</v>
          </cell>
        </row>
        <row r="1110">
          <cell r="D1110">
            <v>0</v>
          </cell>
        </row>
        <row r="1111">
          <cell r="D1111">
            <v>130</v>
          </cell>
        </row>
        <row r="1112">
          <cell r="D1112">
            <v>1533</v>
          </cell>
        </row>
        <row r="1113">
          <cell r="D1113">
            <v>5696</v>
          </cell>
        </row>
        <row r="1114">
          <cell r="D1114">
            <v>7229</v>
          </cell>
        </row>
        <row r="1115">
          <cell r="D1115">
            <v>0</v>
          </cell>
        </row>
        <row r="1116">
          <cell r="D1116">
            <v>0</v>
          </cell>
        </row>
        <row r="1117">
          <cell r="D1117">
            <v>0</v>
          </cell>
        </row>
        <row r="1118">
          <cell r="D1118">
            <v>0</v>
          </cell>
        </row>
        <row r="1119">
          <cell r="D1119">
            <v>0</v>
          </cell>
        </row>
        <row r="1120">
          <cell r="D1120">
            <v>0</v>
          </cell>
        </row>
        <row r="1121">
          <cell r="D1121">
            <v>0</v>
          </cell>
        </row>
        <row r="1122">
          <cell r="D1122">
            <v>0</v>
          </cell>
        </row>
        <row r="1123">
          <cell r="D1123">
            <v>891</v>
          </cell>
        </row>
        <row r="1124">
          <cell r="D1124">
            <v>138</v>
          </cell>
        </row>
        <row r="1125">
          <cell r="D1125">
            <v>2376</v>
          </cell>
        </row>
        <row r="1126">
          <cell r="D1126">
            <v>2103</v>
          </cell>
        </row>
        <row r="1127">
          <cell r="D1127">
            <v>2536.77</v>
          </cell>
        </row>
        <row r="1128">
          <cell r="D1128">
            <v>0</v>
          </cell>
        </row>
        <row r="1129">
          <cell r="D1129">
            <v>0</v>
          </cell>
        </row>
        <row r="1130">
          <cell r="D1130">
            <v>0</v>
          </cell>
        </row>
        <row r="1131">
          <cell r="D1131">
            <v>0</v>
          </cell>
        </row>
        <row r="1132">
          <cell r="D1132">
            <v>17000</v>
          </cell>
        </row>
        <row r="1133">
          <cell r="D1133">
            <v>0</v>
          </cell>
        </row>
        <row r="1134">
          <cell r="D1134">
            <v>25</v>
          </cell>
        </row>
        <row r="1135">
          <cell r="D1135">
            <v>233</v>
          </cell>
        </row>
        <row r="1136">
          <cell r="D1136">
            <v>0</v>
          </cell>
        </row>
        <row r="1137">
          <cell r="D1137">
            <v>0</v>
          </cell>
        </row>
        <row r="1138">
          <cell r="D1138">
            <v>0</v>
          </cell>
        </row>
        <row r="1139">
          <cell r="D1139">
            <v>0</v>
          </cell>
        </row>
        <row r="1140">
          <cell r="D1140">
            <v>0</v>
          </cell>
        </row>
        <row r="1141">
          <cell r="D1141">
            <v>0</v>
          </cell>
        </row>
        <row r="1142">
          <cell r="D1142">
            <v>0</v>
          </cell>
        </row>
        <row r="1143">
          <cell r="D1143">
            <v>0</v>
          </cell>
        </row>
        <row r="1144">
          <cell r="D1144">
            <v>1625</v>
          </cell>
        </row>
        <row r="1145">
          <cell r="D1145">
            <v>72100</v>
          </cell>
        </row>
        <row r="1146">
          <cell r="D1146">
            <v>17201.25</v>
          </cell>
        </row>
        <row r="1147">
          <cell r="D1147">
            <v>18025</v>
          </cell>
        </row>
        <row r="1148">
          <cell r="D1148">
            <v>2920</v>
          </cell>
        </row>
        <row r="1149">
          <cell r="D1149">
            <v>1335.15</v>
          </cell>
        </row>
        <row r="1150">
          <cell r="D1150">
            <v>6460</v>
          </cell>
        </row>
        <row r="1151">
          <cell r="D1151">
            <v>1523</v>
          </cell>
        </row>
        <row r="1152">
          <cell r="D1152">
            <v>0</v>
          </cell>
        </row>
        <row r="1153">
          <cell r="D1153">
            <v>2200</v>
          </cell>
        </row>
        <row r="1154">
          <cell r="D1154">
            <v>5400</v>
          </cell>
        </row>
        <row r="1155">
          <cell r="D1155">
            <v>0</v>
          </cell>
        </row>
        <row r="1156">
          <cell r="D1156">
            <v>592</v>
          </cell>
        </row>
        <row r="1157">
          <cell r="D1157">
            <v>0</v>
          </cell>
        </row>
        <row r="1158">
          <cell r="D1158">
            <v>0</v>
          </cell>
        </row>
        <row r="1159">
          <cell r="D1159">
            <v>0</v>
          </cell>
        </row>
        <row r="1160">
          <cell r="D1160">
            <v>2770</v>
          </cell>
        </row>
        <row r="1161">
          <cell r="D1161">
            <v>900</v>
          </cell>
        </row>
        <row r="1162">
          <cell r="D1162">
            <v>2856</v>
          </cell>
        </row>
        <row r="1163">
          <cell r="D1163">
            <v>1000</v>
          </cell>
        </row>
        <row r="1164">
          <cell r="D1164">
            <v>189434.29</v>
          </cell>
        </row>
        <row r="1165">
          <cell r="D1165">
            <v>0</v>
          </cell>
        </row>
        <row r="1166">
          <cell r="D1166">
            <v>0</v>
          </cell>
        </row>
        <row r="1167">
          <cell r="D1167">
            <v>0</v>
          </cell>
        </row>
        <row r="1168">
          <cell r="D1168">
            <v>1741.5</v>
          </cell>
        </row>
        <row r="1169">
          <cell r="D1169">
            <v>0</v>
          </cell>
        </row>
        <row r="1170">
          <cell r="D1170">
            <v>-5936</v>
          </cell>
        </row>
        <row r="1171">
          <cell r="D1171">
            <v>0</v>
          </cell>
        </row>
        <row r="1172">
          <cell r="D1172">
            <v>-784</v>
          </cell>
        </row>
        <row r="1173">
          <cell r="D1173">
            <v>-307.76</v>
          </cell>
        </row>
        <row r="1174">
          <cell r="D1174">
            <v>0</v>
          </cell>
        </row>
        <row r="1175">
          <cell r="D1175">
            <v>0</v>
          </cell>
        </row>
        <row r="1176">
          <cell r="D1176">
            <v>3550</v>
          </cell>
        </row>
        <row r="1177">
          <cell r="D1177">
            <v>4300</v>
          </cell>
        </row>
        <row r="1178">
          <cell r="D1178">
            <v>9710</v>
          </cell>
        </row>
        <row r="1179">
          <cell r="D1179">
            <v>1540</v>
          </cell>
        </row>
        <row r="1180">
          <cell r="D1180">
            <v>1010</v>
          </cell>
        </row>
        <row r="1181">
          <cell r="D1181">
            <v>14635.3</v>
          </cell>
        </row>
        <row r="1182">
          <cell r="D1182">
            <v>0</v>
          </cell>
        </row>
        <row r="1183">
          <cell r="D1183">
            <v>0</v>
          </cell>
        </row>
        <row r="1184">
          <cell r="D1184">
            <v>0</v>
          </cell>
        </row>
        <row r="1185">
          <cell r="D1185">
            <v>-1555.31</v>
          </cell>
        </row>
        <row r="1186">
          <cell r="D1186">
            <v>0</v>
          </cell>
        </row>
        <row r="1187">
          <cell r="D1187">
            <v>4611.58</v>
          </cell>
        </row>
        <row r="1188">
          <cell r="D1188">
            <v>0</v>
          </cell>
        </row>
        <row r="1189">
          <cell r="D1189">
            <v>0</v>
          </cell>
        </row>
        <row r="1190">
          <cell r="D1190">
            <v>2099</v>
          </cell>
        </row>
        <row r="1191">
          <cell r="D1191">
            <v>7849.33</v>
          </cell>
        </row>
        <row r="1192">
          <cell r="D1192">
            <v>1857</v>
          </cell>
        </row>
        <row r="1193">
          <cell r="D1193">
            <v>420</v>
          </cell>
        </row>
        <row r="1194">
          <cell r="D1194">
            <v>4312</v>
          </cell>
        </row>
        <row r="1195">
          <cell r="D1195">
            <v>0</v>
          </cell>
        </row>
        <row r="1196">
          <cell r="D1196">
            <v>2336.04</v>
          </cell>
        </row>
        <row r="1197">
          <cell r="D1197">
            <v>700</v>
          </cell>
        </row>
        <row r="1198">
          <cell r="D1198">
            <v>0</v>
          </cell>
        </row>
        <row r="1199">
          <cell r="D1199">
            <v>0</v>
          </cell>
        </row>
        <row r="1200">
          <cell r="D1200">
            <v>2600</v>
          </cell>
        </row>
        <row r="1201">
          <cell r="D1201">
            <v>150</v>
          </cell>
        </row>
        <row r="1202">
          <cell r="D1202">
            <v>2659.99</v>
          </cell>
        </row>
        <row r="1203">
          <cell r="D1203">
            <v>3950</v>
          </cell>
        </row>
        <row r="1204">
          <cell r="D1204">
            <v>0</v>
          </cell>
        </row>
        <row r="1205">
          <cell r="D1205">
            <v>0</v>
          </cell>
        </row>
        <row r="1206">
          <cell r="D1206">
            <v>0</v>
          </cell>
        </row>
        <row r="1207">
          <cell r="D1207">
            <v>9635</v>
          </cell>
        </row>
        <row r="1208">
          <cell r="D1208">
            <v>0</v>
          </cell>
        </row>
        <row r="1209">
          <cell r="D1209">
            <v>0</v>
          </cell>
        </row>
        <row r="1210">
          <cell r="D1210">
            <v>0</v>
          </cell>
        </row>
        <row r="1211">
          <cell r="D1211">
            <v>29945</v>
          </cell>
        </row>
        <row r="1212">
          <cell r="D1212">
            <v>88604.12</v>
          </cell>
        </row>
        <row r="1213">
          <cell r="D1213">
            <v>0</v>
          </cell>
        </row>
        <row r="1214">
          <cell r="D1214">
            <v>0</v>
          </cell>
        </row>
        <row r="1215">
          <cell r="D1215">
            <v>0</v>
          </cell>
        </row>
        <row r="1216">
          <cell r="D1216">
            <v>217580</v>
          </cell>
        </row>
        <row r="1217">
          <cell r="D1217">
            <v>9101.89</v>
          </cell>
        </row>
        <row r="1218">
          <cell r="D1218">
            <v>52370</v>
          </cell>
        </row>
        <row r="1219">
          <cell r="D1219">
            <v>16987.400000000001</v>
          </cell>
        </row>
        <row r="1220">
          <cell r="D1220">
            <v>3549.44</v>
          </cell>
        </row>
        <row r="1221">
          <cell r="D1221">
            <v>21758</v>
          </cell>
        </row>
        <row r="1222">
          <cell r="D1222">
            <v>2688</v>
          </cell>
        </row>
        <row r="1223">
          <cell r="D1223">
            <v>0</v>
          </cell>
        </row>
        <row r="1224">
          <cell r="D1224">
            <v>13450</v>
          </cell>
        </row>
        <row r="1225">
          <cell r="D1225">
            <v>0</v>
          </cell>
        </row>
        <row r="1226">
          <cell r="D1226">
            <v>5400</v>
          </cell>
        </row>
        <row r="1227">
          <cell r="D1227">
            <v>0</v>
          </cell>
        </row>
        <row r="1228">
          <cell r="D1228">
            <v>0</v>
          </cell>
        </row>
        <row r="1229">
          <cell r="D1229">
            <v>0</v>
          </cell>
        </row>
        <row r="1230">
          <cell r="D1230">
            <v>0</v>
          </cell>
        </row>
        <row r="1231">
          <cell r="D1231">
            <v>0</v>
          </cell>
        </row>
        <row r="1232">
          <cell r="D1232">
            <v>5600</v>
          </cell>
        </row>
        <row r="1233">
          <cell r="D1233">
            <v>0</v>
          </cell>
        </row>
        <row r="1234">
          <cell r="D1234">
            <v>0</v>
          </cell>
        </row>
        <row r="1235">
          <cell r="D1235">
            <v>0</v>
          </cell>
        </row>
        <row r="1236">
          <cell r="D1236">
            <v>0</v>
          </cell>
        </row>
        <row r="1237">
          <cell r="D1237">
            <v>5976</v>
          </cell>
        </row>
        <row r="1238">
          <cell r="D1238">
            <v>0</v>
          </cell>
        </row>
        <row r="1239">
          <cell r="D1239">
            <v>0</v>
          </cell>
        </row>
        <row r="1240">
          <cell r="D1240">
            <v>13597.09</v>
          </cell>
        </row>
        <row r="1241">
          <cell r="D1241">
            <v>0</v>
          </cell>
        </row>
        <row r="1242">
          <cell r="D1242">
            <v>-300</v>
          </cell>
        </row>
        <row r="1243">
          <cell r="D1243">
            <v>0</v>
          </cell>
        </row>
        <row r="1244">
          <cell r="D1244">
            <v>-852</v>
          </cell>
        </row>
        <row r="1245">
          <cell r="D1245">
            <v>-129.82</v>
          </cell>
        </row>
        <row r="1246">
          <cell r="D1246">
            <v>0</v>
          </cell>
        </row>
        <row r="1247">
          <cell r="D1247">
            <v>0</v>
          </cell>
        </row>
        <row r="1248">
          <cell r="D1248">
            <v>6800</v>
          </cell>
        </row>
        <row r="1249">
          <cell r="D1249">
            <v>0</v>
          </cell>
        </row>
        <row r="1250">
          <cell r="D1250">
            <v>0</v>
          </cell>
        </row>
        <row r="1251">
          <cell r="D1251">
            <v>500</v>
          </cell>
        </row>
        <row r="1252">
          <cell r="D1252">
            <v>5700</v>
          </cell>
        </row>
        <row r="1253">
          <cell r="D1253">
            <v>0</v>
          </cell>
        </row>
        <row r="1254">
          <cell r="D1254">
            <v>1908</v>
          </cell>
        </row>
        <row r="1255">
          <cell r="D1255">
            <v>0</v>
          </cell>
        </row>
        <row r="1256">
          <cell r="D1256">
            <v>0</v>
          </cell>
        </row>
        <row r="1257">
          <cell r="D1257">
            <v>0</v>
          </cell>
        </row>
        <row r="1258">
          <cell r="D1258">
            <v>4350.22</v>
          </cell>
        </row>
        <row r="1259">
          <cell r="D1259">
            <v>0</v>
          </cell>
        </row>
        <row r="1260">
          <cell r="D1260">
            <v>0</v>
          </cell>
        </row>
        <row r="1261">
          <cell r="D1261">
            <v>0</v>
          </cell>
        </row>
        <row r="1262">
          <cell r="D1262">
            <v>0</v>
          </cell>
        </row>
        <row r="1263">
          <cell r="D1263">
            <v>12017.5</v>
          </cell>
        </row>
        <row r="1264">
          <cell r="D1264">
            <v>15171.4</v>
          </cell>
        </row>
        <row r="1265">
          <cell r="D1265">
            <v>1880</v>
          </cell>
        </row>
        <row r="1266">
          <cell r="D1266">
            <v>22965.75</v>
          </cell>
        </row>
        <row r="1267">
          <cell r="D1267">
            <v>0</v>
          </cell>
        </row>
        <row r="1268">
          <cell r="D1268">
            <v>0</v>
          </cell>
        </row>
        <row r="1269">
          <cell r="D1269">
            <v>0</v>
          </cell>
        </row>
        <row r="1270">
          <cell r="D1270">
            <v>0</v>
          </cell>
        </row>
        <row r="1271">
          <cell r="D1271">
            <v>2850</v>
          </cell>
        </row>
        <row r="1272">
          <cell r="D1272">
            <v>1900</v>
          </cell>
        </row>
        <row r="1273">
          <cell r="D1273">
            <v>728</v>
          </cell>
        </row>
        <row r="1274">
          <cell r="D1274">
            <v>918.76</v>
          </cell>
        </row>
        <row r="1275">
          <cell r="D1275">
            <v>0</v>
          </cell>
        </row>
        <row r="1276">
          <cell r="D1276">
            <v>2803.74</v>
          </cell>
        </row>
        <row r="1277">
          <cell r="D1277">
            <v>0</v>
          </cell>
        </row>
        <row r="1278">
          <cell r="D1278">
            <v>0</v>
          </cell>
        </row>
        <row r="1279">
          <cell r="D1279">
            <v>0</v>
          </cell>
        </row>
        <row r="1280">
          <cell r="D1280">
            <v>0</v>
          </cell>
        </row>
        <row r="1281">
          <cell r="D1281">
            <v>0</v>
          </cell>
        </row>
        <row r="1282">
          <cell r="D1282">
            <v>0</v>
          </cell>
        </row>
        <row r="1283">
          <cell r="D1283">
            <v>0</v>
          </cell>
        </row>
        <row r="1284">
          <cell r="D1284">
            <v>85225.279999999999</v>
          </cell>
        </row>
        <row r="1285">
          <cell r="D1285">
            <v>2600</v>
          </cell>
        </row>
        <row r="1286">
          <cell r="D1286">
            <v>-6365.27</v>
          </cell>
        </row>
        <row r="1287">
          <cell r="D1287">
            <v>3850</v>
          </cell>
        </row>
        <row r="1288">
          <cell r="D1288">
            <v>0</v>
          </cell>
        </row>
        <row r="1289">
          <cell r="D1289">
            <v>1293.6300000000001</v>
          </cell>
        </row>
        <row r="1290">
          <cell r="D1290">
            <v>2086</v>
          </cell>
        </row>
        <row r="1291">
          <cell r="D1291">
            <v>8495</v>
          </cell>
        </row>
        <row r="1292">
          <cell r="D1292">
            <v>187360</v>
          </cell>
        </row>
        <row r="1293">
          <cell r="D1293">
            <v>858.33</v>
          </cell>
        </row>
        <row r="1294">
          <cell r="D1294">
            <v>46840</v>
          </cell>
        </row>
        <row r="1295">
          <cell r="D1295">
            <v>12521.6</v>
          </cell>
        </row>
        <row r="1296">
          <cell r="D1296">
            <v>3310.64</v>
          </cell>
        </row>
        <row r="1297">
          <cell r="D1297">
            <v>17936</v>
          </cell>
        </row>
        <row r="1298">
          <cell r="D1298">
            <v>2125</v>
          </cell>
        </row>
        <row r="1299">
          <cell r="D1299">
            <v>0</v>
          </cell>
        </row>
        <row r="1300">
          <cell r="D1300">
            <v>8450</v>
          </cell>
        </row>
        <row r="1301">
          <cell r="D1301">
            <v>5400</v>
          </cell>
        </row>
        <row r="1302">
          <cell r="D1302">
            <v>0</v>
          </cell>
        </row>
        <row r="1303">
          <cell r="D1303">
            <v>2256</v>
          </cell>
        </row>
        <row r="1304">
          <cell r="D1304">
            <v>0</v>
          </cell>
        </row>
        <row r="1305">
          <cell r="D1305">
            <v>0</v>
          </cell>
        </row>
        <row r="1306">
          <cell r="D1306">
            <v>0</v>
          </cell>
        </row>
        <row r="1307">
          <cell r="D1307">
            <v>0</v>
          </cell>
        </row>
        <row r="1308">
          <cell r="D1308">
            <v>0</v>
          </cell>
        </row>
        <row r="1309">
          <cell r="D1309">
            <v>1600</v>
          </cell>
        </row>
        <row r="1310">
          <cell r="D1310">
            <v>0</v>
          </cell>
        </row>
        <row r="1311">
          <cell r="D1311">
            <v>0</v>
          </cell>
        </row>
        <row r="1312">
          <cell r="D1312">
            <v>0</v>
          </cell>
        </row>
        <row r="1313">
          <cell r="D1313">
            <v>0</v>
          </cell>
        </row>
        <row r="1314">
          <cell r="D1314">
            <v>0</v>
          </cell>
        </row>
        <row r="1315">
          <cell r="D1315">
            <v>6393.16</v>
          </cell>
        </row>
        <row r="1316">
          <cell r="D1316">
            <v>0</v>
          </cell>
        </row>
        <row r="1317">
          <cell r="D1317">
            <v>-688.9</v>
          </cell>
        </row>
        <row r="1318">
          <cell r="D1318">
            <v>0</v>
          </cell>
        </row>
        <row r="1319">
          <cell r="D1319">
            <v>17.27</v>
          </cell>
        </row>
        <row r="1320">
          <cell r="D1320">
            <v>-92.9</v>
          </cell>
        </row>
        <row r="1321">
          <cell r="D1321">
            <v>0</v>
          </cell>
        </row>
        <row r="1322">
          <cell r="D1322">
            <v>0</v>
          </cell>
        </row>
        <row r="1323">
          <cell r="D1323">
            <v>3210</v>
          </cell>
        </row>
        <row r="1324">
          <cell r="D1324">
            <v>0</v>
          </cell>
        </row>
        <row r="1325">
          <cell r="D1325">
            <v>420</v>
          </cell>
        </row>
        <row r="1326">
          <cell r="D1326">
            <v>1000</v>
          </cell>
        </row>
        <row r="1327">
          <cell r="D1327">
            <v>4005</v>
          </cell>
        </row>
        <row r="1328">
          <cell r="D1328">
            <v>2880</v>
          </cell>
        </row>
        <row r="1329">
          <cell r="D1329">
            <v>477</v>
          </cell>
        </row>
        <row r="1330">
          <cell r="D1330">
            <v>0</v>
          </cell>
        </row>
        <row r="1331">
          <cell r="D1331">
            <v>0</v>
          </cell>
        </row>
        <row r="1332">
          <cell r="D1332">
            <v>0</v>
          </cell>
        </row>
        <row r="1333">
          <cell r="D1333">
            <v>2350.2199999999998</v>
          </cell>
        </row>
        <row r="1334">
          <cell r="D1334">
            <v>54.55</v>
          </cell>
        </row>
        <row r="1335">
          <cell r="D1335">
            <v>0</v>
          </cell>
        </row>
        <row r="1336">
          <cell r="D1336">
            <v>0</v>
          </cell>
        </row>
        <row r="1337">
          <cell r="D1337">
            <v>5529.3</v>
          </cell>
        </row>
        <row r="1338">
          <cell r="D1338">
            <v>3251.3</v>
          </cell>
        </row>
        <row r="1339">
          <cell r="D1339">
            <v>4845</v>
          </cell>
        </row>
        <row r="1340">
          <cell r="D1340">
            <v>2443</v>
          </cell>
        </row>
        <row r="1341">
          <cell r="D1341">
            <v>0</v>
          </cell>
        </row>
        <row r="1342">
          <cell r="D1342">
            <v>0</v>
          </cell>
        </row>
        <row r="1343">
          <cell r="D1343">
            <v>0</v>
          </cell>
        </row>
        <row r="1344">
          <cell r="D1344">
            <v>0</v>
          </cell>
        </row>
        <row r="1345">
          <cell r="D1345">
            <v>0</v>
          </cell>
        </row>
        <row r="1346">
          <cell r="D1346">
            <v>0</v>
          </cell>
        </row>
        <row r="1347">
          <cell r="D1347">
            <v>0</v>
          </cell>
        </row>
        <row r="1348">
          <cell r="D1348">
            <v>79</v>
          </cell>
        </row>
        <row r="1349">
          <cell r="D1349">
            <v>2309.2399999999998</v>
          </cell>
        </row>
        <row r="1350">
          <cell r="D1350">
            <v>0</v>
          </cell>
        </row>
        <row r="1351">
          <cell r="D1351">
            <v>0</v>
          </cell>
        </row>
        <row r="1352">
          <cell r="D1352">
            <v>0</v>
          </cell>
        </row>
        <row r="1353">
          <cell r="D1353">
            <v>0</v>
          </cell>
        </row>
        <row r="1354">
          <cell r="D1354">
            <v>0</v>
          </cell>
        </row>
        <row r="1355">
          <cell r="D1355">
            <v>0</v>
          </cell>
        </row>
        <row r="1356">
          <cell r="D1356">
            <v>13200</v>
          </cell>
        </row>
        <row r="1357">
          <cell r="D1357">
            <v>0</v>
          </cell>
        </row>
        <row r="1358">
          <cell r="D1358">
            <v>6845</v>
          </cell>
        </row>
        <row r="1359">
          <cell r="D1359">
            <v>261130</v>
          </cell>
        </row>
        <row r="1360">
          <cell r="D1360">
            <v>0</v>
          </cell>
        </row>
        <row r="1361">
          <cell r="D1361">
            <v>65282.5</v>
          </cell>
        </row>
        <row r="1362">
          <cell r="D1362">
            <v>6149.8</v>
          </cell>
        </row>
        <row r="1363">
          <cell r="D1363">
            <v>2388.27</v>
          </cell>
        </row>
        <row r="1364">
          <cell r="D1364">
            <v>26113</v>
          </cell>
        </row>
        <row r="1365">
          <cell r="D1365">
            <v>768</v>
          </cell>
        </row>
        <row r="1366">
          <cell r="D1366">
            <v>0</v>
          </cell>
        </row>
        <row r="1367">
          <cell r="D1367">
            <v>6250</v>
          </cell>
        </row>
        <row r="1368">
          <cell r="D1368">
            <v>1200</v>
          </cell>
        </row>
        <row r="1369">
          <cell r="D1369">
            <v>0</v>
          </cell>
        </row>
        <row r="1370">
          <cell r="D1370">
            <v>0</v>
          </cell>
        </row>
        <row r="1371">
          <cell r="D1371">
            <v>0</v>
          </cell>
        </row>
        <row r="1372">
          <cell r="D1372">
            <v>0</v>
          </cell>
        </row>
        <row r="1373">
          <cell r="D1373">
            <v>0</v>
          </cell>
        </row>
        <row r="1374">
          <cell r="D1374">
            <v>11078.49</v>
          </cell>
        </row>
        <row r="1375">
          <cell r="D1375">
            <v>0</v>
          </cell>
        </row>
        <row r="1376">
          <cell r="D1376">
            <v>0</v>
          </cell>
        </row>
        <row r="1377">
          <cell r="D1377">
            <v>0</v>
          </cell>
        </row>
        <row r="1378">
          <cell r="D1378">
            <v>0</v>
          </cell>
        </row>
        <row r="1379">
          <cell r="D1379">
            <v>0</v>
          </cell>
        </row>
        <row r="1380">
          <cell r="D1380">
            <v>0</v>
          </cell>
        </row>
        <row r="1381">
          <cell r="D1381">
            <v>25316.2</v>
          </cell>
        </row>
        <row r="1382">
          <cell r="D1382">
            <v>3986.27</v>
          </cell>
        </row>
        <row r="1383">
          <cell r="D1383">
            <v>0</v>
          </cell>
        </row>
        <row r="1384">
          <cell r="D1384">
            <v>-998.05</v>
          </cell>
        </row>
        <row r="1385">
          <cell r="D1385">
            <v>0</v>
          </cell>
        </row>
        <row r="1386">
          <cell r="D1386">
            <v>-476</v>
          </cell>
        </row>
        <row r="1387">
          <cell r="D1387">
            <v>32.130000000000003</v>
          </cell>
        </row>
        <row r="1388">
          <cell r="D1388">
            <v>0</v>
          </cell>
        </row>
        <row r="1389">
          <cell r="D1389">
            <v>0</v>
          </cell>
        </row>
        <row r="1390">
          <cell r="D1390">
            <v>22348.78</v>
          </cell>
        </row>
        <row r="1391">
          <cell r="D1391">
            <v>0</v>
          </cell>
        </row>
        <row r="1392">
          <cell r="D1392">
            <v>2870</v>
          </cell>
        </row>
        <row r="1393">
          <cell r="D1393">
            <v>740</v>
          </cell>
        </row>
        <row r="1394">
          <cell r="D1394">
            <v>1220</v>
          </cell>
        </row>
        <row r="1395">
          <cell r="D1395">
            <v>10251.299999999999</v>
          </cell>
        </row>
        <row r="1396">
          <cell r="D1396">
            <v>15157</v>
          </cell>
        </row>
        <row r="1397">
          <cell r="D1397">
            <v>0</v>
          </cell>
        </row>
        <row r="1398">
          <cell r="D1398">
            <v>0</v>
          </cell>
        </row>
        <row r="1399">
          <cell r="D1399">
            <v>11545.7</v>
          </cell>
        </row>
        <row r="1400">
          <cell r="D1400">
            <v>222038.33</v>
          </cell>
        </row>
        <row r="1401">
          <cell r="D1401">
            <v>0</v>
          </cell>
        </row>
        <row r="1402">
          <cell r="D1402">
            <v>0</v>
          </cell>
        </row>
        <row r="1403">
          <cell r="D1403">
            <v>0</v>
          </cell>
        </row>
        <row r="1404">
          <cell r="D1404">
            <v>123</v>
          </cell>
        </row>
        <row r="1405">
          <cell r="D1405">
            <v>4724</v>
          </cell>
        </row>
        <row r="1406">
          <cell r="D1406">
            <v>570</v>
          </cell>
        </row>
        <row r="1407">
          <cell r="D1407">
            <v>36</v>
          </cell>
        </row>
        <row r="1408">
          <cell r="D1408">
            <v>4077</v>
          </cell>
        </row>
        <row r="1409">
          <cell r="D1409">
            <v>0</v>
          </cell>
        </row>
        <row r="1410">
          <cell r="D1410">
            <v>1728.8</v>
          </cell>
        </row>
        <row r="1411">
          <cell r="D1411">
            <v>1200</v>
          </cell>
        </row>
        <row r="1412">
          <cell r="D1412">
            <v>0</v>
          </cell>
        </row>
        <row r="1413">
          <cell r="D1413">
            <v>0</v>
          </cell>
        </row>
        <row r="1414">
          <cell r="D1414">
            <v>0</v>
          </cell>
        </row>
        <row r="1415">
          <cell r="D1415">
            <v>0</v>
          </cell>
        </row>
        <row r="1416">
          <cell r="D1416">
            <v>0</v>
          </cell>
        </row>
        <row r="1417">
          <cell r="D1417">
            <v>0</v>
          </cell>
        </row>
        <row r="1418">
          <cell r="D1418">
            <v>0</v>
          </cell>
        </row>
        <row r="1419">
          <cell r="D1419">
            <v>1500</v>
          </cell>
        </row>
        <row r="1420">
          <cell r="D1420">
            <v>16000</v>
          </cell>
        </row>
        <row r="1421">
          <cell r="D1421">
            <v>0</v>
          </cell>
        </row>
        <row r="1422">
          <cell r="D1422">
            <v>0</v>
          </cell>
        </row>
        <row r="1423">
          <cell r="D1423">
            <v>0</v>
          </cell>
        </row>
        <row r="1424">
          <cell r="D1424">
            <v>0</v>
          </cell>
        </row>
        <row r="1425">
          <cell r="D1425">
            <v>24205.61</v>
          </cell>
        </row>
        <row r="1426">
          <cell r="D1426">
            <v>1923</v>
          </cell>
        </row>
        <row r="1427">
          <cell r="D1427">
            <v>157840</v>
          </cell>
        </row>
        <row r="1428">
          <cell r="D1428">
            <v>0</v>
          </cell>
        </row>
        <row r="1429">
          <cell r="D1429">
            <v>39460</v>
          </cell>
        </row>
        <row r="1430">
          <cell r="D1430">
            <v>5440</v>
          </cell>
        </row>
        <row r="1431">
          <cell r="D1431">
            <v>2637.55</v>
          </cell>
        </row>
        <row r="1432">
          <cell r="D1432">
            <v>15784</v>
          </cell>
        </row>
        <row r="1433">
          <cell r="D1433">
            <v>768</v>
          </cell>
        </row>
        <row r="1434">
          <cell r="D1434">
            <v>0</v>
          </cell>
        </row>
        <row r="1435">
          <cell r="D1435">
            <v>7143</v>
          </cell>
        </row>
        <row r="1436">
          <cell r="D1436">
            <v>1800</v>
          </cell>
        </row>
        <row r="1437">
          <cell r="D1437">
            <v>0</v>
          </cell>
        </row>
        <row r="1438">
          <cell r="D1438">
            <v>0</v>
          </cell>
        </row>
        <row r="1439">
          <cell r="D1439">
            <v>0</v>
          </cell>
        </row>
        <row r="1440">
          <cell r="D1440">
            <v>0</v>
          </cell>
        </row>
        <row r="1441">
          <cell r="D1441">
            <v>0</v>
          </cell>
        </row>
        <row r="1442">
          <cell r="D1442">
            <v>0</v>
          </cell>
        </row>
        <row r="1443">
          <cell r="D1443">
            <v>0</v>
          </cell>
        </row>
        <row r="1444">
          <cell r="D1444">
            <v>0</v>
          </cell>
        </row>
        <row r="1445">
          <cell r="D1445">
            <v>0</v>
          </cell>
        </row>
        <row r="1446">
          <cell r="D1446">
            <v>0</v>
          </cell>
        </row>
        <row r="1447">
          <cell r="D1447">
            <v>0</v>
          </cell>
        </row>
        <row r="1448">
          <cell r="D1448">
            <v>0</v>
          </cell>
        </row>
        <row r="1449">
          <cell r="D1449">
            <v>45033.52</v>
          </cell>
        </row>
        <row r="1450">
          <cell r="D1450">
            <v>0</v>
          </cell>
        </row>
        <row r="1451">
          <cell r="D1451">
            <v>499.75</v>
          </cell>
        </row>
        <row r="1452">
          <cell r="D1452">
            <v>0</v>
          </cell>
        </row>
        <row r="1453">
          <cell r="D1453">
            <v>-1688</v>
          </cell>
        </row>
        <row r="1454">
          <cell r="D1454">
            <v>-17.93</v>
          </cell>
        </row>
        <row r="1455">
          <cell r="D1455">
            <v>0</v>
          </cell>
        </row>
        <row r="1456">
          <cell r="D1456">
            <v>0</v>
          </cell>
        </row>
        <row r="1457">
          <cell r="D1457">
            <v>3210</v>
          </cell>
        </row>
        <row r="1458">
          <cell r="D1458">
            <v>0</v>
          </cell>
        </row>
        <row r="1459">
          <cell r="D1459">
            <v>0</v>
          </cell>
        </row>
        <row r="1460">
          <cell r="D1460">
            <v>500</v>
          </cell>
        </row>
        <row r="1461">
          <cell r="D1461">
            <v>1460</v>
          </cell>
        </row>
        <row r="1462">
          <cell r="D1462">
            <v>0</v>
          </cell>
        </row>
        <row r="1463">
          <cell r="D1463">
            <v>1684</v>
          </cell>
        </row>
        <row r="1464">
          <cell r="D1464">
            <v>0</v>
          </cell>
        </row>
        <row r="1465">
          <cell r="D1465">
            <v>0</v>
          </cell>
        </row>
        <row r="1466">
          <cell r="D1466">
            <v>0</v>
          </cell>
        </row>
        <row r="1467">
          <cell r="D1467">
            <v>1175.1099999999999</v>
          </cell>
        </row>
        <row r="1468">
          <cell r="D1468">
            <v>19014.93</v>
          </cell>
        </row>
        <row r="1469">
          <cell r="D1469">
            <v>0</v>
          </cell>
        </row>
        <row r="1470">
          <cell r="D1470">
            <v>0</v>
          </cell>
        </row>
        <row r="1471">
          <cell r="D1471">
            <v>0</v>
          </cell>
        </row>
        <row r="1472">
          <cell r="D1472">
            <v>642</v>
          </cell>
        </row>
        <row r="1473">
          <cell r="D1473">
            <v>201.4</v>
          </cell>
        </row>
        <row r="1474">
          <cell r="D1474">
            <v>421</v>
          </cell>
        </row>
        <row r="1475">
          <cell r="D1475">
            <v>0</v>
          </cell>
        </row>
        <row r="1476">
          <cell r="D1476">
            <v>1337</v>
          </cell>
        </row>
        <row r="1477">
          <cell r="D1477">
            <v>111793.5</v>
          </cell>
        </row>
        <row r="1478">
          <cell r="D1478">
            <v>0</v>
          </cell>
        </row>
        <row r="1479">
          <cell r="D1479">
            <v>0</v>
          </cell>
        </row>
        <row r="1480">
          <cell r="D1480">
            <v>0</v>
          </cell>
        </row>
        <row r="1481">
          <cell r="D1481">
            <v>3650</v>
          </cell>
        </row>
        <row r="1482">
          <cell r="D1482">
            <v>0</v>
          </cell>
        </row>
        <row r="1483">
          <cell r="D1483">
            <v>0</v>
          </cell>
        </row>
        <row r="1484">
          <cell r="D1484">
            <v>200</v>
          </cell>
        </row>
        <row r="1485">
          <cell r="D1485">
            <v>0</v>
          </cell>
        </row>
        <row r="1486">
          <cell r="D1486">
            <v>800</v>
          </cell>
        </row>
        <row r="1487">
          <cell r="D1487">
            <v>0</v>
          </cell>
        </row>
        <row r="1488">
          <cell r="D1488">
            <v>0</v>
          </cell>
        </row>
        <row r="1489">
          <cell r="D1489">
            <v>0</v>
          </cell>
        </row>
        <row r="1490">
          <cell r="D1490">
            <v>0</v>
          </cell>
        </row>
        <row r="1491">
          <cell r="D1491">
            <v>0</v>
          </cell>
        </row>
        <row r="1492">
          <cell r="D1492">
            <v>3995</v>
          </cell>
        </row>
        <row r="1493">
          <cell r="D1493">
            <v>0</v>
          </cell>
        </row>
        <row r="1494">
          <cell r="D1494">
            <v>5982.69</v>
          </cell>
        </row>
        <row r="1495">
          <cell r="D1495">
            <v>132620</v>
          </cell>
        </row>
        <row r="1496">
          <cell r="D1496">
            <v>0</v>
          </cell>
        </row>
        <row r="1497">
          <cell r="D1497">
            <v>33155</v>
          </cell>
        </row>
        <row r="1498">
          <cell r="D1498">
            <v>0</v>
          </cell>
        </row>
        <row r="1499">
          <cell r="D1499">
            <v>1306.6400000000001</v>
          </cell>
        </row>
        <row r="1500">
          <cell r="D1500">
            <v>13262</v>
          </cell>
        </row>
        <row r="1501">
          <cell r="D1501">
            <v>5652</v>
          </cell>
        </row>
        <row r="1502">
          <cell r="D1502">
            <v>0</v>
          </cell>
        </row>
        <row r="1503">
          <cell r="D1503">
            <v>0</v>
          </cell>
        </row>
        <row r="1504">
          <cell r="D1504">
            <v>2400</v>
          </cell>
        </row>
        <row r="1505">
          <cell r="D1505">
            <v>0</v>
          </cell>
        </row>
        <row r="1506">
          <cell r="D1506">
            <v>0</v>
          </cell>
        </row>
        <row r="1507">
          <cell r="D1507">
            <v>0</v>
          </cell>
        </row>
        <row r="1508">
          <cell r="D1508">
            <v>0</v>
          </cell>
        </row>
        <row r="1509">
          <cell r="D1509">
            <v>0</v>
          </cell>
        </row>
        <row r="1510">
          <cell r="D1510">
            <v>0</v>
          </cell>
        </row>
        <row r="1511">
          <cell r="D1511">
            <v>0</v>
          </cell>
        </row>
        <row r="1512">
          <cell r="D1512">
            <v>0</v>
          </cell>
        </row>
        <row r="1513">
          <cell r="D1513">
            <v>1420</v>
          </cell>
        </row>
        <row r="1514">
          <cell r="D1514">
            <v>9226</v>
          </cell>
        </row>
        <row r="1515">
          <cell r="D1515">
            <v>0</v>
          </cell>
        </row>
        <row r="1516">
          <cell r="D1516">
            <v>5000</v>
          </cell>
        </row>
        <row r="1517">
          <cell r="D1517">
            <v>5000</v>
          </cell>
        </row>
        <row r="1518">
          <cell r="D1518">
            <v>45508.2</v>
          </cell>
        </row>
        <row r="1519">
          <cell r="D1519">
            <v>7931.95</v>
          </cell>
        </row>
        <row r="1520">
          <cell r="D1520">
            <v>0</v>
          </cell>
        </row>
        <row r="1521">
          <cell r="D1521">
            <v>13936.59</v>
          </cell>
        </row>
        <row r="1522">
          <cell r="D1522">
            <v>0</v>
          </cell>
        </row>
        <row r="1523">
          <cell r="D1523">
            <v>165.38</v>
          </cell>
        </row>
        <row r="1524">
          <cell r="D1524">
            <v>-107.87</v>
          </cell>
        </row>
        <row r="1525">
          <cell r="D1525">
            <v>0</v>
          </cell>
        </row>
        <row r="1526">
          <cell r="D1526">
            <v>0</v>
          </cell>
        </row>
        <row r="1527">
          <cell r="D1527">
            <v>2500</v>
          </cell>
        </row>
        <row r="1528">
          <cell r="D1528">
            <v>0</v>
          </cell>
        </row>
        <row r="1529">
          <cell r="D1529">
            <v>7142</v>
          </cell>
        </row>
        <row r="1530">
          <cell r="D1530">
            <v>631</v>
          </cell>
        </row>
        <row r="1531">
          <cell r="D1531">
            <v>0</v>
          </cell>
        </row>
        <row r="1532">
          <cell r="D1532">
            <v>10550</v>
          </cell>
        </row>
        <row r="1533">
          <cell r="D1533">
            <v>9396.14</v>
          </cell>
        </row>
        <row r="1534">
          <cell r="D1534">
            <v>0</v>
          </cell>
        </row>
        <row r="1535">
          <cell r="D1535">
            <v>0</v>
          </cell>
        </row>
        <row r="1536">
          <cell r="D1536">
            <v>0</v>
          </cell>
        </row>
        <row r="1537">
          <cell r="D1537">
            <v>0</v>
          </cell>
        </row>
        <row r="1538">
          <cell r="D1538">
            <v>0</v>
          </cell>
        </row>
        <row r="1539">
          <cell r="D1539">
            <v>0</v>
          </cell>
        </row>
        <row r="1540">
          <cell r="D1540">
            <v>0</v>
          </cell>
        </row>
        <row r="1541">
          <cell r="D1541">
            <v>0</v>
          </cell>
        </row>
        <row r="1542">
          <cell r="D1542">
            <v>807</v>
          </cell>
        </row>
        <row r="1543">
          <cell r="D1543">
            <v>3230.2</v>
          </cell>
        </row>
        <row r="1544">
          <cell r="D1544">
            <v>2248</v>
          </cell>
        </row>
        <row r="1545">
          <cell r="D1545">
            <v>2478</v>
          </cell>
        </row>
        <row r="1546">
          <cell r="D1546">
            <v>6787</v>
          </cell>
        </row>
        <row r="1547">
          <cell r="D1547">
            <v>0</v>
          </cell>
        </row>
        <row r="1548">
          <cell r="D1548">
            <v>0</v>
          </cell>
        </row>
        <row r="1549">
          <cell r="D1549">
            <v>7350.48</v>
          </cell>
        </row>
        <row r="1550">
          <cell r="D1550">
            <v>0</v>
          </cell>
        </row>
        <row r="1551">
          <cell r="D1551">
            <v>0</v>
          </cell>
        </row>
        <row r="1552">
          <cell r="D1552">
            <v>900</v>
          </cell>
        </row>
        <row r="1553">
          <cell r="D1553">
            <v>0</v>
          </cell>
        </row>
        <row r="1554">
          <cell r="D1554">
            <v>602</v>
          </cell>
        </row>
        <row r="1555">
          <cell r="D1555">
            <v>3218.75</v>
          </cell>
        </row>
        <row r="1556">
          <cell r="D1556">
            <v>0</v>
          </cell>
        </row>
        <row r="1557">
          <cell r="D1557">
            <v>0</v>
          </cell>
        </row>
        <row r="1558">
          <cell r="D1558">
            <v>8700</v>
          </cell>
        </row>
        <row r="1559">
          <cell r="D1559">
            <v>0</v>
          </cell>
        </row>
        <row r="1560">
          <cell r="D1560">
            <v>0</v>
          </cell>
        </row>
        <row r="1561">
          <cell r="D1561">
            <v>9000</v>
          </cell>
        </row>
        <row r="1562">
          <cell r="D1562">
            <v>0</v>
          </cell>
        </row>
        <row r="1563">
          <cell r="D1563">
            <v>188894.44</v>
          </cell>
        </row>
        <row r="1564">
          <cell r="D1564">
            <v>0</v>
          </cell>
        </row>
        <row r="1565">
          <cell r="D1565">
            <v>15031.08</v>
          </cell>
        </row>
        <row r="1566">
          <cell r="D1566">
            <v>0</v>
          </cell>
        </row>
        <row r="1567">
          <cell r="D1567">
            <v>0</v>
          </cell>
        </row>
        <row r="1568">
          <cell r="D1568">
            <v>0</v>
          </cell>
        </row>
        <row r="1569">
          <cell r="D1569">
            <v>0</v>
          </cell>
        </row>
        <row r="1570">
          <cell r="D1570">
            <v>0</v>
          </cell>
        </row>
        <row r="1571">
          <cell r="D1571">
            <v>0</v>
          </cell>
        </row>
        <row r="1572">
          <cell r="D1572">
            <v>41790</v>
          </cell>
        </row>
        <row r="1573">
          <cell r="D1573">
            <v>2500380</v>
          </cell>
        </row>
        <row r="1574">
          <cell r="D1574">
            <v>4275.78</v>
          </cell>
        </row>
        <row r="1575">
          <cell r="D1575">
            <v>166025</v>
          </cell>
        </row>
        <row r="1576">
          <cell r="D1576">
            <v>0</v>
          </cell>
        </row>
        <row r="1577">
          <cell r="D1577">
            <v>41506.25</v>
          </cell>
        </row>
        <row r="1578">
          <cell r="D1578">
            <v>5911</v>
          </cell>
        </row>
        <row r="1579">
          <cell r="D1579">
            <v>1572.76</v>
          </cell>
        </row>
        <row r="1580">
          <cell r="D1580">
            <v>16602.5</v>
          </cell>
        </row>
        <row r="1581">
          <cell r="D1581">
            <v>1521.5</v>
          </cell>
        </row>
        <row r="1582">
          <cell r="D1582">
            <v>0</v>
          </cell>
        </row>
        <row r="1583">
          <cell r="D1583">
            <v>750</v>
          </cell>
        </row>
        <row r="1584">
          <cell r="D1584">
            <v>2400</v>
          </cell>
        </row>
        <row r="1585">
          <cell r="D1585">
            <v>0</v>
          </cell>
        </row>
        <row r="1586">
          <cell r="D1586">
            <v>0</v>
          </cell>
        </row>
        <row r="1587">
          <cell r="D1587">
            <v>0</v>
          </cell>
        </row>
        <row r="1588">
          <cell r="D1588">
            <v>0</v>
          </cell>
        </row>
        <row r="1589">
          <cell r="D1589">
            <v>0</v>
          </cell>
        </row>
        <row r="1590">
          <cell r="D1590">
            <v>0</v>
          </cell>
        </row>
        <row r="1591">
          <cell r="D1591">
            <v>0</v>
          </cell>
        </row>
        <row r="1592">
          <cell r="D1592">
            <v>0</v>
          </cell>
        </row>
        <row r="1593">
          <cell r="D1593">
            <v>0</v>
          </cell>
        </row>
        <row r="1594">
          <cell r="D1594">
            <v>17896.580000000002</v>
          </cell>
        </row>
        <row r="1595">
          <cell r="D1595">
            <v>0</v>
          </cell>
        </row>
        <row r="1596">
          <cell r="D1596">
            <v>5000</v>
          </cell>
        </row>
        <row r="1597">
          <cell r="D1597">
            <v>5000</v>
          </cell>
        </row>
        <row r="1598">
          <cell r="D1598">
            <v>13417.8</v>
          </cell>
        </row>
        <row r="1599">
          <cell r="D1599">
            <v>5997.59</v>
          </cell>
        </row>
        <row r="1600">
          <cell r="D1600">
            <v>0</v>
          </cell>
        </row>
        <row r="1601">
          <cell r="D1601">
            <v>102.52</v>
          </cell>
        </row>
        <row r="1602">
          <cell r="D1602">
            <v>0</v>
          </cell>
        </row>
        <row r="1603">
          <cell r="D1603">
            <v>586.59</v>
          </cell>
        </row>
        <row r="1604">
          <cell r="D1604">
            <v>-48.79</v>
          </cell>
        </row>
        <row r="1605">
          <cell r="D1605">
            <v>0</v>
          </cell>
        </row>
        <row r="1606">
          <cell r="D1606">
            <v>36348.019999999997</v>
          </cell>
        </row>
        <row r="1607">
          <cell r="D1607">
            <v>16230.07</v>
          </cell>
        </row>
        <row r="1608">
          <cell r="D1608">
            <v>0</v>
          </cell>
        </row>
        <row r="1609">
          <cell r="D1609">
            <v>2250</v>
          </cell>
        </row>
        <row r="1610">
          <cell r="D1610">
            <v>312</v>
          </cell>
        </row>
        <row r="1611">
          <cell r="D1611">
            <v>0</v>
          </cell>
        </row>
        <row r="1612">
          <cell r="D1612">
            <v>15748.1</v>
          </cell>
        </row>
        <row r="1613">
          <cell r="D1613">
            <v>2364</v>
          </cell>
        </row>
        <row r="1614">
          <cell r="D1614">
            <v>0</v>
          </cell>
        </row>
        <row r="1615">
          <cell r="D1615">
            <v>0</v>
          </cell>
        </row>
        <row r="1616">
          <cell r="D1616">
            <v>1219.8</v>
          </cell>
        </row>
        <row r="1617">
          <cell r="D1617">
            <v>1175.1099999999999</v>
          </cell>
        </row>
        <row r="1618">
          <cell r="D1618">
            <v>0</v>
          </cell>
        </row>
        <row r="1619">
          <cell r="D1619">
            <v>0</v>
          </cell>
        </row>
        <row r="1620">
          <cell r="D1620">
            <v>0</v>
          </cell>
        </row>
        <row r="1621">
          <cell r="D1621">
            <v>222</v>
          </cell>
        </row>
        <row r="1622">
          <cell r="D1622">
            <v>930</v>
          </cell>
        </row>
        <row r="1623">
          <cell r="D1623">
            <v>402</v>
          </cell>
        </row>
        <row r="1624">
          <cell r="D1624">
            <v>3075</v>
          </cell>
        </row>
        <row r="1625">
          <cell r="D1625">
            <v>16549.12</v>
          </cell>
        </row>
        <row r="1626">
          <cell r="D1626">
            <v>0</v>
          </cell>
        </row>
        <row r="1627">
          <cell r="D1627">
            <v>844.8</v>
          </cell>
        </row>
        <row r="1628">
          <cell r="D1628">
            <v>0</v>
          </cell>
        </row>
        <row r="1629">
          <cell r="D1629">
            <v>0</v>
          </cell>
        </row>
        <row r="1630">
          <cell r="D1630">
            <v>0</v>
          </cell>
        </row>
        <row r="1631">
          <cell r="D1631">
            <v>1400</v>
          </cell>
        </row>
        <row r="1632">
          <cell r="D1632">
            <v>0</v>
          </cell>
        </row>
        <row r="1633">
          <cell r="D1633">
            <v>441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67650</v>
          </cell>
        </row>
        <row r="1642">
          <cell r="D1642">
            <v>748</v>
          </cell>
        </row>
        <row r="1643">
          <cell r="D1643">
            <v>0</v>
          </cell>
        </row>
        <row r="1644">
          <cell r="D1644">
            <v>0</v>
          </cell>
        </row>
        <row r="1645">
          <cell r="D1645">
            <v>1640524.92</v>
          </cell>
        </row>
        <row r="1646">
          <cell r="D1646">
            <v>0</v>
          </cell>
        </row>
        <row r="1647">
          <cell r="D1647">
            <v>5000</v>
          </cell>
        </row>
        <row r="1648">
          <cell r="D1648">
            <v>0</v>
          </cell>
        </row>
        <row r="1649">
          <cell r="D1649">
            <v>0</v>
          </cell>
        </row>
        <row r="1650">
          <cell r="D1650">
            <v>14946</v>
          </cell>
        </row>
        <row r="1651">
          <cell r="D1651">
            <v>0</v>
          </cell>
        </row>
        <row r="1652">
          <cell r="D1652">
            <v>119540.44</v>
          </cell>
        </row>
        <row r="1653">
          <cell r="D1653">
            <v>323656.28000000003</v>
          </cell>
        </row>
        <row r="1654">
          <cell r="D1654">
            <v>171948.08</v>
          </cell>
        </row>
        <row r="1655">
          <cell r="D1655">
            <v>274791</v>
          </cell>
        </row>
        <row r="1656">
          <cell r="D1656">
            <v>0</v>
          </cell>
        </row>
        <row r="1657">
          <cell r="D1657">
            <v>67743.75</v>
          </cell>
        </row>
        <row r="1658">
          <cell r="D1658">
            <v>364</v>
          </cell>
        </row>
        <row r="1659">
          <cell r="D1659">
            <v>2892.21</v>
          </cell>
        </row>
        <row r="1660">
          <cell r="D1660">
            <v>27479.1</v>
          </cell>
        </row>
        <row r="1661">
          <cell r="D1661">
            <v>1905.5</v>
          </cell>
        </row>
        <row r="1662">
          <cell r="D1662">
            <v>0</v>
          </cell>
        </row>
        <row r="1663">
          <cell r="D1663">
            <v>22650</v>
          </cell>
        </row>
        <row r="1664">
          <cell r="D1664">
            <v>3000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9226</v>
          </cell>
        </row>
        <row r="1675">
          <cell r="D1675">
            <v>0</v>
          </cell>
        </row>
        <row r="1676">
          <cell r="D1676">
            <v>5000</v>
          </cell>
        </row>
        <row r="1677">
          <cell r="D1677">
            <v>5000</v>
          </cell>
        </row>
        <row r="1678">
          <cell r="D1678">
            <v>26814.2</v>
          </cell>
        </row>
        <row r="1679">
          <cell r="D1679">
            <v>10367.15</v>
          </cell>
        </row>
        <row r="1680">
          <cell r="D1680">
            <v>0</v>
          </cell>
        </row>
        <row r="1681">
          <cell r="D1681">
            <v>1208.01</v>
          </cell>
        </row>
        <row r="1682">
          <cell r="D1682">
            <v>0</v>
          </cell>
        </row>
        <row r="1683">
          <cell r="D1683">
            <v>-1509.19</v>
          </cell>
        </row>
        <row r="1684">
          <cell r="D1684">
            <v>-26.72</v>
          </cell>
        </row>
        <row r="1685">
          <cell r="D1685">
            <v>0</v>
          </cell>
        </row>
        <row r="1686">
          <cell r="D1686">
            <v>9565</v>
          </cell>
        </row>
        <row r="1687">
          <cell r="D1687">
            <v>37751.870000000003</v>
          </cell>
        </row>
        <row r="1688">
          <cell r="D1688">
            <v>0</v>
          </cell>
        </row>
        <row r="1689">
          <cell r="D1689">
            <v>1480</v>
          </cell>
        </row>
        <row r="1690">
          <cell r="D1690">
            <v>1440</v>
          </cell>
        </row>
        <row r="1691">
          <cell r="D1691">
            <v>0</v>
          </cell>
        </row>
        <row r="1692">
          <cell r="D1692">
            <v>15758.3</v>
          </cell>
        </row>
        <row r="1693">
          <cell r="D1693">
            <v>3330</v>
          </cell>
        </row>
        <row r="1694">
          <cell r="D1694">
            <v>0</v>
          </cell>
        </row>
        <row r="1695">
          <cell r="D1695">
            <v>0</v>
          </cell>
        </row>
        <row r="1696">
          <cell r="D1696">
            <v>933.47</v>
          </cell>
        </row>
        <row r="1697">
          <cell r="D1697">
            <v>0</v>
          </cell>
        </row>
        <row r="1698">
          <cell r="D1698">
            <v>0</v>
          </cell>
        </row>
        <row r="1699">
          <cell r="D1699">
            <v>0</v>
          </cell>
        </row>
        <row r="1700">
          <cell r="D1700">
            <v>0</v>
          </cell>
        </row>
        <row r="1701">
          <cell r="D1701">
            <v>801</v>
          </cell>
        </row>
        <row r="1702">
          <cell r="D1702">
            <v>20681.080000000002</v>
          </cell>
        </row>
        <row r="1703">
          <cell r="D1703">
            <v>2455</v>
          </cell>
        </row>
        <row r="1704">
          <cell r="D1704">
            <v>8775</v>
          </cell>
        </row>
        <row r="1705">
          <cell r="D1705">
            <v>18584</v>
          </cell>
        </row>
        <row r="1706">
          <cell r="D1706">
            <v>0</v>
          </cell>
        </row>
        <row r="1707">
          <cell r="D1707">
            <v>0</v>
          </cell>
        </row>
        <row r="1708">
          <cell r="D1708">
            <v>4224.53</v>
          </cell>
        </row>
        <row r="1709">
          <cell r="D1709">
            <v>9856</v>
          </cell>
        </row>
        <row r="1710">
          <cell r="D1710">
            <v>0</v>
          </cell>
        </row>
        <row r="1711">
          <cell r="D1711">
            <v>0</v>
          </cell>
        </row>
        <row r="1712">
          <cell r="D1712">
            <v>5350</v>
          </cell>
        </row>
        <row r="1713">
          <cell r="D1713">
            <v>349</v>
          </cell>
        </row>
        <row r="1714">
          <cell r="D1714">
            <v>7546.41</v>
          </cell>
        </row>
        <row r="1715">
          <cell r="D1715">
            <v>0</v>
          </cell>
        </row>
        <row r="1716">
          <cell r="D1716">
            <v>378978</v>
          </cell>
        </row>
        <row r="1717">
          <cell r="D1717">
            <v>0</v>
          </cell>
        </row>
        <row r="1718">
          <cell r="D1718">
            <v>0</v>
          </cell>
        </row>
        <row r="1719">
          <cell r="D1719">
            <v>0</v>
          </cell>
        </row>
        <row r="1720">
          <cell r="D1720">
            <v>3000</v>
          </cell>
        </row>
        <row r="1721">
          <cell r="D1721">
            <v>-90000</v>
          </cell>
        </row>
        <row r="1722">
          <cell r="D1722">
            <v>0</v>
          </cell>
        </row>
        <row r="1723">
          <cell r="D1723">
            <v>0</v>
          </cell>
        </row>
        <row r="1724">
          <cell r="D1724">
            <v>0</v>
          </cell>
        </row>
        <row r="1725">
          <cell r="D1725">
            <v>0</v>
          </cell>
        </row>
        <row r="1726">
          <cell r="D1726">
            <v>0</v>
          </cell>
        </row>
        <row r="1727">
          <cell r="D1727">
            <v>0</v>
          </cell>
        </row>
        <row r="1728">
          <cell r="D1728">
            <v>79303.27</v>
          </cell>
        </row>
        <row r="1729">
          <cell r="D1729">
            <v>0</v>
          </cell>
        </row>
        <row r="1730">
          <cell r="D1730">
            <v>68106.63</v>
          </cell>
        </row>
        <row r="1731">
          <cell r="D1731">
            <v>0</v>
          </cell>
        </row>
        <row r="1732">
          <cell r="D1732">
            <v>3613.6</v>
          </cell>
        </row>
        <row r="1733">
          <cell r="D1733">
            <v>0</v>
          </cell>
        </row>
        <row r="1734">
          <cell r="D1734">
            <v>0</v>
          </cell>
        </row>
        <row r="1735">
          <cell r="D1735">
            <v>0</v>
          </cell>
        </row>
        <row r="1736">
          <cell r="D1736">
            <v>0</v>
          </cell>
        </row>
        <row r="1737">
          <cell r="D1737">
            <v>0</v>
          </cell>
        </row>
        <row r="1738">
          <cell r="D1738">
            <v>0</v>
          </cell>
        </row>
        <row r="1739">
          <cell r="D1739">
            <v>0</v>
          </cell>
        </row>
        <row r="1740">
          <cell r="D1740">
            <v>0</v>
          </cell>
        </row>
        <row r="1741">
          <cell r="D1741">
            <v>0</v>
          </cell>
        </row>
        <row r="1742">
          <cell r="D1742">
            <v>0</v>
          </cell>
        </row>
        <row r="1743">
          <cell r="D1743">
            <v>0</v>
          </cell>
        </row>
        <row r="1744">
          <cell r="D1744">
            <v>0</v>
          </cell>
        </row>
        <row r="1745">
          <cell r="D1745">
            <v>0</v>
          </cell>
        </row>
        <row r="1746">
          <cell r="D1746">
            <v>0</v>
          </cell>
        </row>
        <row r="1747">
          <cell r="D1747">
            <v>0</v>
          </cell>
        </row>
        <row r="1748">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D1778">
            <v>0</v>
          </cell>
        </row>
        <row r="1779">
          <cell r="D1779">
            <v>0</v>
          </cell>
        </row>
        <row r="1780">
          <cell r="D1780">
            <v>0</v>
          </cell>
        </row>
        <row r="1781">
          <cell r="D1781">
            <v>0</v>
          </cell>
        </row>
        <row r="1782">
          <cell r="D1782">
            <v>0</v>
          </cell>
        </row>
        <row r="1783">
          <cell r="D1783">
            <v>0</v>
          </cell>
        </row>
        <row r="1784">
          <cell r="D1784">
            <v>0</v>
          </cell>
        </row>
        <row r="1785">
          <cell r="D1785">
            <v>0</v>
          </cell>
        </row>
        <row r="1786">
          <cell r="D1786">
            <v>0</v>
          </cell>
        </row>
        <row r="1787">
          <cell r="D1787">
            <v>0</v>
          </cell>
        </row>
        <row r="1788">
          <cell r="D1788">
            <v>0</v>
          </cell>
        </row>
        <row r="1789">
          <cell r="D1789">
            <v>0</v>
          </cell>
        </row>
        <row r="1790">
          <cell r="D1790">
            <v>0</v>
          </cell>
        </row>
        <row r="1791">
          <cell r="D1791">
            <v>0</v>
          </cell>
        </row>
        <row r="1792">
          <cell r="D1792">
            <v>0</v>
          </cell>
        </row>
        <row r="1793">
          <cell r="D1793">
            <v>0</v>
          </cell>
        </row>
        <row r="1794">
          <cell r="D1794">
            <v>0</v>
          </cell>
        </row>
        <row r="1795">
          <cell r="D1795">
            <v>0</v>
          </cell>
        </row>
        <row r="1796">
          <cell r="D1796">
            <v>0</v>
          </cell>
        </row>
        <row r="1797">
          <cell r="D1797">
            <v>87700</v>
          </cell>
        </row>
        <row r="1798">
          <cell r="D1798">
            <v>0</v>
          </cell>
        </row>
        <row r="1799">
          <cell r="D1799">
            <v>21925</v>
          </cell>
        </row>
        <row r="1800">
          <cell r="D1800">
            <v>6182</v>
          </cell>
        </row>
        <row r="1801">
          <cell r="D1801">
            <v>874.07</v>
          </cell>
        </row>
        <row r="1802">
          <cell r="D1802">
            <v>8770</v>
          </cell>
        </row>
        <row r="1803">
          <cell r="D1803">
            <v>384</v>
          </cell>
        </row>
        <row r="1804">
          <cell r="D1804">
            <v>0</v>
          </cell>
        </row>
        <row r="1805">
          <cell r="D1805">
            <v>0</v>
          </cell>
        </row>
        <row r="1806">
          <cell r="D1806">
            <v>600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15148.3</v>
          </cell>
        </row>
        <row r="1818">
          <cell r="D1818">
            <v>0</v>
          </cell>
        </row>
        <row r="1819">
          <cell r="D1819">
            <v>0</v>
          </cell>
        </row>
        <row r="1820">
          <cell r="D1820">
            <v>17845</v>
          </cell>
        </row>
        <row r="1821">
          <cell r="D1821">
            <v>303.86</v>
          </cell>
        </row>
        <row r="1822">
          <cell r="D1822">
            <v>0</v>
          </cell>
        </row>
        <row r="1823">
          <cell r="D1823">
            <v>2604.84</v>
          </cell>
        </row>
        <row r="1824">
          <cell r="D1824">
            <v>0</v>
          </cell>
        </row>
        <row r="1825">
          <cell r="D1825">
            <v>387.76</v>
          </cell>
        </row>
        <row r="1826">
          <cell r="D1826">
            <v>-17.93</v>
          </cell>
        </row>
        <row r="1827">
          <cell r="D1827">
            <v>0</v>
          </cell>
        </row>
        <row r="1828">
          <cell r="D1828">
            <v>0</v>
          </cell>
        </row>
        <row r="1829">
          <cell r="D1829">
            <v>3210</v>
          </cell>
        </row>
        <row r="1830">
          <cell r="D1830">
            <v>0</v>
          </cell>
        </row>
        <row r="1831">
          <cell r="D1831">
            <v>2965</v>
          </cell>
        </row>
        <row r="1832">
          <cell r="D1832">
            <v>290</v>
          </cell>
        </row>
        <row r="1833">
          <cell r="D1833">
            <v>0</v>
          </cell>
        </row>
        <row r="1834">
          <cell r="D1834">
            <v>3200</v>
          </cell>
        </row>
        <row r="1835">
          <cell r="D1835">
            <v>2486</v>
          </cell>
        </row>
        <row r="1836">
          <cell r="D1836">
            <v>0</v>
          </cell>
        </row>
        <row r="1837">
          <cell r="D1837">
            <v>0</v>
          </cell>
        </row>
        <row r="1838">
          <cell r="D1838">
            <v>0</v>
          </cell>
        </row>
        <row r="1839">
          <cell r="D1839">
            <v>1175.1099999999999</v>
          </cell>
        </row>
        <row r="1840">
          <cell r="D1840">
            <v>0</v>
          </cell>
        </row>
        <row r="1841">
          <cell r="D1841">
            <v>0</v>
          </cell>
        </row>
        <row r="1842">
          <cell r="D1842">
            <v>0</v>
          </cell>
        </row>
        <row r="1843">
          <cell r="D1843">
            <v>45</v>
          </cell>
        </row>
        <row r="1844">
          <cell r="D1844">
            <v>898.8</v>
          </cell>
        </row>
        <row r="1845">
          <cell r="D1845">
            <v>0</v>
          </cell>
        </row>
        <row r="1846">
          <cell r="D1846">
            <v>60</v>
          </cell>
        </row>
        <row r="1847">
          <cell r="D1847">
            <v>1863</v>
          </cell>
        </row>
        <row r="1848">
          <cell r="D1848">
            <v>0</v>
          </cell>
        </row>
        <row r="1849">
          <cell r="D1849">
            <v>1912</v>
          </cell>
        </row>
        <row r="1850">
          <cell r="D1850">
            <v>0</v>
          </cell>
        </row>
        <row r="1851">
          <cell r="D1851">
            <v>0</v>
          </cell>
        </row>
        <row r="1852">
          <cell r="D1852">
            <v>0</v>
          </cell>
        </row>
        <row r="1853">
          <cell r="D1853">
            <v>0</v>
          </cell>
        </row>
        <row r="1854">
          <cell r="D1854">
            <v>100</v>
          </cell>
        </row>
        <row r="1855">
          <cell r="D1855">
            <v>394</v>
          </cell>
        </row>
        <row r="1856">
          <cell r="D1856">
            <v>0</v>
          </cell>
        </row>
        <row r="1857">
          <cell r="D1857">
            <v>0</v>
          </cell>
        </row>
        <row r="1858">
          <cell r="D1858">
            <v>0</v>
          </cell>
        </row>
        <row r="1859">
          <cell r="D1859">
            <v>0</v>
          </cell>
        </row>
        <row r="1860">
          <cell r="D1860">
            <v>0</v>
          </cell>
        </row>
        <row r="1861">
          <cell r="D1861">
            <v>0</v>
          </cell>
        </row>
        <row r="1862">
          <cell r="D1862">
            <v>0</v>
          </cell>
        </row>
        <row r="1863">
          <cell r="D1863">
            <v>2428.5</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121820</v>
          </cell>
        </row>
        <row r="1874">
          <cell r="D1874">
            <v>343.75</v>
          </cell>
        </row>
        <row r="1875">
          <cell r="D1875">
            <v>30455</v>
          </cell>
        </row>
        <row r="1876">
          <cell r="D1876">
            <v>950</v>
          </cell>
        </row>
        <row r="1877">
          <cell r="D1877">
            <v>2929.2</v>
          </cell>
        </row>
        <row r="1878">
          <cell r="D1878">
            <v>12182</v>
          </cell>
        </row>
        <row r="1879">
          <cell r="D1879">
            <v>1888</v>
          </cell>
        </row>
        <row r="1880">
          <cell r="D1880">
            <v>0</v>
          </cell>
        </row>
        <row r="1881">
          <cell r="D1881">
            <v>6200</v>
          </cell>
        </row>
        <row r="1882">
          <cell r="D1882">
            <v>5400</v>
          </cell>
        </row>
        <row r="1883">
          <cell r="D1883">
            <v>0</v>
          </cell>
        </row>
        <row r="1884">
          <cell r="D1884">
            <v>0</v>
          </cell>
        </row>
        <row r="1885">
          <cell r="D1885">
            <v>0</v>
          </cell>
        </row>
        <row r="1886">
          <cell r="D1886">
            <v>0</v>
          </cell>
        </row>
        <row r="1887">
          <cell r="D1887">
            <v>0</v>
          </cell>
        </row>
        <row r="1888">
          <cell r="D1888">
            <v>0</v>
          </cell>
        </row>
        <row r="1889">
          <cell r="D1889">
            <v>0</v>
          </cell>
        </row>
        <row r="1890">
          <cell r="D1890">
            <v>4457.2</v>
          </cell>
        </row>
        <row r="1891">
          <cell r="D1891">
            <v>0</v>
          </cell>
        </row>
        <row r="1892">
          <cell r="D1892">
            <v>0</v>
          </cell>
        </row>
        <row r="1893">
          <cell r="D1893">
            <v>0</v>
          </cell>
        </row>
        <row r="1894">
          <cell r="D1894">
            <v>0</v>
          </cell>
        </row>
        <row r="1895">
          <cell r="D1895">
            <v>0</v>
          </cell>
        </row>
        <row r="1896">
          <cell r="D1896">
            <v>12532.5</v>
          </cell>
        </row>
        <row r="1897">
          <cell r="D1897">
            <v>0</v>
          </cell>
        </row>
        <row r="1898">
          <cell r="D1898">
            <v>0</v>
          </cell>
        </row>
        <row r="1899">
          <cell r="D1899">
            <v>0</v>
          </cell>
        </row>
        <row r="1900">
          <cell r="D1900">
            <v>-580</v>
          </cell>
        </row>
        <row r="1901">
          <cell r="D1901">
            <v>0</v>
          </cell>
        </row>
        <row r="1902">
          <cell r="D1902">
            <v>-68</v>
          </cell>
        </row>
        <row r="1903">
          <cell r="D1903">
            <v>0</v>
          </cell>
        </row>
        <row r="1904">
          <cell r="D1904">
            <v>0</v>
          </cell>
        </row>
        <row r="1905">
          <cell r="D1905">
            <v>0</v>
          </cell>
        </row>
        <row r="1906">
          <cell r="D1906">
            <v>0</v>
          </cell>
        </row>
        <row r="1907">
          <cell r="D1907">
            <v>0</v>
          </cell>
        </row>
        <row r="1908">
          <cell r="D1908">
            <v>0</v>
          </cell>
        </row>
        <row r="1909">
          <cell r="D1909">
            <v>2200</v>
          </cell>
        </row>
        <row r="1910">
          <cell r="D1910">
            <v>0</v>
          </cell>
        </row>
        <row r="1911">
          <cell r="D1911">
            <v>0</v>
          </cell>
        </row>
        <row r="1912">
          <cell r="D1912">
            <v>0</v>
          </cell>
        </row>
        <row r="1913">
          <cell r="D1913">
            <v>0</v>
          </cell>
        </row>
        <row r="1914">
          <cell r="D1914">
            <v>0</v>
          </cell>
        </row>
        <row r="1915">
          <cell r="D1915">
            <v>2350.2199999999998</v>
          </cell>
        </row>
        <row r="1916">
          <cell r="D1916">
            <v>0</v>
          </cell>
        </row>
        <row r="1917">
          <cell r="D1917">
            <v>0</v>
          </cell>
        </row>
        <row r="1918">
          <cell r="D1918">
            <v>0</v>
          </cell>
        </row>
        <row r="1919">
          <cell r="D1919">
            <v>5646</v>
          </cell>
        </row>
        <row r="1920">
          <cell r="D1920">
            <v>18604.8</v>
          </cell>
        </row>
        <row r="1921">
          <cell r="D1921">
            <v>2625</v>
          </cell>
        </row>
        <row r="1922">
          <cell r="D1922">
            <v>7144</v>
          </cell>
        </row>
        <row r="1923">
          <cell r="D1923">
            <v>0</v>
          </cell>
        </row>
        <row r="1924">
          <cell r="D1924">
            <v>0</v>
          </cell>
        </row>
        <row r="1925">
          <cell r="D1925">
            <v>36</v>
          </cell>
        </row>
        <row r="1926">
          <cell r="D1926">
            <v>0</v>
          </cell>
        </row>
        <row r="1927">
          <cell r="D1927">
            <v>0</v>
          </cell>
        </row>
        <row r="1928">
          <cell r="D1928">
            <v>140</v>
          </cell>
        </row>
        <row r="1929">
          <cell r="D1929">
            <v>0</v>
          </cell>
        </row>
        <row r="1930">
          <cell r="D1930">
            <v>439</v>
          </cell>
        </row>
        <row r="1931">
          <cell r="D1931">
            <v>33522.47</v>
          </cell>
        </row>
        <row r="1932">
          <cell r="D1932">
            <v>0</v>
          </cell>
        </row>
        <row r="1933">
          <cell r="D1933">
            <v>0</v>
          </cell>
        </row>
        <row r="1934">
          <cell r="D1934">
            <v>0</v>
          </cell>
        </row>
        <row r="1935">
          <cell r="D1935">
            <v>0</v>
          </cell>
        </row>
        <row r="1936">
          <cell r="D1936">
            <v>0</v>
          </cell>
        </row>
        <row r="1937">
          <cell r="D1937">
            <v>1326994</v>
          </cell>
        </row>
        <row r="1938">
          <cell r="D1938">
            <v>0</v>
          </cell>
        </row>
        <row r="1939">
          <cell r="D1939">
            <v>0</v>
          </cell>
        </row>
        <row r="1940">
          <cell r="D1940">
            <v>0</v>
          </cell>
        </row>
        <row r="1941">
          <cell r="D1941">
            <v>6975</v>
          </cell>
        </row>
        <row r="1942">
          <cell r="D1942">
            <v>0</v>
          </cell>
        </row>
        <row r="1943">
          <cell r="D1943">
            <v>0</v>
          </cell>
        </row>
        <row r="1944">
          <cell r="D1944">
            <v>0</v>
          </cell>
        </row>
        <row r="1945">
          <cell r="D1945">
            <v>0</v>
          </cell>
        </row>
        <row r="1946">
          <cell r="D1946">
            <v>0</v>
          </cell>
        </row>
        <row r="1947">
          <cell r="D1947">
            <v>0</v>
          </cell>
        </row>
        <row r="1948">
          <cell r="D1948">
            <v>0</v>
          </cell>
        </row>
        <row r="1949">
          <cell r="D1949">
            <v>0</v>
          </cell>
        </row>
        <row r="1950">
          <cell r="D1950">
            <v>0</v>
          </cell>
        </row>
        <row r="1951">
          <cell r="D1951">
            <v>0</v>
          </cell>
        </row>
        <row r="1952">
          <cell r="D1952">
            <v>0</v>
          </cell>
        </row>
        <row r="1953">
          <cell r="D1953">
            <v>0</v>
          </cell>
        </row>
        <row r="1954">
          <cell r="D1954">
            <v>0</v>
          </cell>
        </row>
        <row r="1955">
          <cell r="D1955">
            <v>-7512</v>
          </cell>
        </row>
        <row r="1956">
          <cell r="D1956">
            <v>0</v>
          </cell>
        </row>
        <row r="1957">
          <cell r="D1957">
            <v>0</v>
          </cell>
        </row>
        <row r="1958">
          <cell r="D1958">
            <v>0</v>
          </cell>
        </row>
        <row r="1959">
          <cell r="D1959">
            <v>0</v>
          </cell>
        </row>
        <row r="1960">
          <cell r="D1960">
            <v>0</v>
          </cell>
        </row>
        <row r="1961">
          <cell r="D1961">
            <v>0</v>
          </cell>
        </row>
        <row r="1962">
          <cell r="D1962">
            <v>0</v>
          </cell>
        </row>
        <row r="1963">
          <cell r="D1963">
            <v>0</v>
          </cell>
        </row>
        <row r="1964">
          <cell r="D1964">
            <v>0</v>
          </cell>
        </row>
        <row r="1965">
          <cell r="D1965">
            <v>0</v>
          </cell>
        </row>
        <row r="1966">
          <cell r="D1966">
            <v>0</v>
          </cell>
        </row>
        <row r="1967">
          <cell r="D1967">
            <v>0</v>
          </cell>
        </row>
        <row r="1968">
          <cell r="D1968">
            <v>0</v>
          </cell>
        </row>
        <row r="1969">
          <cell r="D1969">
            <v>0</v>
          </cell>
        </row>
        <row r="1970">
          <cell r="D1970">
            <v>0</v>
          </cell>
        </row>
        <row r="1971">
          <cell r="D1971">
            <v>0</v>
          </cell>
        </row>
        <row r="1972">
          <cell r="D1972">
            <v>0</v>
          </cell>
        </row>
        <row r="1973">
          <cell r="D1973">
            <v>0</v>
          </cell>
        </row>
        <row r="1974">
          <cell r="D1974">
            <v>0</v>
          </cell>
        </row>
        <row r="1975">
          <cell r="D1975">
            <v>0</v>
          </cell>
        </row>
        <row r="1976">
          <cell r="D1976">
            <v>0</v>
          </cell>
        </row>
        <row r="1977">
          <cell r="D1977">
            <v>0</v>
          </cell>
        </row>
        <row r="1978">
          <cell r="D1978">
            <v>0</v>
          </cell>
        </row>
        <row r="1979">
          <cell r="D1979">
            <v>0</v>
          </cell>
        </row>
        <row r="1980">
          <cell r="D1980">
            <v>0</v>
          </cell>
        </row>
        <row r="1981">
          <cell r="D1981">
            <v>0</v>
          </cell>
        </row>
        <row r="1982">
          <cell r="D1982">
            <v>0</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21468.080000000002</v>
          </cell>
        </row>
        <row r="2000">
          <cell r="D2000">
            <v>0</v>
          </cell>
        </row>
        <row r="2001">
          <cell r="D2001">
            <v>1366.67</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679759.62</v>
          </cell>
        </row>
        <row r="2032">
          <cell r="D2032">
            <v>-58075.31</v>
          </cell>
        </row>
        <row r="2033">
          <cell r="D2033">
            <v>-2167474.4</v>
          </cell>
        </row>
        <row r="2034">
          <cell r="D2034">
            <v>487775.7</v>
          </cell>
        </row>
        <row r="2035">
          <cell r="D2035">
            <v>-312393.25</v>
          </cell>
        </row>
        <row r="2036">
          <cell r="D2036">
            <v>-17618367.039999999</v>
          </cell>
        </row>
        <row r="2037">
          <cell r="D2037">
            <v>0</v>
          </cell>
        </row>
        <row r="2038">
          <cell r="D2038">
            <v>-1057000</v>
          </cell>
        </row>
        <row r="2039">
          <cell r="D2039">
            <v>0</v>
          </cell>
        </row>
        <row r="2040">
          <cell r="D2040">
            <v>0</v>
          </cell>
        </row>
        <row r="2041">
          <cell r="D2041">
            <v>0</v>
          </cell>
        </row>
        <row r="2042">
          <cell r="D2042">
            <v>0</v>
          </cell>
        </row>
        <row r="2043">
          <cell r="D2043">
            <v>1030322.13</v>
          </cell>
        </row>
        <row r="2044">
          <cell r="D2044">
            <v>-403200</v>
          </cell>
        </row>
        <row r="2045">
          <cell r="D2045">
            <v>1273895</v>
          </cell>
        </row>
        <row r="2046">
          <cell r="D2046">
            <v>182742.97</v>
          </cell>
        </row>
        <row r="2047">
          <cell r="D2047">
            <v>643200</v>
          </cell>
        </row>
        <row r="2048">
          <cell r="D2048">
            <v>-964595.81</v>
          </cell>
        </row>
        <row r="2049">
          <cell r="D2049">
            <v>-217232.85</v>
          </cell>
        </row>
        <row r="2050">
          <cell r="D2050">
            <v>-284100</v>
          </cell>
        </row>
        <row r="2051">
          <cell r="D2051">
            <v>0</v>
          </cell>
        </row>
        <row r="2052">
          <cell r="D2052">
            <v>-1096631.79</v>
          </cell>
        </row>
        <row r="2053">
          <cell r="D2053">
            <v>-73249.98</v>
          </cell>
        </row>
        <row r="2054">
          <cell r="D2054">
            <v>57483.64</v>
          </cell>
        </row>
        <row r="2055">
          <cell r="D2055">
            <v>-183213.94</v>
          </cell>
        </row>
        <row r="2056">
          <cell r="D2056">
            <v>0</v>
          </cell>
        </row>
        <row r="2057">
          <cell r="D2057">
            <v>0</v>
          </cell>
        </row>
        <row r="2058">
          <cell r="D2058">
            <v>5632955.21</v>
          </cell>
        </row>
        <row r="2059">
          <cell r="D2059">
            <v>0</v>
          </cell>
        </row>
        <row r="2060">
          <cell r="D2060">
            <v>0</v>
          </cell>
        </row>
        <row r="2061">
          <cell r="D2061">
            <v>122306260.83</v>
          </cell>
        </row>
        <row r="2062">
          <cell r="D2062">
            <v>382661147.68000001</v>
          </cell>
        </row>
        <row r="2063">
          <cell r="D2063">
            <v>0</v>
          </cell>
        </row>
        <row r="2064">
          <cell r="D2064">
            <v>430494.95</v>
          </cell>
        </row>
        <row r="2065">
          <cell r="D2065">
            <v>0</v>
          </cell>
        </row>
        <row r="2066">
          <cell r="D2066">
            <v>0</v>
          </cell>
        </row>
        <row r="2067">
          <cell r="D2067">
            <v>1866394</v>
          </cell>
        </row>
        <row r="2068">
          <cell r="D2068">
            <v>-90818514.849999994</v>
          </cell>
        </row>
        <row r="2069">
          <cell r="D2069">
            <v>-407986716.76999998</v>
          </cell>
        </row>
        <row r="2070">
          <cell r="D2070">
            <v>-95639.360000000001</v>
          </cell>
        </row>
        <row r="2071">
          <cell r="D2071">
            <v>-926517.93</v>
          </cell>
        </row>
        <row r="2072">
          <cell r="D2072">
            <v>-6507966.1100000003</v>
          </cell>
        </row>
        <row r="2073">
          <cell r="D2073">
            <v>-39809.870000000003</v>
          </cell>
        </row>
        <row r="2074">
          <cell r="D2074">
            <v>-52444.01</v>
          </cell>
        </row>
        <row r="2075">
          <cell r="D2075">
            <v>-64581.04</v>
          </cell>
        </row>
        <row r="2076">
          <cell r="D2076">
            <v>-27751.64</v>
          </cell>
        </row>
        <row r="2077">
          <cell r="D2077">
            <v>0</v>
          </cell>
        </row>
        <row r="2078">
          <cell r="D2078">
            <v>0</v>
          </cell>
        </row>
        <row r="2079">
          <cell r="D2079">
            <v>768</v>
          </cell>
        </row>
        <row r="2080">
          <cell r="D2080">
            <v>0</v>
          </cell>
        </row>
        <row r="2081">
          <cell r="D2081">
            <v>0</v>
          </cell>
        </row>
        <row r="2082">
          <cell r="D2082">
            <v>427682.91</v>
          </cell>
        </row>
        <row r="2083">
          <cell r="D2083">
            <v>0</v>
          </cell>
        </row>
        <row r="2084">
          <cell r="D2084">
            <v>0</v>
          </cell>
        </row>
        <row r="2085">
          <cell r="D2085">
            <v>0</v>
          </cell>
        </row>
        <row r="2086">
          <cell r="D2086">
            <v>1306.96</v>
          </cell>
        </row>
        <row r="2087">
          <cell r="D2087">
            <v>11201.63</v>
          </cell>
        </row>
        <row r="2088">
          <cell r="D2088">
            <v>-8455.85</v>
          </cell>
        </row>
        <row r="2089">
          <cell r="D2089">
            <v>0</v>
          </cell>
        </row>
        <row r="2090">
          <cell r="D2090">
            <v>0</v>
          </cell>
        </row>
        <row r="2091">
          <cell r="D2091">
            <v>0</v>
          </cell>
        </row>
        <row r="2092">
          <cell r="D2092">
            <v>0</v>
          </cell>
        </row>
        <row r="2093">
          <cell r="D2093">
            <v>-355000</v>
          </cell>
        </row>
        <row r="2094">
          <cell r="D2094">
            <v>0</v>
          </cell>
        </row>
        <row r="2095">
          <cell r="D2095">
            <v>-24494602.329999998</v>
          </cell>
        </row>
        <row r="2096">
          <cell r="D2096">
            <v>-208136062.38999999</v>
          </cell>
        </row>
        <row r="2097">
          <cell r="D2097">
            <v>96000</v>
          </cell>
        </row>
        <row r="2098">
          <cell r="D2098">
            <v>584224.67000000004</v>
          </cell>
        </row>
        <row r="2099">
          <cell r="D2099">
            <v>0</v>
          </cell>
        </row>
        <row r="2100">
          <cell r="D2100">
            <v>0</v>
          </cell>
        </row>
        <row r="2101">
          <cell r="D2101">
            <v>4625</v>
          </cell>
        </row>
        <row r="2102">
          <cell r="D2102">
            <v>0</v>
          </cell>
        </row>
        <row r="2103">
          <cell r="D2103">
            <v>0</v>
          </cell>
        </row>
        <row r="2104">
          <cell r="D2104">
            <v>0</v>
          </cell>
        </row>
        <row r="2105">
          <cell r="D2105">
            <v>0</v>
          </cell>
        </row>
        <row r="2106">
          <cell r="D2106">
            <v>0</v>
          </cell>
        </row>
        <row r="2107">
          <cell r="D2107">
            <v>0</v>
          </cell>
        </row>
        <row r="2108">
          <cell r="D2108">
            <v>0</v>
          </cell>
        </row>
        <row r="2109">
          <cell r="D2109">
            <v>419900</v>
          </cell>
        </row>
        <row r="2110">
          <cell r="D2110">
            <v>0</v>
          </cell>
        </row>
        <row r="2111">
          <cell r="D2111">
            <v>15284667.17</v>
          </cell>
        </row>
        <row r="2112">
          <cell r="D2112">
            <v>131815036.36</v>
          </cell>
        </row>
        <row r="2113">
          <cell r="D2113">
            <v>0</v>
          </cell>
        </row>
        <row r="2114">
          <cell r="D2114">
            <v>0</v>
          </cell>
        </row>
        <row r="2115">
          <cell r="D2115">
            <v>-57036</v>
          </cell>
        </row>
        <row r="2116">
          <cell r="D2116">
            <v>0</v>
          </cell>
        </row>
        <row r="2117">
          <cell r="D2117">
            <v>0</v>
          </cell>
        </row>
        <row r="2118">
          <cell r="D2118">
            <v>53982456.229999997</v>
          </cell>
        </row>
        <row r="2119">
          <cell r="D2119">
            <v>8366370.3700000001</v>
          </cell>
        </row>
        <row r="2120">
          <cell r="D2120">
            <v>3143606.55</v>
          </cell>
        </row>
        <row r="2121">
          <cell r="D2121">
            <v>29108796.969999999</v>
          </cell>
        </row>
        <row r="2122">
          <cell r="D2122">
            <v>2142666.9</v>
          </cell>
        </row>
        <row r="2123">
          <cell r="D2123">
            <v>2295520</v>
          </cell>
        </row>
        <row r="2124">
          <cell r="D2124">
            <v>73249.98</v>
          </cell>
        </row>
        <row r="2125">
          <cell r="D2125">
            <v>40391.949999999997</v>
          </cell>
        </row>
        <row r="2126">
          <cell r="D2126">
            <v>0</v>
          </cell>
        </row>
        <row r="2127">
          <cell r="D2127">
            <v>568169.76</v>
          </cell>
        </row>
        <row r="2128">
          <cell r="D2128">
            <v>-28041.439999999999</v>
          </cell>
        </row>
        <row r="2129">
          <cell r="D2129">
            <v>-143163595.41999999</v>
          </cell>
        </row>
        <row r="2130">
          <cell r="D2130">
            <v>1423616.5</v>
          </cell>
        </row>
        <row r="2131">
          <cell r="D2131">
            <v>0</v>
          </cell>
        </row>
        <row r="2132">
          <cell r="D2132">
            <v>100000</v>
          </cell>
        </row>
        <row r="2133">
          <cell r="D2133">
            <v>1057000</v>
          </cell>
        </row>
        <row r="2134">
          <cell r="D2134">
            <v>0</v>
          </cell>
        </row>
        <row r="2135">
          <cell r="D2135">
            <v>0</v>
          </cell>
        </row>
        <row r="2136">
          <cell r="D2136">
            <v>-1182251.6200000001</v>
          </cell>
        </row>
        <row r="2137">
          <cell r="D2137">
            <v>0</v>
          </cell>
        </row>
        <row r="2138">
          <cell r="D2138">
            <v>0</v>
          </cell>
        </row>
        <row r="2139">
          <cell r="D2139">
            <v>-773298.5</v>
          </cell>
        </row>
        <row r="2140">
          <cell r="D2140">
            <v>1065126</v>
          </cell>
        </row>
        <row r="2141">
          <cell r="D2141">
            <v>219150</v>
          </cell>
        </row>
        <row r="2142">
          <cell r="D2142">
            <v>1867258.55</v>
          </cell>
        </row>
        <row r="2143">
          <cell r="D2143">
            <v>70870.570000000007</v>
          </cell>
        </row>
        <row r="2144">
          <cell r="D2144">
            <v>174216.18</v>
          </cell>
        </row>
        <row r="2145">
          <cell r="D2145">
            <v>489376.28</v>
          </cell>
        </row>
        <row r="2146">
          <cell r="D2146">
            <v>-10997716.439999999</v>
          </cell>
        </row>
        <row r="2147">
          <cell r="D2147">
            <v>-2412729.23</v>
          </cell>
        </row>
        <row r="2148">
          <cell r="D2148">
            <v>2603427.5</v>
          </cell>
        </row>
        <row r="2149">
          <cell r="D2149">
            <v>336917.64</v>
          </cell>
        </row>
        <row r="2150">
          <cell r="D2150">
            <v>272013.71000000002</v>
          </cell>
        </row>
        <row r="2151">
          <cell r="D2151">
            <v>110350</v>
          </cell>
        </row>
        <row r="2152">
          <cell r="D2152">
            <v>1500</v>
          </cell>
        </row>
        <row r="2153">
          <cell r="D2153">
            <v>0</v>
          </cell>
        </row>
        <row r="2154">
          <cell r="D2154">
            <v>0</v>
          </cell>
        </row>
        <row r="2155">
          <cell r="D2155">
            <v>7746966.1900000004</v>
          </cell>
        </row>
        <row r="2156">
          <cell r="D2156">
            <v>0</v>
          </cell>
        </row>
        <row r="2157">
          <cell r="D2157">
            <v>3211</v>
          </cell>
        </row>
        <row r="2158">
          <cell r="D2158">
            <v>0</v>
          </cell>
        </row>
        <row r="2159">
          <cell r="D2159">
            <v>25200</v>
          </cell>
        </row>
        <row r="2160">
          <cell r="D2160">
            <v>0</v>
          </cell>
        </row>
        <row r="2161">
          <cell r="D2161">
            <v>0</v>
          </cell>
        </row>
        <row r="2162">
          <cell r="D2162">
            <v>-30891.06</v>
          </cell>
        </row>
        <row r="2163">
          <cell r="D2163">
            <v>1280</v>
          </cell>
        </row>
        <row r="2164">
          <cell r="D2164">
            <v>90708.34</v>
          </cell>
        </row>
        <row r="2165">
          <cell r="D2165">
            <v>16673.919999999998</v>
          </cell>
        </row>
        <row r="2166">
          <cell r="D2166">
            <v>2937490.37</v>
          </cell>
        </row>
        <row r="2167">
          <cell r="D2167">
            <v>563451.42000000004</v>
          </cell>
        </row>
        <row r="2168">
          <cell r="D2168">
            <v>652.70000000000005</v>
          </cell>
        </row>
        <row r="2169">
          <cell r="D2169">
            <v>6570775</v>
          </cell>
        </row>
        <row r="2170">
          <cell r="D2170">
            <v>63066.35</v>
          </cell>
        </row>
        <row r="2171">
          <cell r="D2171">
            <v>11051.23</v>
          </cell>
        </row>
        <row r="2172">
          <cell r="D2172">
            <v>0</v>
          </cell>
        </row>
        <row r="2173">
          <cell r="D2173">
            <v>125775.2</v>
          </cell>
        </row>
        <row r="2174">
          <cell r="D2174">
            <v>163937.54999999999</v>
          </cell>
        </row>
        <row r="2175">
          <cell r="D2175">
            <v>884684</v>
          </cell>
        </row>
        <row r="2176">
          <cell r="D2176">
            <v>93099.05</v>
          </cell>
        </row>
        <row r="2177">
          <cell r="D2177">
            <v>35880</v>
          </cell>
        </row>
        <row r="2178">
          <cell r="D2178">
            <v>41315</v>
          </cell>
        </row>
        <row r="2179">
          <cell r="D2179">
            <v>14565</v>
          </cell>
        </row>
        <row r="2180">
          <cell r="D2180">
            <v>28994.43</v>
          </cell>
        </row>
        <row r="2181">
          <cell r="D2181">
            <v>0</v>
          </cell>
        </row>
        <row r="2182">
          <cell r="D2182">
            <v>7714709.96</v>
          </cell>
        </row>
        <row r="2183">
          <cell r="D2183">
            <v>23000</v>
          </cell>
        </row>
        <row r="2184">
          <cell r="D2184">
            <v>5555.56</v>
          </cell>
        </row>
        <row r="2185">
          <cell r="D2185">
            <v>161000</v>
          </cell>
        </row>
        <row r="2186">
          <cell r="D2186">
            <v>16371</v>
          </cell>
        </row>
        <row r="2187">
          <cell r="D2187">
            <v>2718.22</v>
          </cell>
        </row>
        <row r="2188">
          <cell r="D2188">
            <v>147642.25</v>
          </cell>
        </row>
        <row r="2189">
          <cell r="D2189">
            <v>0</v>
          </cell>
        </row>
        <row r="2190">
          <cell r="D2190">
            <v>0</v>
          </cell>
        </row>
        <row r="2191">
          <cell r="D2191">
            <v>0</v>
          </cell>
        </row>
        <row r="2192">
          <cell r="D2192">
            <v>0</v>
          </cell>
        </row>
        <row r="2193">
          <cell r="D2193">
            <v>0</v>
          </cell>
        </row>
        <row r="2194">
          <cell r="D2194">
            <v>0</v>
          </cell>
        </row>
        <row r="2195">
          <cell r="D2195">
            <v>12192.94</v>
          </cell>
        </row>
        <row r="2196">
          <cell r="D2196">
            <v>10302</v>
          </cell>
        </row>
        <row r="2197">
          <cell r="D2197">
            <v>1970.8</v>
          </cell>
        </row>
        <row r="2198">
          <cell r="D2198">
            <v>0</v>
          </cell>
        </row>
        <row r="2199">
          <cell r="D2199">
            <v>54532</v>
          </cell>
        </row>
        <row r="2200">
          <cell r="D2200">
            <v>0</v>
          </cell>
        </row>
        <row r="2201">
          <cell r="D2201">
            <v>0</v>
          </cell>
        </row>
        <row r="2202">
          <cell r="D2202">
            <v>0</v>
          </cell>
        </row>
        <row r="2203">
          <cell r="D2203">
            <v>104542.98</v>
          </cell>
        </row>
        <row r="2204">
          <cell r="D2204">
            <v>4600</v>
          </cell>
        </row>
        <row r="2205">
          <cell r="D2205">
            <v>2229</v>
          </cell>
        </row>
        <row r="2206">
          <cell r="D2206">
            <v>0</v>
          </cell>
        </row>
        <row r="2207">
          <cell r="D2207">
            <v>0</v>
          </cell>
        </row>
        <row r="2208">
          <cell r="D2208">
            <v>40000</v>
          </cell>
        </row>
        <row r="2209">
          <cell r="D2209">
            <v>78486</v>
          </cell>
        </row>
        <row r="2210">
          <cell r="D2210">
            <v>0</v>
          </cell>
        </row>
        <row r="2211">
          <cell r="D2211">
            <v>0</v>
          </cell>
        </row>
        <row r="2212">
          <cell r="D2212">
            <v>7990</v>
          </cell>
        </row>
        <row r="2213">
          <cell r="D2213">
            <v>0</v>
          </cell>
        </row>
        <row r="2214">
          <cell r="D2214">
            <v>1000</v>
          </cell>
        </row>
        <row r="2215">
          <cell r="D2215">
            <v>0</v>
          </cell>
        </row>
        <row r="2216">
          <cell r="D2216">
            <v>0</v>
          </cell>
        </row>
        <row r="2217">
          <cell r="D2217">
            <v>0</v>
          </cell>
        </row>
        <row r="2218">
          <cell r="D2218">
            <v>0</v>
          </cell>
        </row>
        <row r="2219">
          <cell r="D2219">
            <v>0</v>
          </cell>
        </row>
        <row r="2220">
          <cell r="D2220">
            <v>0</v>
          </cell>
        </row>
        <row r="2221">
          <cell r="D2221">
            <v>1490</v>
          </cell>
        </row>
        <row r="2222">
          <cell r="D2222">
            <v>0</v>
          </cell>
        </row>
        <row r="2223">
          <cell r="D2223">
            <v>0</v>
          </cell>
        </row>
        <row r="2224">
          <cell r="D2224">
            <v>0</v>
          </cell>
        </row>
        <row r="2225">
          <cell r="D2225">
            <v>19978.5</v>
          </cell>
        </row>
        <row r="2226">
          <cell r="D2226">
            <v>0</v>
          </cell>
        </row>
        <row r="2227">
          <cell r="D2227">
            <v>1578.28</v>
          </cell>
        </row>
        <row r="2228">
          <cell r="D2228">
            <v>0</v>
          </cell>
        </row>
        <row r="2229">
          <cell r="D2229">
            <v>0</v>
          </cell>
        </row>
        <row r="2230">
          <cell r="D2230">
            <v>-84451.99</v>
          </cell>
        </row>
        <row r="2231">
          <cell r="D2231">
            <v>0</v>
          </cell>
        </row>
        <row r="2232">
          <cell r="D2232">
            <v>0</v>
          </cell>
        </row>
        <row r="2233">
          <cell r="D2233">
            <v>0</v>
          </cell>
        </row>
        <row r="2234">
          <cell r="D2234">
            <v>120061.39</v>
          </cell>
        </row>
        <row r="2235">
          <cell r="D2235">
            <v>0</v>
          </cell>
        </row>
        <row r="2236">
          <cell r="D2236">
            <v>0</v>
          </cell>
        </row>
        <row r="2237">
          <cell r="D2237">
            <v>0</v>
          </cell>
        </row>
        <row r="2238">
          <cell r="D2238">
            <v>0</v>
          </cell>
        </row>
        <row r="2239">
          <cell r="D2239">
            <v>0</v>
          </cell>
        </row>
        <row r="2240">
          <cell r="D2240">
            <v>0</v>
          </cell>
        </row>
        <row r="2241">
          <cell r="D2241">
            <v>494225</v>
          </cell>
        </row>
        <row r="2242">
          <cell r="D2242">
            <v>0</v>
          </cell>
        </row>
        <row r="2243">
          <cell r="D2243">
            <v>17712.59</v>
          </cell>
        </row>
        <row r="2244">
          <cell r="D2244">
            <v>0</v>
          </cell>
        </row>
        <row r="2245">
          <cell r="D2245">
            <v>108591.25</v>
          </cell>
        </row>
        <row r="2246">
          <cell r="D2246">
            <v>4939.5</v>
          </cell>
        </row>
        <row r="2247">
          <cell r="D2247">
            <v>4954.05</v>
          </cell>
        </row>
        <row r="2248">
          <cell r="D2248">
            <v>59597</v>
          </cell>
        </row>
        <row r="2249">
          <cell r="D2249">
            <v>3376</v>
          </cell>
        </row>
        <row r="2250">
          <cell r="D2250">
            <v>-61500</v>
          </cell>
        </row>
        <row r="2251">
          <cell r="D2251">
            <v>296000</v>
          </cell>
        </row>
        <row r="2252">
          <cell r="D2252">
            <v>0</v>
          </cell>
        </row>
        <row r="2253">
          <cell r="D2253">
            <v>0</v>
          </cell>
        </row>
        <row r="2254">
          <cell r="D2254">
            <v>4617</v>
          </cell>
        </row>
        <row r="2255">
          <cell r="D2255">
            <v>0</v>
          </cell>
        </row>
        <row r="2256">
          <cell r="D2256">
            <v>4890</v>
          </cell>
        </row>
        <row r="2257">
          <cell r="D2257">
            <v>0</v>
          </cell>
        </row>
        <row r="2258">
          <cell r="D2258">
            <v>11824.24</v>
          </cell>
        </row>
        <row r="2259">
          <cell r="D2259">
            <v>11824.24</v>
          </cell>
        </row>
        <row r="2260">
          <cell r="D2260">
            <v>6384.68</v>
          </cell>
        </row>
        <row r="2261">
          <cell r="D2261">
            <v>0</v>
          </cell>
        </row>
        <row r="2262">
          <cell r="D2262">
            <v>792</v>
          </cell>
        </row>
        <row r="2263">
          <cell r="D2263">
            <v>0</v>
          </cell>
        </row>
        <row r="2264">
          <cell r="D2264">
            <v>0</v>
          </cell>
        </row>
        <row r="2265">
          <cell r="D2265">
            <v>12349.64</v>
          </cell>
        </row>
        <row r="2266">
          <cell r="D2266">
            <v>21780</v>
          </cell>
        </row>
        <row r="2267">
          <cell r="D2267">
            <v>3183.01</v>
          </cell>
        </row>
        <row r="2268">
          <cell r="D2268">
            <v>0</v>
          </cell>
        </row>
        <row r="2269">
          <cell r="D2269">
            <v>3346.98</v>
          </cell>
        </row>
        <row r="2270">
          <cell r="D2270">
            <v>0</v>
          </cell>
        </row>
        <row r="2271">
          <cell r="D2271">
            <v>-964</v>
          </cell>
        </row>
        <row r="2272">
          <cell r="D2272">
            <v>40.24</v>
          </cell>
        </row>
        <row r="2273">
          <cell r="D2273">
            <v>0</v>
          </cell>
        </row>
        <row r="2274">
          <cell r="D2274">
            <v>0</v>
          </cell>
        </row>
        <row r="2275">
          <cell r="D2275">
            <v>12310</v>
          </cell>
        </row>
        <row r="2276">
          <cell r="D2276">
            <v>0</v>
          </cell>
        </row>
        <row r="2277">
          <cell r="D2277">
            <v>2193</v>
          </cell>
        </row>
        <row r="2278">
          <cell r="D2278">
            <v>0</v>
          </cell>
        </row>
        <row r="2279">
          <cell r="D2279">
            <v>50105.86</v>
          </cell>
        </row>
        <row r="2280">
          <cell r="D2280">
            <v>15712.53</v>
          </cell>
        </row>
        <row r="2281">
          <cell r="D2281">
            <v>10540</v>
          </cell>
        </row>
        <row r="2282">
          <cell r="D2282">
            <v>0</v>
          </cell>
        </row>
        <row r="2283">
          <cell r="D2283">
            <v>0</v>
          </cell>
        </row>
        <row r="2284">
          <cell r="D2284">
            <v>3140</v>
          </cell>
        </row>
        <row r="2285">
          <cell r="D2285">
            <v>0</v>
          </cell>
        </row>
        <row r="2286">
          <cell r="D2286">
            <v>1401.86</v>
          </cell>
        </row>
        <row r="2287">
          <cell r="D2287">
            <v>0</v>
          </cell>
        </row>
        <row r="2288">
          <cell r="D2288">
            <v>0</v>
          </cell>
        </row>
        <row r="2289">
          <cell r="D2289">
            <v>1.5</v>
          </cell>
        </row>
        <row r="2290">
          <cell r="D2290">
            <v>667.8</v>
          </cell>
        </row>
        <row r="2291">
          <cell r="D2291">
            <v>16.5</v>
          </cell>
        </row>
        <row r="2292">
          <cell r="D2292">
            <v>0</v>
          </cell>
        </row>
        <row r="2293">
          <cell r="D2293">
            <v>5724</v>
          </cell>
        </row>
        <row r="2294">
          <cell r="D2294">
            <v>0</v>
          </cell>
        </row>
        <row r="2295">
          <cell r="D2295">
            <v>3277.28</v>
          </cell>
        </row>
        <row r="2296">
          <cell r="D2296">
            <v>1327</v>
          </cell>
        </row>
        <row r="2297">
          <cell r="D2297">
            <v>555.12</v>
          </cell>
        </row>
        <row r="2298">
          <cell r="D2298">
            <v>2853.29</v>
          </cell>
        </row>
        <row r="2299">
          <cell r="D2299">
            <v>4127.38</v>
          </cell>
        </row>
        <row r="2300">
          <cell r="D2300">
            <v>11</v>
          </cell>
        </row>
        <row r="2301">
          <cell r="D2301">
            <v>0</v>
          </cell>
        </row>
        <row r="2302">
          <cell r="D2302">
            <v>0</v>
          </cell>
        </row>
        <row r="2303">
          <cell r="D2303">
            <v>0</v>
          </cell>
        </row>
        <row r="2304">
          <cell r="D2304">
            <v>73640.5</v>
          </cell>
        </row>
        <row r="2305">
          <cell r="D2305">
            <v>0</v>
          </cell>
        </row>
        <row r="2306">
          <cell r="D2306">
            <v>40000</v>
          </cell>
        </row>
        <row r="2307">
          <cell r="D2307">
            <v>0</v>
          </cell>
        </row>
        <row r="2308">
          <cell r="D2308">
            <v>0</v>
          </cell>
        </row>
        <row r="2309">
          <cell r="D2309">
            <v>526923.05000000005</v>
          </cell>
        </row>
        <row r="2310">
          <cell r="D2310">
            <v>0</v>
          </cell>
        </row>
        <row r="2311">
          <cell r="D2311">
            <v>0</v>
          </cell>
        </row>
        <row r="2312">
          <cell r="D2312">
            <v>43330</v>
          </cell>
        </row>
        <row r="2313">
          <cell r="D2313">
            <v>0</v>
          </cell>
        </row>
        <row r="2314">
          <cell r="D2314">
            <v>1239.3</v>
          </cell>
        </row>
        <row r="2315">
          <cell r="D2315">
            <v>8322.5</v>
          </cell>
        </row>
        <row r="2316">
          <cell r="D2316">
            <v>0</v>
          </cell>
        </row>
        <row r="2317">
          <cell r="D2317">
            <v>393.33</v>
          </cell>
        </row>
        <row r="2318">
          <cell r="D2318">
            <v>4333</v>
          </cell>
        </row>
        <row r="2319">
          <cell r="D2319">
            <v>923</v>
          </cell>
        </row>
        <row r="2320">
          <cell r="D2320">
            <v>0</v>
          </cell>
        </row>
        <row r="2321">
          <cell r="D2321">
            <v>2000</v>
          </cell>
        </row>
        <row r="2322">
          <cell r="D2322">
            <v>0</v>
          </cell>
        </row>
        <row r="2323">
          <cell r="D2323">
            <v>0</v>
          </cell>
        </row>
        <row r="2324">
          <cell r="D2324">
            <v>0</v>
          </cell>
        </row>
        <row r="2325">
          <cell r="D2325">
            <v>0</v>
          </cell>
        </row>
        <row r="2326">
          <cell r="D2326">
            <v>5430</v>
          </cell>
        </row>
        <row r="2327">
          <cell r="D2327">
            <v>0</v>
          </cell>
        </row>
        <row r="2328">
          <cell r="D2328">
            <v>0</v>
          </cell>
        </row>
        <row r="2329">
          <cell r="D2329">
            <v>0</v>
          </cell>
        </row>
        <row r="2330">
          <cell r="D2330">
            <v>0</v>
          </cell>
        </row>
        <row r="2331">
          <cell r="D2331">
            <v>0</v>
          </cell>
        </row>
        <row r="2332">
          <cell r="D2332">
            <v>0</v>
          </cell>
        </row>
        <row r="2333">
          <cell r="D2333">
            <v>0</v>
          </cell>
        </row>
        <row r="2334">
          <cell r="D2334">
            <v>207.01</v>
          </cell>
        </row>
        <row r="2335">
          <cell r="D2335">
            <v>0</v>
          </cell>
        </row>
        <row r="2336">
          <cell r="D2336">
            <v>0</v>
          </cell>
        </row>
        <row r="2337">
          <cell r="D2337">
            <v>0</v>
          </cell>
        </row>
        <row r="2338">
          <cell r="D2338">
            <v>0</v>
          </cell>
        </row>
        <row r="2339">
          <cell r="D2339">
            <v>0</v>
          </cell>
        </row>
        <row r="2340">
          <cell r="D2340">
            <v>3810</v>
          </cell>
        </row>
        <row r="2341">
          <cell r="D2341">
            <v>0</v>
          </cell>
        </row>
        <row r="2342">
          <cell r="D2342">
            <v>0</v>
          </cell>
        </row>
        <row r="2343">
          <cell r="D2343">
            <v>0</v>
          </cell>
        </row>
        <row r="2344">
          <cell r="D2344">
            <v>0</v>
          </cell>
        </row>
        <row r="2345">
          <cell r="D2345">
            <v>0</v>
          </cell>
        </row>
        <row r="2346">
          <cell r="D2346">
            <v>0</v>
          </cell>
        </row>
        <row r="2347">
          <cell r="D2347">
            <v>0</v>
          </cell>
        </row>
        <row r="2348">
          <cell r="D2348">
            <v>0</v>
          </cell>
        </row>
        <row r="2349">
          <cell r="D2349">
            <v>0</v>
          </cell>
        </row>
        <row r="2350">
          <cell r="D2350">
            <v>0</v>
          </cell>
        </row>
        <row r="2351">
          <cell r="D2351">
            <v>0</v>
          </cell>
        </row>
        <row r="2352">
          <cell r="D2352">
            <v>0</v>
          </cell>
        </row>
        <row r="2353">
          <cell r="D2353">
            <v>0</v>
          </cell>
        </row>
        <row r="2354">
          <cell r="D2354">
            <v>0</v>
          </cell>
        </row>
        <row r="2355">
          <cell r="D2355">
            <v>0</v>
          </cell>
        </row>
        <row r="2356">
          <cell r="D2356">
            <v>0</v>
          </cell>
        </row>
        <row r="2357">
          <cell r="D2357">
            <v>0</v>
          </cell>
        </row>
        <row r="2358">
          <cell r="D2358">
            <v>0</v>
          </cell>
        </row>
        <row r="2359">
          <cell r="D2359">
            <v>0</v>
          </cell>
        </row>
        <row r="2360">
          <cell r="D2360">
            <v>0</v>
          </cell>
        </row>
        <row r="2361">
          <cell r="D2361">
            <v>0</v>
          </cell>
        </row>
        <row r="2362">
          <cell r="D2362">
            <v>2242.9899999999998</v>
          </cell>
        </row>
        <row r="2363">
          <cell r="D2363">
            <v>420</v>
          </cell>
        </row>
        <row r="2364">
          <cell r="D2364">
            <v>0</v>
          </cell>
        </row>
        <row r="2365">
          <cell r="D2365">
            <v>0</v>
          </cell>
        </row>
        <row r="2366">
          <cell r="D2366">
            <v>0</v>
          </cell>
        </row>
        <row r="2367">
          <cell r="D2367">
            <v>9876</v>
          </cell>
        </row>
        <row r="2368">
          <cell r="D2368">
            <v>0</v>
          </cell>
        </row>
        <row r="2369">
          <cell r="D2369">
            <v>0</v>
          </cell>
        </row>
        <row r="2370">
          <cell r="D2370">
            <v>0</v>
          </cell>
        </row>
        <row r="2371">
          <cell r="D2371">
            <v>0</v>
          </cell>
        </row>
        <row r="2372">
          <cell r="D2372">
            <v>45160</v>
          </cell>
        </row>
        <row r="2373">
          <cell r="D2373">
            <v>0</v>
          </cell>
        </row>
        <row r="2374">
          <cell r="D2374">
            <v>0</v>
          </cell>
        </row>
        <row r="2375">
          <cell r="D2375">
            <v>7190</v>
          </cell>
        </row>
        <row r="2376">
          <cell r="D2376">
            <v>0</v>
          </cell>
        </row>
        <row r="2377">
          <cell r="D2377">
            <v>0</v>
          </cell>
        </row>
        <row r="2378">
          <cell r="D2378">
            <v>4516</v>
          </cell>
        </row>
        <row r="2379">
          <cell r="D2379">
            <v>768</v>
          </cell>
        </row>
        <row r="2380">
          <cell r="D2380">
            <v>0</v>
          </cell>
        </row>
        <row r="2381">
          <cell r="D2381">
            <v>2500</v>
          </cell>
        </row>
        <row r="2382">
          <cell r="D2382">
            <v>0</v>
          </cell>
        </row>
        <row r="2383">
          <cell r="D2383">
            <v>0</v>
          </cell>
        </row>
        <row r="2384">
          <cell r="D2384">
            <v>0</v>
          </cell>
        </row>
        <row r="2385">
          <cell r="D2385">
            <v>0</v>
          </cell>
        </row>
        <row r="2386">
          <cell r="D2386">
            <v>0</v>
          </cell>
        </row>
        <row r="2387">
          <cell r="D2387">
            <v>149644.20000000001</v>
          </cell>
        </row>
        <row r="2388">
          <cell r="D2388">
            <v>0</v>
          </cell>
        </row>
        <row r="2389">
          <cell r="D2389">
            <v>0</v>
          </cell>
        </row>
        <row r="2390">
          <cell r="D2390">
            <v>0</v>
          </cell>
        </row>
        <row r="2391">
          <cell r="D2391">
            <v>0</v>
          </cell>
        </row>
        <row r="2392">
          <cell r="D2392">
            <v>0</v>
          </cell>
        </row>
        <row r="2393">
          <cell r="D2393">
            <v>0</v>
          </cell>
        </row>
        <row r="2394">
          <cell r="D2394">
            <v>0</v>
          </cell>
        </row>
        <row r="2395">
          <cell r="D2395">
            <v>0</v>
          </cell>
        </row>
        <row r="2396">
          <cell r="D2396">
            <v>0</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0</v>
          </cell>
        </row>
        <row r="2410">
          <cell r="D2410">
            <v>0</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390080</v>
          </cell>
        </row>
        <row r="2434">
          <cell r="D2434">
            <v>0</v>
          </cell>
        </row>
        <row r="2435">
          <cell r="D2435">
            <v>0</v>
          </cell>
        </row>
        <row r="2436">
          <cell r="D2436">
            <v>95495</v>
          </cell>
        </row>
        <row r="2437">
          <cell r="D2437">
            <v>1826</v>
          </cell>
        </row>
        <row r="2438">
          <cell r="D2438">
            <v>3643.27</v>
          </cell>
        </row>
        <row r="2439">
          <cell r="D2439">
            <v>38093</v>
          </cell>
        </row>
        <row r="2440">
          <cell r="D2440">
            <v>1920</v>
          </cell>
        </row>
        <row r="2441">
          <cell r="D2441">
            <v>0</v>
          </cell>
        </row>
        <row r="2442">
          <cell r="D2442">
            <v>50500</v>
          </cell>
        </row>
        <row r="2443">
          <cell r="D2443">
            <v>5400</v>
          </cell>
        </row>
        <row r="2444">
          <cell r="D2444">
            <v>0</v>
          </cell>
        </row>
        <row r="2445">
          <cell r="D2445">
            <v>440</v>
          </cell>
        </row>
        <row r="2446">
          <cell r="D2446">
            <v>0</v>
          </cell>
        </row>
        <row r="2447">
          <cell r="D2447">
            <v>0</v>
          </cell>
        </row>
        <row r="2448">
          <cell r="D2448">
            <v>0</v>
          </cell>
        </row>
        <row r="2449">
          <cell r="D2449">
            <v>8225</v>
          </cell>
        </row>
        <row r="2450">
          <cell r="D2450">
            <v>0</v>
          </cell>
        </row>
        <row r="2451">
          <cell r="D2451">
            <v>4040</v>
          </cell>
        </row>
        <row r="2452">
          <cell r="D2452">
            <v>0</v>
          </cell>
        </row>
        <row r="2453">
          <cell r="D2453">
            <v>0</v>
          </cell>
        </row>
        <row r="2454">
          <cell r="D2454">
            <v>0</v>
          </cell>
        </row>
        <row r="2455">
          <cell r="D2455">
            <v>0</v>
          </cell>
        </row>
        <row r="2456">
          <cell r="D2456">
            <v>0</v>
          </cell>
        </row>
        <row r="2457">
          <cell r="D2457">
            <v>0</v>
          </cell>
        </row>
        <row r="2458">
          <cell r="D2458">
            <v>13189.25</v>
          </cell>
        </row>
        <row r="2459">
          <cell r="D2459">
            <v>0</v>
          </cell>
        </row>
        <row r="2460">
          <cell r="D2460">
            <v>2476.88</v>
          </cell>
        </row>
        <row r="2461">
          <cell r="D2461">
            <v>0</v>
          </cell>
        </row>
        <row r="2462">
          <cell r="D2462">
            <v>-392</v>
          </cell>
        </row>
        <row r="2463">
          <cell r="D2463">
            <v>44.16</v>
          </cell>
        </row>
        <row r="2464">
          <cell r="D2464">
            <v>0</v>
          </cell>
        </row>
        <row r="2465">
          <cell r="D2465">
            <v>27705</v>
          </cell>
        </row>
        <row r="2466">
          <cell r="D2466">
            <v>2400</v>
          </cell>
        </row>
        <row r="2467">
          <cell r="D2467">
            <v>0</v>
          </cell>
        </row>
        <row r="2468">
          <cell r="D2468">
            <v>0</v>
          </cell>
        </row>
        <row r="2469">
          <cell r="D2469">
            <v>500</v>
          </cell>
        </row>
        <row r="2470">
          <cell r="D2470">
            <v>0</v>
          </cell>
        </row>
        <row r="2471">
          <cell r="D2471">
            <v>11670.2</v>
          </cell>
        </row>
        <row r="2472">
          <cell r="D2472">
            <v>416</v>
          </cell>
        </row>
        <row r="2473">
          <cell r="D2473">
            <v>0</v>
          </cell>
        </row>
        <row r="2474">
          <cell r="D2474">
            <v>0</v>
          </cell>
        </row>
        <row r="2475">
          <cell r="D2475">
            <v>0</v>
          </cell>
        </row>
        <row r="2476">
          <cell r="D2476">
            <v>1175.1099999999999</v>
          </cell>
        </row>
        <row r="2477">
          <cell r="D2477">
            <v>54.55</v>
          </cell>
        </row>
        <row r="2478">
          <cell r="D2478">
            <v>0</v>
          </cell>
        </row>
        <row r="2479">
          <cell r="D2479">
            <v>1020</v>
          </cell>
        </row>
        <row r="2480">
          <cell r="D2480">
            <v>3244.4</v>
          </cell>
        </row>
        <row r="2481">
          <cell r="D2481">
            <v>1381</v>
          </cell>
        </row>
        <row r="2482">
          <cell r="D2482">
            <v>943</v>
          </cell>
        </row>
        <row r="2483">
          <cell r="D2483">
            <v>3280</v>
          </cell>
        </row>
        <row r="2484">
          <cell r="D2484">
            <v>0</v>
          </cell>
        </row>
        <row r="2485">
          <cell r="D2485">
            <v>324</v>
          </cell>
        </row>
        <row r="2486">
          <cell r="D2486">
            <v>360</v>
          </cell>
        </row>
        <row r="2487">
          <cell r="D2487">
            <v>0</v>
          </cell>
        </row>
        <row r="2488">
          <cell r="D2488">
            <v>7596</v>
          </cell>
        </row>
        <row r="2489">
          <cell r="D2489">
            <v>0</v>
          </cell>
        </row>
        <row r="2490">
          <cell r="D2490">
            <v>0</v>
          </cell>
        </row>
        <row r="2491">
          <cell r="D2491">
            <v>0</v>
          </cell>
        </row>
        <row r="2492">
          <cell r="D2492">
            <v>0</v>
          </cell>
        </row>
        <row r="2493">
          <cell r="D2493">
            <v>0</v>
          </cell>
        </row>
        <row r="2494">
          <cell r="D2494">
            <v>0</v>
          </cell>
        </row>
        <row r="2495">
          <cell r="D2495">
            <v>0</v>
          </cell>
        </row>
        <row r="2496">
          <cell r="D2496">
            <v>0</v>
          </cell>
        </row>
        <row r="2497">
          <cell r="D2497">
            <v>0</v>
          </cell>
        </row>
        <row r="2498">
          <cell r="D2498">
            <v>875</v>
          </cell>
        </row>
        <row r="2499">
          <cell r="D2499">
            <v>0</v>
          </cell>
        </row>
        <row r="2500">
          <cell r="D2500">
            <v>0</v>
          </cell>
        </row>
        <row r="2501">
          <cell r="D2501">
            <v>0</v>
          </cell>
        </row>
        <row r="2502">
          <cell r="D2502">
            <v>0</v>
          </cell>
        </row>
        <row r="2503">
          <cell r="D2503">
            <v>0</v>
          </cell>
        </row>
        <row r="2504">
          <cell r="D2504">
            <v>0</v>
          </cell>
        </row>
        <row r="2505">
          <cell r="D2505">
            <v>0</v>
          </cell>
        </row>
        <row r="2506">
          <cell r="D2506">
            <v>0</v>
          </cell>
        </row>
        <row r="2507">
          <cell r="D2507">
            <v>0</v>
          </cell>
        </row>
        <row r="2508">
          <cell r="D2508">
            <v>0</v>
          </cell>
        </row>
        <row r="2509">
          <cell r="D2509">
            <v>0</v>
          </cell>
        </row>
        <row r="2510">
          <cell r="D2510">
            <v>0</v>
          </cell>
        </row>
        <row r="2511">
          <cell r="D2511">
            <v>0</v>
          </cell>
        </row>
        <row r="2512">
          <cell r="D2512">
            <v>0</v>
          </cell>
        </row>
        <row r="2513">
          <cell r="D2513">
            <v>0</v>
          </cell>
        </row>
        <row r="2514">
          <cell r="D2514">
            <v>0</v>
          </cell>
        </row>
        <row r="2515">
          <cell r="D2515">
            <v>0</v>
          </cell>
        </row>
        <row r="2516">
          <cell r="D2516">
            <v>0</v>
          </cell>
        </row>
        <row r="2517">
          <cell r="D2517">
            <v>0</v>
          </cell>
        </row>
        <row r="2518">
          <cell r="D2518">
            <v>439774.74</v>
          </cell>
        </row>
        <row r="2519">
          <cell r="D2519">
            <v>0</v>
          </cell>
        </row>
        <row r="2520">
          <cell r="D2520">
            <v>103312.67</v>
          </cell>
        </row>
        <row r="2521">
          <cell r="D2521">
            <v>42343</v>
          </cell>
        </row>
        <row r="2522">
          <cell r="D2522">
            <v>10585.75</v>
          </cell>
        </row>
        <row r="2523">
          <cell r="D2523">
            <v>0</v>
          </cell>
        </row>
        <row r="2524">
          <cell r="D2524">
            <v>20151.61</v>
          </cell>
        </row>
        <row r="2525">
          <cell r="D2525">
            <v>44216.3</v>
          </cell>
        </row>
        <row r="2526">
          <cell r="D2526">
            <v>10420.799999999999</v>
          </cell>
        </row>
        <row r="2527">
          <cell r="D2527">
            <v>0</v>
          </cell>
        </row>
        <row r="2528">
          <cell r="D2528">
            <v>0</v>
          </cell>
        </row>
        <row r="2529">
          <cell r="D2529">
            <v>0</v>
          </cell>
        </row>
        <row r="2530">
          <cell r="D2530">
            <v>6414</v>
          </cell>
        </row>
        <row r="2531">
          <cell r="D2531">
            <v>0</v>
          </cell>
        </row>
        <row r="2532">
          <cell r="D2532">
            <v>0</v>
          </cell>
        </row>
        <row r="2533">
          <cell r="D2533">
            <v>210</v>
          </cell>
        </row>
        <row r="2534">
          <cell r="D2534">
            <v>144974.29999999999</v>
          </cell>
        </row>
        <row r="2535">
          <cell r="D2535">
            <v>61511.59</v>
          </cell>
        </row>
        <row r="2536">
          <cell r="D2536">
            <v>5364</v>
          </cell>
        </row>
        <row r="2537">
          <cell r="D2537">
            <v>0</v>
          </cell>
        </row>
        <row r="2538">
          <cell r="D2538">
            <v>0</v>
          </cell>
        </row>
        <row r="2539">
          <cell r="D2539">
            <v>0</v>
          </cell>
        </row>
        <row r="2540">
          <cell r="D2540">
            <v>0</v>
          </cell>
        </row>
        <row r="2541">
          <cell r="D2541">
            <v>0</v>
          </cell>
        </row>
        <row r="2542">
          <cell r="D2542">
            <v>0</v>
          </cell>
        </row>
        <row r="2543">
          <cell r="D2543">
            <v>0</v>
          </cell>
        </row>
        <row r="2544">
          <cell r="D2544">
            <v>0</v>
          </cell>
        </row>
        <row r="2545">
          <cell r="D2545">
            <v>0</v>
          </cell>
        </row>
        <row r="2546">
          <cell r="D2546">
            <v>0</v>
          </cell>
        </row>
        <row r="2547">
          <cell r="D2547">
            <v>0</v>
          </cell>
        </row>
        <row r="2548">
          <cell r="D2548">
            <v>0</v>
          </cell>
        </row>
        <row r="2549">
          <cell r="D2549">
            <v>0</v>
          </cell>
        </row>
        <row r="2550">
          <cell r="D2550">
            <v>0</v>
          </cell>
        </row>
        <row r="2551">
          <cell r="D2551">
            <v>0</v>
          </cell>
        </row>
        <row r="2552">
          <cell r="D2552">
            <v>0</v>
          </cell>
        </row>
        <row r="2553">
          <cell r="D2553">
            <v>0</v>
          </cell>
        </row>
        <row r="2554">
          <cell r="D2554">
            <v>0</v>
          </cell>
        </row>
        <row r="2555">
          <cell r="D2555">
            <v>0</v>
          </cell>
        </row>
        <row r="2556">
          <cell r="D2556">
            <v>0</v>
          </cell>
        </row>
        <row r="2557">
          <cell r="D2557">
            <v>0</v>
          </cell>
        </row>
        <row r="2558">
          <cell r="D2558">
            <v>0</v>
          </cell>
        </row>
        <row r="2559">
          <cell r="D2559">
            <v>0</v>
          </cell>
        </row>
        <row r="2560">
          <cell r="D2560">
            <v>0</v>
          </cell>
        </row>
        <row r="2561">
          <cell r="D2561">
            <v>0</v>
          </cell>
        </row>
        <row r="2562">
          <cell r="D2562">
            <v>0</v>
          </cell>
        </row>
        <row r="2563">
          <cell r="D2563">
            <v>0</v>
          </cell>
        </row>
        <row r="2564">
          <cell r="D2564">
            <v>0</v>
          </cell>
        </row>
        <row r="2565">
          <cell r="D2565">
            <v>0</v>
          </cell>
        </row>
        <row r="2566">
          <cell r="D2566">
            <v>1271.5</v>
          </cell>
        </row>
        <row r="2567">
          <cell r="D2567">
            <v>0</v>
          </cell>
        </row>
        <row r="2568">
          <cell r="D2568">
            <v>0</v>
          </cell>
        </row>
        <row r="2569">
          <cell r="D2569">
            <v>1775.7</v>
          </cell>
        </row>
        <row r="2570">
          <cell r="D2570">
            <v>0</v>
          </cell>
        </row>
        <row r="2571">
          <cell r="D2571">
            <v>886.2</v>
          </cell>
        </row>
        <row r="2572">
          <cell r="D2572">
            <v>0</v>
          </cell>
        </row>
        <row r="2573">
          <cell r="D2573">
            <v>0</v>
          </cell>
        </row>
        <row r="2574">
          <cell r="D2574">
            <v>153130.5</v>
          </cell>
        </row>
        <row r="2575">
          <cell r="D2575">
            <v>0</v>
          </cell>
        </row>
        <row r="2576">
          <cell r="D2576">
            <v>0</v>
          </cell>
        </row>
        <row r="2577">
          <cell r="D2577">
            <v>0</v>
          </cell>
        </row>
        <row r="2578">
          <cell r="D2578">
            <v>0</v>
          </cell>
        </row>
        <row r="2579">
          <cell r="D2579">
            <v>618724.38</v>
          </cell>
        </row>
        <row r="2580">
          <cell r="D2580">
            <v>0</v>
          </cell>
        </row>
        <row r="2581">
          <cell r="D2581">
            <v>119291.87</v>
          </cell>
        </row>
        <row r="2582">
          <cell r="D2582">
            <v>40690</v>
          </cell>
        </row>
        <row r="2583">
          <cell r="D2583">
            <v>10172.5</v>
          </cell>
        </row>
        <row r="2584">
          <cell r="D2584">
            <v>0</v>
          </cell>
        </row>
        <row r="2585">
          <cell r="D2585">
            <v>1424</v>
          </cell>
        </row>
        <row r="2586">
          <cell r="D2586">
            <v>61696</v>
          </cell>
        </row>
        <row r="2587">
          <cell r="D2587">
            <v>14425</v>
          </cell>
        </row>
        <row r="2588">
          <cell r="D2588">
            <v>0</v>
          </cell>
        </row>
        <row r="2589">
          <cell r="D2589">
            <v>0</v>
          </cell>
        </row>
        <row r="2590">
          <cell r="D2590">
            <v>0</v>
          </cell>
        </row>
        <row r="2591">
          <cell r="D2591">
            <v>4646</v>
          </cell>
        </row>
        <row r="2592">
          <cell r="D2592">
            <v>0</v>
          </cell>
        </row>
        <row r="2593">
          <cell r="D2593">
            <v>0</v>
          </cell>
        </row>
        <row r="2594">
          <cell r="D2594">
            <v>940</v>
          </cell>
        </row>
        <row r="2595">
          <cell r="D2595">
            <v>50257</v>
          </cell>
        </row>
        <row r="2596">
          <cell r="D2596">
            <v>265430.33</v>
          </cell>
        </row>
        <row r="2597">
          <cell r="D2597">
            <v>1046575.83</v>
          </cell>
        </row>
        <row r="2598">
          <cell r="D2598">
            <v>0</v>
          </cell>
        </row>
        <row r="2599">
          <cell r="D2599">
            <v>0</v>
          </cell>
        </row>
        <row r="2600">
          <cell r="D2600">
            <v>0</v>
          </cell>
        </row>
        <row r="2601">
          <cell r="D2601">
            <v>0</v>
          </cell>
        </row>
        <row r="2602">
          <cell r="D2602">
            <v>0</v>
          </cell>
        </row>
        <row r="2603">
          <cell r="D2603">
            <v>0</v>
          </cell>
        </row>
        <row r="2604">
          <cell r="D2604">
            <v>0</v>
          </cell>
        </row>
        <row r="2605">
          <cell r="D2605">
            <v>0</v>
          </cell>
        </row>
        <row r="2606">
          <cell r="D2606">
            <v>0</v>
          </cell>
        </row>
        <row r="2607">
          <cell r="D2607">
            <v>0</v>
          </cell>
        </row>
        <row r="2608">
          <cell r="D2608">
            <v>0</v>
          </cell>
        </row>
        <row r="2609">
          <cell r="D2609">
            <v>0</v>
          </cell>
        </row>
        <row r="2610">
          <cell r="D2610">
            <v>0</v>
          </cell>
        </row>
        <row r="2611">
          <cell r="D2611">
            <v>0</v>
          </cell>
        </row>
        <row r="2612">
          <cell r="D2612">
            <v>0</v>
          </cell>
        </row>
        <row r="2613">
          <cell r="D2613">
            <v>0</v>
          </cell>
        </row>
        <row r="2614">
          <cell r="D2614">
            <v>0</v>
          </cell>
        </row>
        <row r="2615">
          <cell r="D2615">
            <v>0</v>
          </cell>
        </row>
        <row r="2616">
          <cell r="D2616">
            <v>0</v>
          </cell>
        </row>
        <row r="2617">
          <cell r="D2617">
            <v>0</v>
          </cell>
        </row>
        <row r="2618">
          <cell r="D2618">
            <v>21175.11</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3028.04</v>
          </cell>
        </row>
        <row r="2631">
          <cell r="D2631">
            <v>0</v>
          </cell>
        </row>
        <row r="2632">
          <cell r="D2632">
            <v>0</v>
          </cell>
        </row>
        <row r="2633">
          <cell r="D2633">
            <v>0</v>
          </cell>
        </row>
        <row r="2634">
          <cell r="D2634">
            <v>0</v>
          </cell>
        </row>
        <row r="2635">
          <cell r="D2635">
            <v>19346.5</v>
          </cell>
        </row>
        <row r="2636">
          <cell r="D2636">
            <v>0</v>
          </cell>
        </row>
        <row r="2637">
          <cell r="D2637">
            <v>0</v>
          </cell>
        </row>
        <row r="2638">
          <cell r="D2638">
            <v>0</v>
          </cell>
        </row>
        <row r="2639">
          <cell r="D2639">
            <v>0</v>
          </cell>
        </row>
        <row r="2640">
          <cell r="D2640">
            <v>0</v>
          </cell>
        </row>
        <row r="2641">
          <cell r="D2641">
            <v>0</v>
          </cell>
        </row>
        <row r="2642">
          <cell r="D2642">
            <v>0</v>
          </cell>
        </row>
        <row r="2643">
          <cell r="D2643">
            <v>94010</v>
          </cell>
        </row>
        <row r="2644">
          <cell r="D2644">
            <v>23502.5</v>
          </cell>
        </row>
        <row r="2645">
          <cell r="D2645">
            <v>0</v>
          </cell>
        </row>
        <row r="2646">
          <cell r="D2646">
            <v>9401</v>
          </cell>
        </row>
        <row r="2647">
          <cell r="D2647">
            <v>384</v>
          </cell>
        </row>
        <row r="2648">
          <cell r="D2648">
            <v>0</v>
          </cell>
        </row>
        <row r="2649">
          <cell r="D2649">
            <v>2500</v>
          </cell>
        </row>
        <row r="2650">
          <cell r="D2650">
            <v>0</v>
          </cell>
        </row>
        <row r="2651">
          <cell r="D2651">
            <v>0</v>
          </cell>
        </row>
        <row r="2652">
          <cell r="D2652">
            <v>0</v>
          </cell>
        </row>
        <row r="2653">
          <cell r="D2653">
            <v>0</v>
          </cell>
        </row>
        <row r="2654">
          <cell r="D2654">
            <v>0</v>
          </cell>
        </row>
        <row r="2655">
          <cell r="D2655">
            <v>0</v>
          </cell>
        </row>
        <row r="2656">
          <cell r="D2656">
            <v>0</v>
          </cell>
        </row>
        <row r="2657">
          <cell r="D2657">
            <v>0</v>
          </cell>
        </row>
        <row r="2658">
          <cell r="D2658">
            <v>0</v>
          </cell>
        </row>
        <row r="2659">
          <cell r="D2659">
            <v>0</v>
          </cell>
        </row>
        <row r="2660">
          <cell r="D2660">
            <v>0</v>
          </cell>
        </row>
        <row r="2661">
          <cell r="D2661">
            <v>0</v>
          </cell>
        </row>
        <row r="2662">
          <cell r="D2662">
            <v>0</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v>0</v>
          </cell>
        </row>
        <row r="2678">
          <cell r="D2678">
            <v>0</v>
          </cell>
        </row>
        <row r="2679">
          <cell r="D2679">
            <v>0</v>
          </cell>
        </row>
        <row r="2680">
          <cell r="D2680">
            <v>0</v>
          </cell>
        </row>
        <row r="2681">
          <cell r="D2681">
            <v>0</v>
          </cell>
        </row>
        <row r="2682">
          <cell r="D2682">
            <v>0</v>
          </cell>
        </row>
        <row r="2683">
          <cell r="D2683">
            <v>0</v>
          </cell>
        </row>
        <row r="2684">
          <cell r="D2684">
            <v>0</v>
          </cell>
        </row>
        <row r="2685">
          <cell r="D2685">
            <v>0</v>
          </cell>
        </row>
        <row r="2686">
          <cell r="D2686">
            <v>0</v>
          </cell>
        </row>
        <row r="2687">
          <cell r="D2687">
            <v>0</v>
          </cell>
        </row>
        <row r="2688">
          <cell r="D2688">
            <v>0</v>
          </cell>
        </row>
        <row r="2689">
          <cell r="D2689">
            <v>0</v>
          </cell>
        </row>
        <row r="2690">
          <cell r="D2690">
            <v>0</v>
          </cell>
        </row>
        <row r="2691">
          <cell r="D2691">
            <v>0</v>
          </cell>
        </row>
        <row r="2692">
          <cell r="D2692">
            <v>0</v>
          </cell>
        </row>
        <row r="2693">
          <cell r="D2693">
            <v>0</v>
          </cell>
        </row>
        <row r="2694">
          <cell r="D2694">
            <v>0</v>
          </cell>
        </row>
        <row r="2695">
          <cell r="D2695">
            <v>0</v>
          </cell>
        </row>
        <row r="2696">
          <cell r="D2696">
            <v>0</v>
          </cell>
        </row>
        <row r="2697">
          <cell r="D2697">
            <v>0</v>
          </cell>
        </row>
        <row r="2698">
          <cell r="D2698">
            <v>0</v>
          </cell>
        </row>
        <row r="2699">
          <cell r="D2699">
            <v>0</v>
          </cell>
        </row>
        <row r="2700">
          <cell r="D2700">
            <v>192777.60000000001</v>
          </cell>
        </row>
        <row r="2701">
          <cell r="D2701">
            <v>0</v>
          </cell>
        </row>
        <row r="2702">
          <cell r="D2702">
            <v>63862.67</v>
          </cell>
        </row>
        <row r="2703">
          <cell r="D2703">
            <v>18147</v>
          </cell>
        </row>
        <row r="2704">
          <cell r="D2704">
            <v>0</v>
          </cell>
        </row>
        <row r="2705">
          <cell r="D2705">
            <v>4536.75</v>
          </cell>
        </row>
        <row r="2706">
          <cell r="D2706">
            <v>0</v>
          </cell>
        </row>
        <row r="2707">
          <cell r="D2707">
            <v>997</v>
          </cell>
        </row>
        <row r="2708">
          <cell r="D2708">
            <v>19290.7</v>
          </cell>
        </row>
        <row r="2709">
          <cell r="D2709">
            <v>4506.2</v>
          </cell>
        </row>
        <row r="2710">
          <cell r="D2710">
            <v>0</v>
          </cell>
        </row>
        <row r="2711">
          <cell r="D2711">
            <v>0</v>
          </cell>
        </row>
        <row r="2712">
          <cell r="D2712">
            <v>0</v>
          </cell>
        </row>
        <row r="2713">
          <cell r="D2713">
            <v>200</v>
          </cell>
        </row>
        <row r="2714">
          <cell r="D2714">
            <v>0</v>
          </cell>
        </row>
        <row r="2715">
          <cell r="D2715">
            <v>0</v>
          </cell>
        </row>
        <row r="2716">
          <cell r="D2716">
            <v>0</v>
          </cell>
        </row>
        <row r="2717">
          <cell r="D2717">
            <v>33745</v>
          </cell>
        </row>
        <row r="2718">
          <cell r="D2718">
            <v>18980</v>
          </cell>
        </row>
        <row r="2719">
          <cell r="D2719">
            <v>0</v>
          </cell>
        </row>
        <row r="2720">
          <cell r="D2720">
            <v>0</v>
          </cell>
        </row>
        <row r="2721">
          <cell r="D2721">
            <v>0</v>
          </cell>
        </row>
        <row r="2722">
          <cell r="D2722">
            <v>0</v>
          </cell>
        </row>
        <row r="2723">
          <cell r="D2723">
            <v>0</v>
          </cell>
        </row>
        <row r="2724">
          <cell r="D2724">
            <v>0</v>
          </cell>
        </row>
        <row r="2725">
          <cell r="D2725">
            <v>0</v>
          </cell>
        </row>
        <row r="2726">
          <cell r="D2726">
            <v>0</v>
          </cell>
        </row>
        <row r="2727">
          <cell r="D2727">
            <v>0</v>
          </cell>
        </row>
        <row r="2728">
          <cell r="D2728">
            <v>0</v>
          </cell>
        </row>
        <row r="2729">
          <cell r="D2729">
            <v>0</v>
          </cell>
        </row>
        <row r="2730">
          <cell r="D2730">
            <v>0</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154179</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443817.29</v>
          </cell>
        </row>
        <row r="2768">
          <cell r="D2768">
            <v>0</v>
          </cell>
        </row>
        <row r="2769">
          <cell r="D2769">
            <v>43351.87</v>
          </cell>
        </row>
        <row r="2770">
          <cell r="D2770">
            <v>0</v>
          </cell>
        </row>
        <row r="2771">
          <cell r="D2771">
            <v>92383.75</v>
          </cell>
        </row>
        <row r="2772">
          <cell r="D2772">
            <v>0</v>
          </cell>
        </row>
        <row r="2773">
          <cell r="D2773">
            <v>5409.75</v>
          </cell>
        </row>
        <row r="2774">
          <cell r="D2774">
            <v>48041.5</v>
          </cell>
        </row>
        <row r="2775">
          <cell r="D2775">
            <v>4948</v>
          </cell>
        </row>
        <row r="2776">
          <cell r="D2776">
            <v>0</v>
          </cell>
        </row>
        <row r="2777">
          <cell r="D2777">
            <v>17500</v>
          </cell>
        </row>
        <row r="2778">
          <cell r="D2778">
            <v>0</v>
          </cell>
        </row>
        <row r="2779">
          <cell r="D2779">
            <v>0</v>
          </cell>
        </row>
        <row r="2780">
          <cell r="D2780">
            <v>5002</v>
          </cell>
        </row>
        <row r="2781">
          <cell r="D2781">
            <v>0</v>
          </cell>
        </row>
        <row r="2782">
          <cell r="D2782">
            <v>0</v>
          </cell>
        </row>
        <row r="2783">
          <cell r="D2783">
            <v>0</v>
          </cell>
        </row>
        <row r="2784">
          <cell r="D2784">
            <v>102</v>
          </cell>
        </row>
        <row r="2785">
          <cell r="D2785">
            <v>2550</v>
          </cell>
        </row>
        <row r="2786">
          <cell r="D2786">
            <v>3770</v>
          </cell>
        </row>
        <row r="2787">
          <cell r="D2787">
            <v>4050</v>
          </cell>
        </row>
        <row r="2788">
          <cell r="D2788">
            <v>-11900</v>
          </cell>
        </row>
        <row r="2789">
          <cell r="D2789">
            <v>0</v>
          </cell>
        </row>
        <row r="2790">
          <cell r="D2790">
            <v>0</v>
          </cell>
        </row>
        <row r="2791">
          <cell r="D2791">
            <v>0</v>
          </cell>
        </row>
        <row r="2792">
          <cell r="D2792">
            <v>0</v>
          </cell>
        </row>
        <row r="2793">
          <cell r="D2793">
            <v>10742.06</v>
          </cell>
        </row>
        <row r="2794">
          <cell r="D2794">
            <v>9582.68</v>
          </cell>
        </row>
        <row r="2795">
          <cell r="D2795">
            <v>0</v>
          </cell>
        </row>
        <row r="2796">
          <cell r="D2796">
            <v>36.07</v>
          </cell>
        </row>
        <row r="2797">
          <cell r="D2797">
            <v>0</v>
          </cell>
        </row>
        <row r="2798">
          <cell r="D2798">
            <v>-476</v>
          </cell>
        </row>
        <row r="2799">
          <cell r="D2799">
            <v>82.2</v>
          </cell>
        </row>
        <row r="2800">
          <cell r="D2800">
            <v>0</v>
          </cell>
        </row>
        <row r="2801">
          <cell r="D2801">
            <v>18935</v>
          </cell>
        </row>
        <row r="2802">
          <cell r="D2802">
            <v>16452.71</v>
          </cell>
        </row>
        <row r="2803">
          <cell r="D2803">
            <v>0</v>
          </cell>
        </row>
        <row r="2804">
          <cell r="D2804">
            <v>0</v>
          </cell>
        </row>
        <row r="2805">
          <cell r="D2805">
            <v>344</v>
          </cell>
        </row>
        <row r="2806">
          <cell r="D2806">
            <v>0</v>
          </cell>
        </row>
        <row r="2807">
          <cell r="D2807">
            <v>14080.3</v>
          </cell>
        </row>
        <row r="2808">
          <cell r="D2808">
            <v>5898</v>
          </cell>
        </row>
        <row r="2809">
          <cell r="D2809">
            <v>0</v>
          </cell>
        </row>
        <row r="2810">
          <cell r="D2810">
            <v>0</v>
          </cell>
        </row>
        <row r="2811">
          <cell r="D2811">
            <v>1312.36</v>
          </cell>
        </row>
        <row r="2812">
          <cell r="D2812">
            <v>0</v>
          </cell>
        </row>
        <row r="2813">
          <cell r="D2813">
            <v>54.55</v>
          </cell>
        </row>
        <row r="2814">
          <cell r="D2814">
            <v>280893.64</v>
          </cell>
        </row>
        <row r="2815">
          <cell r="D2815">
            <v>5072.4799999999996</v>
          </cell>
        </row>
        <row r="2816">
          <cell r="D2816">
            <v>0</v>
          </cell>
        </row>
        <row r="2817">
          <cell r="D2817">
            <v>0</v>
          </cell>
        </row>
        <row r="2818">
          <cell r="D2818">
            <v>0</v>
          </cell>
        </row>
        <row r="2819">
          <cell r="D2819">
            <v>0</v>
          </cell>
        </row>
        <row r="2820">
          <cell r="D2820">
            <v>2126</v>
          </cell>
        </row>
        <row r="2821">
          <cell r="D2821">
            <v>0</v>
          </cell>
        </row>
        <row r="2822">
          <cell r="D2822">
            <v>26965.96</v>
          </cell>
        </row>
        <row r="2823">
          <cell r="D2823">
            <v>8266.5400000000009</v>
          </cell>
        </row>
        <row r="2824">
          <cell r="D2824">
            <v>0</v>
          </cell>
        </row>
        <row r="2825">
          <cell r="D2825">
            <v>0</v>
          </cell>
        </row>
        <row r="2826">
          <cell r="D2826">
            <v>2186.92</v>
          </cell>
        </row>
        <row r="2827">
          <cell r="D2827">
            <v>0</v>
          </cell>
        </row>
        <row r="2828">
          <cell r="D2828">
            <v>25194.17</v>
          </cell>
        </row>
        <row r="2829">
          <cell r="D2829">
            <v>0</v>
          </cell>
        </row>
        <row r="2830">
          <cell r="D2830">
            <v>0</v>
          </cell>
        </row>
        <row r="2831">
          <cell r="D2831">
            <v>49131</v>
          </cell>
        </row>
        <row r="2832">
          <cell r="D2832">
            <v>0</v>
          </cell>
        </row>
        <row r="2833">
          <cell r="D2833">
            <v>0</v>
          </cell>
        </row>
        <row r="2834">
          <cell r="D2834">
            <v>0</v>
          </cell>
        </row>
        <row r="2835">
          <cell r="D2835">
            <v>0</v>
          </cell>
        </row>
        <row r="2836">
          <cell r="D2836">
            <v>0</v>
          </cell>
        </row>
        <row r="2837">
          <cell r="D2837">
            <v>600</v>
          </cell>
        </row>
        <row r="2838">
          <cell r="D2838">
            <v>0</v>
          </cell>
        </row>
        <row r="2839">
          <cell r="D2839">
            <v>0</v>
          </cell>
        </row>
        <row r="2840">
          <cell r="D2840">
            <v>530506.42000000004</v>
          </cell>
        </row>
        <row r="2841">
          <cell r="D2841">
            <v>0</v>
          </cell>
        </row>
        <row r="2842">
          <cell r="D2842">
            <v>33693.379999999997</v>
          </cell>
        </row>
        <row r="2843">
          <cell r="D2843">
            <v>70230</v>
          </cell>
        </row>
        <row r="2844">
          <cell r="D2844">
            <v>0</v>
          </cell>
        </row>
        <row r="2845">
          <cell r="D2845">
            <v>7313.27</v>
          </cell>
        </row>
        <row r="2846">
          <cell r="D2846">
            <v>52209</v>
          </cell>
        </row>
        <row r="2847">
          <cell r="D2847">
            <v>6901</v>
          </cell>
        </row>
        <row r="2848">
          <cell r="D2848">
            <v>0</v>
          </cell>
        </row>
        <row r="2849">
          <cell r="D2849">
            <v>0</v>
          </cell>
        </row>
        <row r="2850">
          <cell r="D2850">
            <v>0</v>
          </cell>
        </row>
        <row r="2851">
          <cell r="D2851">
            <v>2344</v>
          </cell>
        </row>
        <row r="2852">
          <cell r="D2852">
            <v>0</v>
          </cell>
        </row>
        <row r="2853">
          <cell r="D2853">
            <v>0</v>
          </cell>
        </row>
        <row r="2854">
          <cell r="D2854">
            <v>0</v>
          </cell>
        </row>
        <row r="2855">
          <cell r="D2855">
            <v>495</v>
          </cell>
        </row>
        <row r="2856">
          <cell r="D2856">
            <v>23590</v>
          </cell>
        </row>
        <row r="2857">
          <cell r="D2857">
            <v>1902</v>
          </cell>
        </row>
        <row r="2858">
          <cell r="D2858">
            <v>0</v>
          </cell>
        </row>
        <row r="2859">
          <cell r="D2859">
            <v>0</v>
          </cell>
        </row>
        <row r="2860">
          <cell r="D2860">
            <v>0</v>
          </cell>
        </row>
        <row r="2861">
          <cell r="D2861">
            <v>0</v>
          </cell>
        </row>
        <row r="2862">
          <cell r="D2862">
            <v>0</v>
          </cell>
        </row>
        <row r="2863">
          <cell r="D2863">
            <v>35496.300000000003</v>
          </cell>
        </row>
        <row r="2864">
          <cell r="D2864">
            <v>1482.01</v>
          </cell>
        </row>
        <row r="2865">
          <cell r="D2865">
            <v>0</v>
          </cell>
        </row>
        <row r="2866">
          <cell r="D2866">
            <v>1110.05</v>
          </cell>
        </row>
        <row r="2867">
          <cell r="D2867">
            <v>0</v>
          </cell>
        </row>
        <row r="2868">
          <cell r="D2868">
            <v>-820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6343.17</v>
          </cell>
        </row>
        <row r="2878">
          <cell r="D2878">
            <v>0</v>
          </cell>
        </row>
        <row r="2879">
          <cell r="D2879">
            <v>0</v>
          </cell>
        </row>
        <row r="2880">
          <cell r="D2880">
            <v>0</v>
          </cell>
        </row>
        <row r="2881">
          <cell r="D2881">
            <v>3291</v>
          </cell>
        </row>
        <row r="2882">
          <cell r="D2882">
            <v>20000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951.41</v>
          </cell>
        </row>
        <row r="2892">
          <cell r="D2892">
            <v>0</v>
          </cell>
        </row>
        <row r="2893">
          <cell r="D2893">
            <v>0</v>
          </cell>
        </row>
        <row r="2894">
          <cell r="D2894">
            <v>0</v>
          </cell>
        </row>
        <row r="2895">
          <cell r="D2895">
            <v>0</v>
          </cell>
        </row>
        <row r="2896">
          <cell r="D2896">
            <v>6429</v>
          </cell>
        </row>
        <row r="2897">
          <cell r="D2897">
            <v>0</v>
          </cell>
        </row>
        <row r="2898">
          <cell r="D2898">
            <v>0</v>
          </cell>
        </row>
        <row r="2899">
          <cell r="D2899">
            <v>5670</v>
          </cell>
        </row>
        <row r="2900">
          <cell r="D2900">
            <v>0</v>
          </cell>
        </row>
        <row r="2901">
          <cell r="D2901">
            <v>0</v>
          </cell>
        </row>
        <row r="2902">
          <cell r="D2902">
            <v>0</v>
          </cell>
        </row>
        <row r="2903">
          <cell r="D2903">
            <v>0</v>
          </cell>
        </row>
        <row r="2904">
          <cell r="D2904">
            <v>132300</v>
          </cell>
        </row>
        <row r="2905">
          <cell r="D2905">
            <v>0</v>
          </cell>
        </row>
        <row r="2906">
          <cell r="D2906">
            <v>15177.27</v>
          </cell>
        </row>
        <row r="2907">
          <cell r="D2907">
            <v>9257.5</v>
          </cell>
        </row>
        <row r="2908">
          <cell r="D2908">
            <v>0</v>
          </cell>
        </row>
        <row r="2909">
          <cell r="D2909">
            <v>1155.68</v>
          </cell>
        </row>
        <row r="2910">
          <cell r="D2910">
            <v>12596</v>
          </cell>
        </row>
        <row r="2911">
          <cell r="D2911">
            <v>2600</v>
          </cell>
        </row>
        <row r="2912">
          <cell r="D2912">
            <v>0</v>
          </cell>
        </row>
        <row r="2913">
          <cell r="D2913">
            <v>2500</v>
          </cell>
        </row>
        <row r="2914">
          <cell r="D2914">
            <v>0</v>
          </cell>
        </row>
        <row r="2915">
          <cell r="D2915">
            <v>6367</v>
          </cell>
        </row>
        <row r="2916">
          <cell r="D2916">
            <v>0</v>
          </cell>
        </row>
        <row r="2917">
          <cell r="D2917">
            <v>0</v>
          </cell>
        </row>
        <row r="2918">
          <cell r="D2918">
            <v>2192</v>
          </cell>
        </row>
        <row r="2919">
          <cell r="D2919">
            <v>111259.68</v>
          </cell>
        </row>
        <row r="2920">
          <cell r="D2920">
            <v>4730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50.07</v>
          </cell>
        </row>
        <row r="2930">
          <cell r="D2930">
            <v>0</v>
          </cell>
        </row>
        <row r="2931">
          <cell r="D2931">
            <v>0</v>
          </cell>
        </row>
        <row r="2932">
          <cell r="D2932">
            <v>0</v>
          </cell>
        </row>
        <row r="2933">
          <cell r="D2933">
            <v>0</v>
          </cell>
        </row>
        <row r="2934">
          <cell r="D2934">
            <v>0</v>
          </cell>
        </row>
        <row r="2935">
          <cell r="D2935">
            <v>0</v>
          </cell>
        </row>
        <row r="2936">
          <cell r="D2936">
            <v>0</v>
          </cell>
        </row>
        <row r="2937">
          <cell r="D2937">
            <v>2654.2</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48265.5</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92055</v>
          </cell>
        </row>
        <row r="2969">
          <cell r="D2969">
            <v>0</v>
          </cell>
        </row>
        <row r="2970">
          <cell r="D2970">
            <v>19376.349999999999</v>
          </cell>
        </row>
        <row r="2971">
          <cell r="D2971">
            <v>6372.5</v>
          </cell>
        </row>
        <row r="2972">
          <cell r="D2972">
            <v>0</v>
          </cell>
        </row>
        <row r="2973">
          <cell r="D2973">
            <v>2563</v>
          </cell>
        </row>
        <row r="2974">
          <cell r="D2974">
            <v>9335</v>
          </cell>
        </row>
        <row r="2975">
          <cell r="D2975">
            <v>2018</v>
          </cell>
        </row>
        <row r="2976">
          <cell r="D2976">
            <v>0</v>
          </cell>
        </row>
        <row r="2977">
          <cell r="D2977">
            <v>2500</v>
          </cell>
        </row>
        <row r="2978">
          <cell r="D2978">
            <v>0</v>
          </cell>
        </row>
        <row r="2979">
          <cell r="D2979">
            <v>410</v>
          </cell>
        </row>
        <row r="2980">
          <cell r="D2980">
            <v>0</v>
          </cell>
        </row>
        <row r="2981">
          <cell r="D2981">
            <v>726</v>
          </cell>
        </row>
        <row r="2982">
          <cell r="D2982">
            <v>30630</v>
          </cell>
        </row>
        <row r="2983">
          <cell r="D2983">
            <v>51085</v>
          </cell>
        </row>
        <row r="2984">
          <cell r="D2984">
            <v>1710</v>
          </cell>
        </row>
        <row r="2985">
          <cell r="D2985">
            <v>207.01</v>
          </cell>
        </row>
        <row r="2986">
          <cell r="D2986">
            <v>0</v>
          </cell>
        </row>
        <row r="2987">
          <cell r="D2987">
            <v>0</v>
          </cell>
        </row>
        <row r="2988">
          <cell r="D2988">
            <v>0</v>
          </cell>
        </row>
        <row r="2989">
          <cell r="D2989">
            <v>0</v>
          </cell>
        </row>
        <row r="2990">
          <cell r="D2990">
            <v>0</v>
          </cell>
        </row>
        <row r="2991">
          <cell r="D2991">
            <v>154.66999999999999</v>
          </cell>
        </row>
        <row r="2992">
          <cell r="D2992">
            <v>0</v>
          </cell>
        </row>
        <row r="2993">
          <cell r="D2993">
            <v>0</v>
          </cell>
        </row>
        <row r="2994">
          <cell r="D2994">
            <v>0</v>
          </cell>
        </row>
        <row r="2995">
          <cell r="D2995">
            <v>0</v>
          </cell>
        </row>
        <row r="2996">
          <cell r="D2996">
            <v>72055</v>
          </cell>
        </row>
        <row r="2997">
          <cell r="D2997">
            <v>0</v>
          </cell>
        </row>
        <row r="2998">
          <cell r="D2998">
            <v>131745</v>
          </cell>
        </row>
        <row r="2999">
          <cell r="D2999">
            <v>26686.25</v>
          </cell>
        </row>
        <row r="3000">
          <cell r="D3000">
            <v>3464.5</v>
          </cell>
        </row>
        <row r="3001">
          <cell r="D3001">
            <v>1264.05</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640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103.51</v>
          </cell>
        </row>
        <row r="3021">
          <cell r="D3021">
            <v>0</v>
          </cell>
        </row>
        <row r="3022">
          <cell r="D3022">
            <v>-499.55</v>
          </cell>
        </row>
        <row r="3023">
          <cell r="D3023">
            <v>0</v>
          </cell>
        </row>
        <row r="3024">
          <cell r="D3024">
            <v>7.71</v>
          </cell>
        </row>
        <row r="3025">
          <cell r="D3025">
            <v>-10.97</v>
          </cell>
        </row>
        <row r="3026">
          <cell r="D3026">
            <v>0</v>
          </cell>
        </row>
        <row r="3027">
          <cell r="D3027">
            <v>0</v>
          </cell>
        </row>
        <row r="3028">
          <cell r="D3028">
            <v>641</v>
          </cell>
        </row>
        <row r="3029">
          <cell r="D3029">
            <v>0</v>
          </cell>
        </row>
        <row r="3030">
          <cell r="D3030">
            <v>77.5</v>
          </cell>
        </row>
        <row r="3031">
          <cell r="D3031">
            <v>470</v>
          </cell>
        </row>
        <row r="3032">
          <cell r="D3032">
            <v>230</v>
          </cell>
        </row>
        <row r="3033">
          <cell r="D3033">
            <v>1845</v>
          </cell>
        </row>
        <row r="3034">
          <cell r="D3034">
            <v>0</v>
          </cell>
        </row>
        <row r="3035">
          <cell r="D3035">
            <v>0</v>
          </cell>
        </row>
        <row r="3036">
          <cell r="D3036">
            <v>0</v>
          </cell>
        </row>
        <row r="3037">
          <cell r="D3037">
            <v>6989.88</v>
          </cell>
        </row>
        <row r="3038">
          <cell r="D3038">
            <v>0</v>
          </cell>
        </row>
        <row r="3039">
          <cell r="D3039">
            <v>0</v>
          </cell>
        </row>
        <row r="3040">
          <cell r="D3040">
            <v>0</v>
          </cell>
        </row>
        <row r="3041">
          <cell r="D3041">
            <v>150</v>
          </cell>
        </row>
        <row r="3042">
          <cell r="D3042">
            <v>4578.8500000000004</v>
          </cell>
        </row>
        <row r="3043">
          <cell r="D3043">
            <v>934</v>
          </cell>
        </row>
        <row r="3044">
          <cell r="D3044">
            <v>1867.5</v>
          </cell>
        </row>
        <row r="3045">
          <cell r="D3045">
            <v>645</v>
          </cell>
        </row>
        <row r="3046">
          <cell r="D3046">
            <v>0</v>
          </cell>
        </row>
        <row r="3047">
          <cell r="D3047">
            <v>1086.3</v>
          </cell>
        </row>
        <row r="3048">
          <cell r="D3048">
            <v>0</v>
          </cell>
        </row>
        <row r="3049">
          <cell r="D3049">
            <v>2972.5</v>
          </cell>
        </row>
        <row r="3050">
          <cell r="D3050">
            <v>0</v>
          </cell>
        </row>
        <row r="3051">
          <cell r="D3051">
            <v>0</v>
          </cell>
        </row>
        <row r="3052">
          <cell r="D3052">
            <v>265</v>
          </cell>
        </row>
        <row r="3053">
          <cell r="D3053">
            <v>7496.06</v>
          </cell>
        </row>
        <row r="3054">
          <cell r="D3054">
            <v>0</v>
          </cell>
        </row>
        <row r="3055">
          <cell r="D3055">
            <v>0</v>
          </cell>
        </row>
        <row r="3056">
          <cell r="D3056">
            <v>0</v>
          </cell>
        </row>
        <row r="3057">
          <cell r="D3057">
            <v>0</v>
          </cell>
        </row>
        <row r="3058">
          <cell r="D3058">
            <v>0</v>
          </cell>
        </row>
        <row r="3059">
          <cell r="D3059">
            <v>0</v>
          </cell>
        </row>
        <row r="3060">
          <cell r="D3060">
            <v>1255.3699999999999</v>
          </cell>
        </row>
        <row r="3061">
          <cell r="D3061">
            <v>0</v>
          </cell>
        </row>
        <row r="3062">
          <cell r="D3062">
            <v>0</v>
          </cell>
        </row>
        <row r="3063">
          <cell r="D3063">
            <v>343</v>
          </cell>
        </row>
        <row r="3064">
          <cell r="D3064">
            <v>0</v>
          </cell>
        </row>
        <row r="3065">
          <cell r="D3065">
            <v>0</v>
          </cell>
        </row>
        <row r="3066">
          <cell r="D3066">
            <v>0</v>
          </cell>
        </row>
        <row r="3067">
          <cell r="D3067">
            <v>0</v>
          </cell>
        </row>
        <row r="3068">
          <cell r="D3068">
            <v>40191</v>
          </cell>
        </row>
        <row r="3069">
          <cell r="D3069">
            <v>6026.31</v>
          </cell>
        </row>
        <row r="3070">
          <cell r="D3070">
            <v>813.79</v>
          </cell>
        </row>
        <row r="3071">
          <cell r="D3071">
            <v>0</v>
          </cell>
        </row>
        <row r="3072">
          <cell r="D3072">
            <v>-476</v>
          </cell>
        </row>
        <row r="3073">
          <cell r="D3073">
            <v>0</v>
          </cell>
        </row>
        <row r="3074">
          <cell r="D3074">
            <v>0</v>
          </cell>
        </row>
        <row r="3075">
          <cell r="D3075">
            <v>0</v>
          </cell>
        </row>
        <row r="3076">
          <cell r="D3076">
            <v>370</v>
          </cell>
        </row>
        <row r="3077">
          <cell r="D3077">
            <v>3970</v>
          </cell>
        </row>
        <row r="3078">
          <cell r="D3078">
            <v>0</v>
          </cell>
        </row>
        <row r="3079">
          <cell r="D3079">
            <v>0</v>
          </cell>
        </row>
        <row r="3080">
          <cell r="D3080">
            <v>0</v>
          </cell>
        </row>
        <row r="3081">
          <cell r="D3081">
            <v>0</v>
          </cell>
        </row>
        <row r="3082">
          <cell r="D3082">
            <v>0</v>
          </cell>
        </row>
        <row r="3083">
          <cell r="D3083">
            <v>1200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64322</v>
          </cell>
        </row>
        <row r="3092">
          <cell r="D3092">
            <v>0</v>
          </cell>
        </row>
        <row r="3093">
          <cell r="D3093">
            <v>0</v>
          </cell>
        </row>
        <row r="3094">
          <cell r="D3094">
            <v>13635.94</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82410</v>
          </cell>
        </row>
        <row r="3108">
          <cell r="D3108">
            <v>0</v>
          </cell>
        </row>
        <row r="3109">
          <cell r="D3109">
            <v>0</v>
          </cell>
        </row>
        <row r="3110">
          <cell r="D3110">
            <v>5945.96</v>
          </cell>
        </row>
        <row r="3111">
          <cell r="D3111">
            <v>0</v>
          </cell>
        </row>
        <row r="3112">
          <cell r="D3112">
            <v>0</v>
          </cell>
        </row>
        <row r="3113">
          <cell r="D3113">
            <v>0</v>
          </cell>
        </row>
        <row r="3114">
          <cell r="D3114">
            <v>390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2284</v>
          </cell>
        </row>
        <row r="3124">
          <cell r="D3124">
            <v>0</v>
          </cell>
        </row>
        <row r="3125">
          <cell r="D3125">
            <v>0</v>
          </cell>
        </row>
        <row r="3126">
          <cell r="D3126">
            <v>172109.5</v>
          </cell>
        </row>
        <row r="3127">
          <cell r="D3127">
            <v>2155</v>
          </cell>
        </row>
        <row r="3128">
          <cell r="D3128">
            <v>0</v>
          </cell>
        </row>
        <row r="3129">
          <cell r="D3129">
            <v>0</v>
          </cell>
        </row>
        <row r="3130">
          <cell r="D3130">
            <v>0</v>
          </cell>
        </row>
        <row r="3131">
          <cell r="D3131">
            <v>0</v>
          </cell>
        </row>
        <row r="3132">
          <cell r="D3132">
            <v>0</v>
          </cell>
        </row>
        <row r="3133">
          <cell r="D3133">
            <v>0</v>
          </cell>
        </row>
        <row r="3134">
          <cell r="D3134">
            <v>84901.5</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v>0</v>
          </cell>
        </row>
        <row r="3172">
          <cell r="D3172">
            <v>0</v>
          </cell>
        </row>
        <row r="3173">
          <cell r="D3173">
            <v>0</v>
          </cell>
        </row>
        <row r="3174">
          <cell r="D3174">
            <v>0</v>
          </cell>
        </row>
        <row r="3175">
          <cell r="D3175">
            <v>0</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13258</v>
          </cell>
        </row>
        <row r="3184">
          <cell r="D3184">
            <v>0</v>
          </cell>
        </row>
        <row r="3185">
          <cell r="D3185">
            <v>0</v>
          </cell>
        </row>
        <row r="3186">
          <cell r="D3186">
            <v>0</v>
          </cell>
        </row>
        <row r="3187">
          <cell r="D3187">
            <v>872016</v>
          </cell>
        </row>
        <row r="3188">
          <cell r="D3188">
            <v>37001.97</v>
          </cell>
        </row>
        <row r="3189">
          <cell r="D3189">
            <v>-697723.48</v>
          </cell>
        </row>
        <row r="3190">
          <cell r="D3190">
            <v>0</v>
          </cell>
        </row>
        <row r="3191">
          <cell r="D3191">
            <v>9737.7900000000009</v>
          </cell>
        </row>
        <row r="3192">
          <cell r="D3192">
            <v>-22848.75</v>
          </cell>
        </row>
        <row r="3193">
          <cell r="D3193">
            <v>1853380.45</v>
          </cell>
        </row>
        <row r="3194">
          <cell r="D3194">
            <v>32000</v>
          </cell>
        </row>
        <row r="3195">
          <cell r="D3195">
            <v>0</v>
          </cell>
        </row>
        <row r="3196">
          <cell r="D3196">
            <v>0</v>
          </cell>
        </row>
        <row r="3197">
          <cell r="D3197">
            <v>0</v>
          </cell>
        </row>
        <row r="3198">
          <cell r="D3198">
            <v>-368170</v>
          </cell>
        </row>
        <row r="3199">
          <cell r="D3199">
            <v>785925.3</v>
          </cell>
        </row>
        <row r="3200">
          <cell r="D3200">
            <v>445200</v>
          </cell>
        </row>
        <row r="3201">
          <cell r="D3201">
            <v>-33450</v>
          </cell>
        </row>
        <row r="3202">
          <cell r="D3202">
            <v>-385779.83</v>
          </cell>
        </row>
        <row r="3203">
          <cell r="D3203">
            <v>900729.2</v>
          </cell>
        </row>
        <row r="3204">
          <cell r="D3204">
            <v>-95718</v>
          </cell>
        </row>
        <row r="3205">
          <cell r="D3205">
            <v>0</v>
          </cell>
        </row>
        <row r="3206">
          <cell r="D3206">
            <v>0</v>
          </cell>
        </row>
        <row r="3207">
          <cell r="D3207">
            <v>351837.4</v>
          </cell>
        </row>
        <row r="3208">
          <cell r="D3208">
            <v>-25408.33</v>
          </cell>
        </row>
        <row r="3209">
          <cell r="D3209">
            <v>-7100</v>
          </cell>
        </row>
        <row r="3210">
          <cell r="D3210">
            <v>0</v>
          </cell>
        </row>
        <row r="3211">
          <cell r="D3211">
            <v>0</v>
          </cell>
        </row>
        <row r="3212">
          <cell r="D3212">
            <v>1474085.11</v>
          </cell>
        </row>
        <row r="3213">
          <cell r="D3213">
            <v>0</v>
          </cell>
        </row>
        <row r="3214">
          <cell r="D3214">
            <v>0</v>
          </cell>
        </row>
        <row r="3215">
          <cell r="D3215">
            <v>0</v>
          </cell>
        </row>
        <row r="3216">
          <cell r="D3216">
            <v>0</v>
          </cell>
        </row>
        <row r="3217">
          <cell r="D3217">
            <v>0</v>
          </cell>
        </row>
        <row r="3218">
          <cell r="D3218">
            <v>0</v>
          </cell>
        </row>
        <row r="3219">
          <cell r="D3219">
            <v>0</v>
          </cell>
        </row>
        <row r="3220">
          <cell r="D3220">
            <v>0</v>
          </cell>
        </row>
        <row r="3221">
          <cell r="D3221">
            <v>711220</v>
          </cell>
        </row>
        <row r="3222">
          <cell r="D3222">
            <v>-376199.55</v>
          </cell>
        </row>
        <row r="3223">
          <cell r="D3223">
            <v>-459756.25</v>
          </cell>
        </row>
        <row r="3224">
          <cell r="D3224">
            <v>-2992833.03</v>
          </cell>
        </row>
        <row r="3225">
          <cell r="D3225">
            <v>-5128.29</v>
          </cell>
        </row>
        <row r="3226">
          <cell r="D3226">
            <v>-54994.71</v>
          </cell>
        </row>
        <row r="3227">
          <cell r="D3227">
            <v>-12135.26</v>
          </cell>
        </row>
        <row r="3228">
          <cell r="D3228">
            <v>-15244.71</v>
          </cell>
        </row>
        <row r="3229">
          <cell r="D3229">
            <v>-75475.55</v>
          </cell>
        </row>
        <row r="3230">
          <cell r="D3230">
            <v>315631.93</v>
          </cell>
        </row>
        <row r="3231">
          <cell r="D3231">
            <v>0</v>
          </cell>
        </row>
        <row r="3232">
          <cell r="D3232">
            <v>0</v>
          </cell>
        </row>
        <row r="3233">
          <cell r="D3233">
            <v>0</v>
          </cell>
        </row>
        <row r="3234">
          <cell r="D3234">
            <v>0</v>
          </cell>
        </row>
        <row r="3235">
          <cell r="D3235">
            <v>-2803.6</v>
          </cell>
        </row>
        <row r="3236">
          <cell r="D3236">
            <v>0</v>
          </cell>
        </row>
        <row r="3237">
          <cell r="D3237">
            <v>0</v>
          </cell>
        </row>
        <row r="3238">
          <cell r="D3238">
            <v>0</v>
          </cell>
        </row>
        <row r="3239">
          <cell r="D3239">
            <v>0</v>
          </cell>
        </row>
        <row r="3240">
          <cell r="D3240">
            <v>-186750</v>
          </cell>
        </row>
        <row r="3241">
          <cell r="D3241">
            <v>-761725</v>
          </cell>
        </row>
        <row r="3242">
          <cell r="D3242">
            <v>-52837976.07</v>
          </cell>
        </row>
        <row r="3243">
          <cell r="D3243">
            <v>0</v>
          </cell>
        </row>
        <row r="3244">
          <cell r="D3244">
            <v>0</v>
          </cell>
        </row>
        <row r="3245">
          <cell r="D3245">
            <v>0</v>
          </cell>
        </row>
        <row r="3246">
          <cell r="D3246">
            <v>0</v>
          </cell>
        </row>
        <row r="3247">
          <cell r="D3247">
            <v>0</v>
          </cell>
        </row>
        <row r="3248">
          <cell r="D3248">
            <v>0</v>
          </cell>
        </row>
        <row r="3249">
          <cell r="D3249">
            <v>0</v>
          </cell>
        </row>
        <row r="3250">
          <cell r="D3250">
            <v>0</v>
          </cell>
        </row>
        <row r="3251">
          <cell r="D3251">
            <v>0</v>
          </cell>
        </row>
        <row r="3252">
          <cell r="D3252">
            <v>0</v>
          </cell>
        </row>
        <row r="3253">
          <cell r="D3253">
            <v>0</v>
          </cell>
        </row>
        <row r="3254">
          <cell r="D3254">
            <v>0</v>
          </cell>
        </row>
        <row r="3255">
          <cell r="D3255">
            <v>151432.5</v>
          </cell>
        </row>
        <row r="3256">
          <cell r="D3256">
            <v>0</v>
          </cell>
        </row>
        <row r="3257">
          <cell r="D3257">
            <v>584405.25</v>
          </cell>
        </row>
        <row r="3258">
          <cell r="D3258">
            <v>34397428.68</v>
          </cell>
        </row>
        <row r="3259">
          <cell r="D3259">
            <v>-88571</v>
          </cell>
        </row>
        <row r="3260">
          <cell r="D3260">
            <v>11581296</v>
          </cell>
        </row>
        <row r="3261">
          <cell r="D3261">
            <v>-416158</v>
          </cell>
        </row>
        <row r="3262">
          <cell r="D3262">
            <v>12865050.199999999</v>
          </cell>
        </row>
        <row r="3263">
          <cell r="D3263">
            <v>183794.65</v>
          </cell>
        </row>
        <row r="3264">
          <cell r="D3264">
            <v>7522989.2000000002</v>
          </cell>
        </row>
        <row r="3265">
          <cell r="D3265">
            <v>403325.2</v>
          </cell>
        </row>
        <row r="3266">
          <cell r="D3266">
            <v>1588518</v>
          </cell>
        </row>
        <row r="3267">
          <cell r="D3267">
            <v>0</v>
          </cell>
        </row>
        <row r="3268">
          <cell r="D3268">
            <v>8203.4</v>
          </cell>
        </row>
        <row r="3269">
          <cell r="D3269">
            <v>0</v>
          </cell>
        </row>
        <row r="3270">
          <cell r="D3270">
            <v>226988.17</v>
          </cell>
        </row>
        <row r="3271">
          <cell r="D3271">
            <v>-34708.550000000003</v>
          </cell>
        </row>
        <row r="3272">
          <cell r="D3272">
            <v>-49487162.439999998</v>
          </cell>
        </row>
        <row r="3273">
          <cell r="D3273">
            <v>-1227670.23</v>
          </cell>
        </row>
        <row r="3274">
          <cell r="D3274">
            <v>0</v>
          </cell>
        </row>
        <row r="3275">
          <cell r="D3275">
            <v>0</v>
          </cell>
        </row>
        <row r="3276">
          <cell r="D3276">
            <v>-32000</v>
          </cell>
        </row>
        <row r="3277">
          <cell r="D3277">
            <v>0</v>
          </cell>
        </row>
        <row r="3278">
          <cell r="D3278">
            <v>85806</v>
          </cell>
        </row>
        <row r="3279">
          <cell r="D3279">
            <v>-506424.69</v>
          </cell>
        </row>
        <row r="3280">
          <cell r="D3280">
            <v>0</v>
          </cell>
        </row>
        <row r="3281">
          <cell r="D3281">
            <v>71615.69</v>
          </cell>
        </row>
        <row r="3282">
          <cell r="D3282">
            <v>-120466.72</v>
          </cell>
        </row>
        <row r="3283">
          <cell r="D3283">
            <v>4000</v>
          </cell>
        </row>
        <row r="3284">
          <cell r="D3284">
            <v>1346631</v>
          </cell>
        </row>
        <row r="3285">
          <cell r="D3285">
            <v>1371.13</v>
          </cell>
        </row>
        <row r="3286">
          <cell r="D3286">
            <v>63532.29</v>
          </cell>
        </row>
        <row r="3287">
          <cell r="D3287">
            <v>-2754712.93</v>
          </cell>
        </row>
        <row r="3288">
          <cell r="D3288">
            <v>-447164.28</v>
          </cell>
        </row>
        <row r="3289">
          <cell r="D3289">
            <v>4564475.9000000004</v>
          </cell>
        </row>
        <row r="3290">
          <cell r="D3290">
            <v>464126</v>
          </cell>
        </row>
        <row r="3291">
          <cell r="D3291">
            <v>354465.72</v>
          </cell>
        </row>
        <row r="3292">
          <cell r="D3292">
            <v>164675.82</v>
          </cell>
        </row>
        <row r="3293">
          <cell r="D3293">
            <v>24900</v>
          </cell>
        </row>
        <row r="3294">
          <cell r="D3294">
            <v>0</v>
          </cell>
        </row>
        <row r="3295">
          <cell r="D3295">
            <v>0</v>
          </cell>
        </row>
        <row r="3296">
          <cell r="D3296">
            <v>0</v>
          </cell>
        </row>
        <row r="3297">
          <cell r="D3297">
            <v>400359</v>
          </cell>
        </row>
        <row r="3298">
          <cell r="D3298">
            <v>0</v>
          </cell>
        </row>
        <row r="3299">
          <cell r="D3299">
            <v>0</v>
          </cell>
        </row>
        <row r="3300">
          <cell r="D3300">
            <v>0</v>
          </cell>
        </row>
        <row r="3301">
          <cell r="D3301">
            <v>35227.360000000001</v>
          </cell>
        </row>
        <row r="3302">
          <cell r="D3302">
            <v>0</v>
          </cell>
        </row>
        <row r="3303">
          <cell r="D3303">
            <v>26700</v>
          </cell>
        </row>
        <row r="3304">
          <cell r="D3304">
            <v>14253</v>
          </cell>
        </row>
        <row r="3305">
          <cell r="D3305">
            <v>0</v>
          </cell>
        </row>
        <row r="3306">
          <cell r="D3306">
            <v>175718</v>
          </cell>
        </row>
        <row r="3307">
          <cell r="D3307">
            <v>16000</v>
          </cell>
        </row>
        <row r="3308">
          <cell r="D3308">
            <v>0</v>
          </cell>
        </row>
        <row r="3309">
          <cell r="D3309">
            <v>91853</v>
          </cell>
        </row>
        <row r="3310">
          <cell r="D3310">
            <v>2964198.97</v>
          </cell>
        </row>
        <row r="3311">
          <cell r="D3311">
            <v>0</v>
          </cell>
        </row>
        <row r="3312">
          <cell r="D3312">
            <v>121536</v>
          </cell>
        </row>
        <row r="3313">
          <cell r="D3313">
            <v>0</v>
          </cell>
        </row>
        <row r="3314">
          <cell r="D3314">
            <v>0</v>
          </cell>
        </row>
        <row r="3315">
          <cell r="D3315">
            <v>468200.35</v>
          </cell>
        </row>
        <row r="3316">
          <cell r="D3316">
            <v>489072.81</v>
          </cell>
        </row>
        <row r="3317">
          <cell r="D3317">
            <v>77641.48</v>
          </cell>
        </row>
        <row r="3318">
          <cell r="D3318">
            <v>259958</v>
          </cell>
        </row>
        <row r="3319">
          <cell r="D3319">
            <v>331181.32</v>
          </cell>
        </row>
        <row r="3320">
          <cell r="D3320">
            <v>111553.72</v>
          </cell>
        </row>
        <row r="3321">
          <cell r="D3321">
            <v>0</v>
          </cell>
        </row>
        <row r="3322">
          <cell r="D3322">
            <v>115046.39999999999</v>
          </cell>
        </row>
        <row r="3323">
          <cell r="D3323">
            <v>0</v>
          </cell>
        </row>
        <row r="3324">
          <cell r="D3324">
            <v>3916291.8</v>
          </cell>
        </row>
        <row r="3325">
          <cell r="D3325">
            <v>2000</v>
          </cell>
        </row>
        <row r="3326">
          <cell r="D3326">
            <v>0</v>
          </cell>
        </row>
        <row r="3327">
          <cell r="D3327">
            <v>123500</v>
          </cell>
        </row>
        <row r="3328">
          <cell r="D3328">
            <v>186100.74</v>
          </cell>
        </row>
        <row r="3329">
          <cell r="D3329">
            <v>0</v>
          </cell>
        </row>
        <row r="3330">
          <cell r="D3330">
            <v>810</v>
          </cell>
        </row>
        <row r="3331">
          <cell r="D3331">
            <v>0</v>
          </cell>
        </row>
        <row r="3332">
          <cell r="D3332">
            <v>0</v>
          </cell>
        </row>
        <row r="3333">
          <cell r="D3333">
            <v>0</v>
          </cell>
        </row>
        <row r="3334">
          <cell r="D3334">
            <v>0</v>
          </cell>
        </row>
        <row r="3335">
          <cell r="D3335">
            <v>82500</v>
          </cell>
        </row>
        <row r="3336">
          <cell r="D3336">
            <v>0</v>
          </cell>
        </row>
        <row r="3337">
          <cell r="D3337">
            <v>30900</v>
          </cell>
        </row>
        <row r="3338">
          <cell r="D3338">
            <v>0</v>
          </cell>
        </row>
        <row r="3339">
          <cell r="D3339">
            <v>0</v>
          </cell>
        </row>
        <row r="3340">
          <cell r="D3340">
            <v>0</v>
          </cell>
        </row>
        <row r="3341">
          <cell r="D3341">
            <v>2668.23</v>
          </cell>
        </row>
        <row r="3342">
          <cell r="D3342">
            <v>0</v>
          </cell>
        </row>
        <row r="3343">
          <cell r="D3343">
            <v>1247</v>
          </cell>
        </row>
        <row r="3344">
          <cell r="D3344">
            <v>0</v>
          </cell>
        </row>
        <row r="3345">
          <cell r="D3345">
            <v>0</v>
          </cell>
        </row>
        <row r="3346">
          <cell r="D3346">
            <v>0</v>
          </cell>
        </row>
        <row r="3347">
          <cell r="D3347">
            <v>0</v>
          </cell>
        </row>
        <row r="3348">
          <cell r="D3348">
            <v>0</v>
          </cell>
        </row>
        <row r="3349">
          <cell r="D3349">
            <v>50000</v>
          </cell>
        </row>
        <row r="3350">
          <cell r="D3350">
            <v>87500</v>
          </cell>
        </row>
        <row r="3351">
          <cell r="D3351">
            <v>0</v>
          </cell>
        </row>
        <row r="3352">
          <cell r="D3352">
            <v>42482</v>
          </cell>
        </row>
        <row r="3353">
          <cell r="D3353">
            <v>20200</v>
          </cell>
        </row>
        <row r="3354">
          <cell r="D3354">
            <v>0</v>
          </cell>
        </row>
        <row r="3355">
          <cell r="D3355">
            <v>0</v>
          </cell>
        </row>
        <row r="3356">
          <cell r="D3356">
            <v>0</v>
          </cell>
        </row>
        <row r="3357">
          <cell r="D3357">
            <v>0</v>
          </cell>
        </row>
        <row r="3358">
          <cell r="D3358">
            <v>2471</v>
          </cell>
        </row>
        <row r="3359">
          <cell r="D3359">
            <v>0</v>
          </cell>
        </row>
        <row r="3360">
          <cell r="D3360">
            <v>0</v>
          </cell>
        </row>
        <row r="3361">
          <cell r="D3361">
            <v>0</v>
          </cell>
        </row>
        <row r="3362">
          <cell r="D3362">
            <v>18504.669999999998</v>
          </cell>
        </row>
        <row r="3363">
          <cell r="D3363">
            <v>0</v>
          </cell>
        </row>
        <row r="3364">
          <cell r="D3364">
            <v>0</v>
          </cell>
        </row>
        <row r="3365">
          <cell r="D3365">
            <v>0</v>
          </cell>
        </row>
        <row r="3366">
          <cell r="D3366">
            <v>0</v>
          </cell>
        </row>
        <row r="3367">
          <cell r="D3367">
            <v>-7068.8</v>
          </cell>
        </row>
        <row r="3368">
          <cell r="D3368">
            <v>0</v>
          </cell>
        </row>
        <row r="3369">
          <cell r="D3369">
            <v>0</v>
          </cell>
        </row>
        <row r="3370">
          <cell r="D3370">
            <v>93438.61</v>
          </cell>
        </row>
        <row r="3371">
          <cell r="D3371">
            <v>0</v>
          </cell>
        </row>
        <row r="3372">
          <cell r="D3372">
            <v>0</v>
          </cell>
        </row>
        <row r="3373">
          <cell r="D3373">
            <v>0</v>
          </cell>
        </row>
        <row r="3374">
          <cell r="D3374">
            <v>0</v>
          </cell>
        </row>
        <row r="3375">
          <cell r="D3375">
            <v>0</v>
          </cell>
        </row>
        <row r="3376">
          <cell r="D3376">
            <v>0</v>
          </cell>
        </row>
        <row r="3377">
          <cell r="D3377">
            <v>0</v>
          </cell>
        </row>
        <row r="3378">
          <cell r="D3378">
            <v>389265</v>
          </cell>
        </row>
        <row r="3379">
          <cell r="D3379">
            <v>20862.34</v>
          </cell>
        </row>
        <row r="3380">
          <cell r="D3380">
            <v>0</v>
          </cell>
        </row>
        <row r="3381">
          <cell r="D3381">
            <v>97316.25</v>
          </cell>
        </row>
        <row r="3382">
          <cell r="D3382">
            <v>439.5</v>
          </cell>
        </row>
        <row r="3383">
          <cell r="D3383">
            <v>4351.05</v>
          </cell>
        </row>
        <row r="3384">
          <cell r="D3384">
            <v>49101</v>
          </cell>
        </row>
        <row r="3385">
          <cell r="D3385">
            <v>3667</v>
          </cell>
        </row>
        <row r="3386">
          <cell r="D3386">
            <v>0</v>
          </cell>
        </row>
        <row r="3387">
          <cell r="D3387">
            <v>306000</v>
          </cell>
        </row>
        <row r="3388">
          <cell r="D3388">
            <v>0</v>
          </cell>
        </row>
        <row r="3389">
          <cell r="D3389">
            <v>0</v>
          </cell>
        </row>
        <row r="3390">
          <cell r="D3390">
            <v>670</v>
          </cell>
        </row>
        <row r="3391">
          <cell r="D3391">
            <v>0</v>
          </cell>
        </row>
        <row r="3392">
          <cell r="D3392">
            <v>0</v>
          </cell>
        </row>
        <row r="3393">
          <cell r="D3393">
            <v>0</v>
          </cell>
        </row>
        <row r="3394">
          <cell r="D3394">
            <v>19048.25</v>
          </cell>
        </row>
        <row r="3395">
          <cell r="D3395">
            <v>19048.25</v>
          </cell>
        </row>
        <row r="3396">
          <cell r="D3396">
            <v>7835.5</v>
          </cell>
        </row>
        <row r="3397">
          <cell r="D3397">
            <v>0</v>
          </cell>
        </row>
        <row r="3398">
          <cell r="D3398">
            <v>0</v>
          </cell>
        </row>
        <row r="3399">
          <cell r="D3399">
            <v>0</v>
          </cell>
        </row>
        <row r="3400">
          <cell r="D3400">
            <v>0</v>
          </cell>
        </row>
        <row r="3401">
          <cell r="D3401">
            <v>0</v>
          </cell>
        </row>
        <row r="3402">
          <cell r="D3402">
            <v>3229.1</v>
          </cell>
        </row>
        <row r="3403">
          <cell r="D3403">
            <v>0</v>
          </cell>
        </row>
        <row r="3404">
          <cell r="D3404">
            <v>-1147.73</v>
          </cell>
        </row>
        <row r="3405">
          <cell r="D3405">
            <v>0</v>
          </cell>
        </row>
        <row r="3406">
          <cell r="D3406">
            <v>73.03</v>
          </cell>
        </row>
        <row r="3407">
          <cell r="D3407">
            <v>-63.89</v>
          </cell>
        </row>
        <row r="3408">
          <cell r="D3408">
            <v>0</v>
          </cell>
        </row>
        <row r="3409">
          <cell r="D3409">
            <v>0</v>
          </cell>
        </row>
        <row r="3410">
          <cell r="D3410">
            <v>14368.58</v>
          </cell>
        </row>
        <row r="3411">
          <cell r="D3411">
            <v>0</v>
          </cell>
        </row>
        <row r="3412">
          <cell r="D3412">
            <v>0</v>
          </cell>
        </row>
        <row r="3413">
          <cell r="D3413">
            <v>0</v>
          </cell>
        </row>
        <row r="3414">
          <cell r="D3414">
            <v>40928</v>
          </cell>
        </row>
        <row r="3415">
          <cell r="D3415">
            <v>4170</v>
          </cell>
        </row>
        <row r="3416">
          <cell r="D3416">
            <v>800</v>
          </cell>
        </row>
        <row r="3417">
          <cell r="D3417">
            <v>0</v>
          </cell>
        </row>
        <row r="3418">
          <cell r="D3418">
            <v>0</v>
          </cell>
        </row>
        <row r="3419">
          <cell r="D3419">
            <v>0</v>
          </cell>
        </row>
        <row r="3420">
          <cell r="D3420">
            <v>0</v>
          </cell>
        </row>
        <row r="3421">
          <cell r="D3421">
            <v>841.12</v>
          </cell>
        </row>
        <row r="3422">
          <cell r="D3422">
            <v>0</v>
          </cell>
        </row>
        <row r="3423">
          <cell r="D3423">
            <v>1.5</v>
          </cell>
        </row>
        <row r="3424">
          <cell r="D3424">
            <v>667.8</v>
          </cell>
        </row>
        <row r="3425">
          <cell r="D3425">
            <v>16.5</v>
          </cell>
        </row>
        <row r="3426">
          <cell r="D3426">
            <v>0</v>
          </cell>
        </row>
        <row r="3427">
          <cell r="D3427">
            <v>1589.24</v>
          </cell>
        </row>
        <row r="3428">
          <cell r="D3428">
            <v>0</v>
          </cell>
        </row>
        <row r="3429">
          <cell r="D3429">
            <v>86.88</v>
          </cell>
        </row>
        <row r="3430">
          <cell r="D3430">
            <v>16078.26</v>
          </cell>
        </row>
        <row r="3431">
          <cell r="D3431">
            <v>0</v>
          </cell>
        </row>
        <row r="3432">
          <cell r="D3432">
            <v>1350</v>
          </cell>
        </row>
        <row r="3433">
          <cell r="D3433">
            <v>12630</v>
          </cell>
        </row>
        <row r="3434">
          <cell r="D3434">
            <v>0</v>
          </cell>
        </row>
        <row r="3435">
          <cell r="D3435">
            <v>500</v>
          </cell>
        </row>
        <row r="3436">
          <cell r="D3436">
            <v>0</v>
          </cell>
        </row>
        <row r="3437">
          <cell r="D3437">
            <v>0</v>
          </cell>
        </row>
        <row r="3438">
          <cell r="D3438">
            <v>0</v>
          </cell>
        </row>
        <row r="3439">
          <cell r="D3439">
            <v>64003</v>
          </cell>
        </row>
        <row r="3440">
          <cell r="D3440">
            <v>0</v>
          </cell>
        </row>
        <row r="3441">
          <cell r="D3441">
            <v>0</v>
          </cell>
        </row>
        <row r="3442">
          <cell r="D3442">
            <v>4640.13</v>
          </cell>
        </row>
        <row r="3443">
          <cell r="D3443">
            <v>32197.22</v>
          </cell>
        </row>
        <row r="3444">
          <cell r="D3444">
            <v>0</v>
          </cell>
        </row>
        <row r="3445">
          <cell r="D3445">
            <v>0</v>
          </cell>
        </row>
        <row r="3446">
          <cell r="D3446">
            <v>58090</v>
          </cell>
        </row>
        <row r="3447">
          <cell r="D3447">
            <v>561.77</v>
          </cell>
        </row>
        <row r="3448">
          <cell r="D3448">
            <v>10147.5</v>
          </cell>
        </row>
        <row r="3449">
          <cell r="D3449">
            <v>317.36</v>
          </cell>
        </row>
        <row r="3450">
          <cell r="D3450">
            <v>2309</v>
          </cell>
        </row>
        <row r="3451">
          <cell r="D3451">
            <v>976</v>
          </cell>
        </row>
        <row r="3452">
          <cell r="D3452">
            <v>0</v>
          </cell>
        </row>
        <row r="3453">
          <cell r="D3453">
            <v>2500</v>
          </cell>
        </row>
        <row r="3454">
          <cell r="D3454">
            <v>0</v>
          </cell>
        </row>
        <row r="3455">
          <cell r="D3455">
            <v>280</v>
          </cell>
        </row>
        <row r="3456">
          <cell r="D3456">
            <v>0</v>
          </cell>
        </row>
        <row r="3457">
          <cell r="D3457">
            <v>0</v>
          </cell>
        </row>
        <row r="3458">
          <cell r="D3458">
            <v>215</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6270</v>
          </cell>
        </row>
        <row r="3472">
          <cell r="D3472">
            <v>0</v>
          </cell>
        </row>
        <row r="3473">
          <cell r="D3473">
            <v>0</v>
          </cell>
        </row>
        <row r="3474">
          <cell r="D3474">
            <v>0</v>
          </cell>
        </row>
        <row r="3475">
          <cell r="D3475">
            <v>4669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69">
          <cell r="D769">
            <v>0</v>
          </cell>
        </row>
      </sheetData>
      <sheetData sheetId="46">
        <row r="769">
          <cell r="D769">
            <v>0</v>
          </cell>
        </row>
      </sheetData>
      <sheetData sheetId="47">
        <row r="769">
          <cell r="D769">
            <v>0</v>
          </cell>
        </row>
      </sheetData>
      <sheetData sheetId="48">
        <row r="769">
          <cell r="D769">
            <v>0</v>
          </cell>
        </row>
      </sheetData>
      <sheetData sheetId="49">
        <row r="769">
          <cell r="D769">
            <v>0</v>
          </cell>
        </row>
      </sheetData>
      <sheetData sheetId="50">
        <row r="769">
          <cell r="D769">
            <v>0</v>
          </cell>
        </row>
      </sheetData>
      <sheetData sheetId="51">
        <row r="769">
          <cell r="D769">
            <v>0</v>
          </cell>
        </row>
      </sheetData>
      <sheetData sheetId="52">
        <row r="769">
          <cell r="D769">
            <v>0</v>
          </cell>
        </row>
      </sheetData>
      <sheetData sheetId="53">
        <row r="769">
          <cell r="D769">
            <v>0</v>
          </cell>
        </row>
      </sheetData>
      <sheetData sheetId="54">
        <row r="769">
          <cell r="D769">
            <v>0</v>
          </cell>
        </row>
      </sheetData>
      <sheetData sheetId="55">
        <row r="769">
          <cell r="D769">
            <v>0</v>
          </cell>
        </row>
      </sheetData>
      <sheetData sheetId="56">
        <row r="769">
          <cell r="D769">
            <v>0</v>
          </cell>
        </row>
      </sheetData>
      <sheetData sheetId="57">
        <row r="769">
          <cell r="D769">
            <v>0</v>
          </cell>
        </row>
      </sheetData>
      <sheetData sheetId="58">
        <row r="769">
          <cell r="D769">
            <v>0</v>
          </cell>
        </row>
      </sheetData>
      <sheetData sheetId="59">
        <row r="769">
          <cell r="D769">
            <v>0</v>
          </cell>
        </row>
      </sheetData>
      <sheetData sheetId="60">
        <row r="769">
          <cell r="D769">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769">
          <cell r="D769">
            <v>0</v>
          </cell>
        </row>
      </sheetData>
      <sheetData sheetId="75">
        <row r="769">
          <cell r="D769">
            <v>0</v>
          </cell>
        </row>
      </sheetData>
      <sheetData sheetId="76">
        <row r="769">
          <cell r="D769">
            <v>0</v>
          </cell>
        </row>
      </sheetData>
      <sheetData sheetId="77">
        <row r="769">
          <cell r="D769">
            <v>0</v>
          </cell>
        </row>
      </sheetData>
      <sheetData sheetId="78">
        <row r="769">
          <cell r="D769">
            <v>0</v>
          </cell>
        </row>
      </sheetData>
      <sheetData sheetId="79">
        <row r="769">
          <cell r="D769">
            <v>0</v>
          </cell>
        </row>
      </sheetData>
      <sheetData sheetId="80">
        <row r="769">
          <cell r="D769">
            <v>0</v>
          </cell>
        </row>
      </sheetData>
      <sheetData sheetId="81">
        <row r="769">
          <cell r="D769">
            <v>0</v>
          </cell>
        </row>
      </sheetData>
      <sheetData sheetId="82">
        <row r="769">
          <cell r="D769">
            <v>0</v>
          </cell>
        </row>
      </sheetData>
      <sheetData sheetId="83">
        <row r="769">
          <cell r="D769">
            <v>0</v>
          </cell>
        </row>
      </sheetData>
      <sheetData sheetId="84">
        <row r="769">
          <cell r="D769">
            <v>0</v>
          </cell>
        </row>
      </sheetData>
      <sheetData sheetId="85">
        <row r="769">
          <cell r="D769">
            <v>0</v>
          </cell>
        </row>
      </sheetData>
      <sheetData sheetId="86">
        <row r="769">
          <cell r="D769">
            <v>0</v>
          </cell>
        </row>
      </sheetData>
      <sheetData sheetId="87">
        <row r="769">
          <cell r="D769">
            <v>0</v>
          </cell>
        </row>
      </sheetData>
      <sheetData sheetId="88">
        <row r="769">
          <cell r="D769">
            <v>0</v>
          </cell>
        </row>
      </sheetData>
      <sheetData sheetId="89">
        <row r="769">
          <cell r="D769">
            <v>0</v>
          </cell>
        </row>
      </sheetData>
      <sheetData sheetId="90">
        <row r="769">
          <cell r="D769">
            <v>0</v>
          </cell>
        </row>
      </sheetData>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ow r="769">
          <cell r="D769">
            <v>0</v>
          </cell>
        </row>
      </sheetData>
      <sheetData sheetId="104">
        <row r="769">
          <cell r="D769">
            <v>0</v>
          </cell>
        </row>
      </sheetData>
      <sheetData sheetId="105"/>
      <sheetData sheetId="106"/>
      <sheetData sheetId="107">
        <row r="769">
          <cell r="D769">
            <v>0</v>
          </cell>
        </row>
      </sheetData>
      <sheetData sheetId="108"/>
      <sheetData sheetId="109"/>
      <sheetData sheetId="110"/>
      <sheetData sheetId="111">
        <row r="769">
          <cell r="D769">
            <v>0</v>
          </cell>
        </row>
      </sheetData>
      <sheetData sheetId="112"/>
      <sheetData sheetId="113"/>
      <sheetData sheetId="114"/>
      <sheetData sheetId="115"/>
      <sheetData sheetId="116"/>
      <sheetData sheetId="117">
        <row r="769">
          <cell r="D769">
            <v>0</v>
          </cell>
        </row>
      </sheetData>
      <sheetData sheetId="118"/>
      <sheetData sheetId="119"/>
      <sheetData sheetId="120">
        <row r="769">
          <cell r="D769">
            <v>0</v>
          </cell>
        </row>
      </sheetData>
      <sheetData sheetId="121">
        <row r="769">
          <cell r="D769">
            <v>0</v>
          </cell>
        </row>
      </sheetData>
      <sheetData sheetId="122">
        <row r="769">
          <cell r="D769">
            <v>0</v>
          </cell>
        </row>
      </sheetData>
      <sheetData sheetId="123">
        <row r="769">
          <cell r="D769">
            <v>0</v>
          </cell>
        </row>
      </sheetData>
      <sheetData sheetId="124"/>
      <sheetData sheetId="125"/>
      <sheetData sheetId="126">
        <row r="769">
          <cell r="D769">
            <v>0</v>
          </cell>
        </row>
      </sheetData>
      <sheetData sheetId="127"/>
      <sheetData sheetId="128"/>
      <sheetData sheetId="129"/>
      <sheetData sheetId="130">
        <row r="769">
          <cell r="D769">
            <v>0</v>
          </cell>
        </row>
      </sheetData>
      <sheetData sheetId="131"/>
      <sheetData sheetId="132"/>
      <sheetData sheetId="133"/>
      <sheetData sheetId="134"/>
      <sheetData sheetId="135"/>
      <sheetData sheetId="136">
        <row r="769">
          <cell r="D769">
            <v>0</v>
          </cell>
        </row>
      </sheetData>
      <sheetData sheetId="137"/>
      <sheetData sheetId="138"/>
      <sheetData sheetId="139">
        <row r="769">
          <cell r="D769">
            <v>0</v>
          </cell>
        </row>
      </sheetData>
      <sheetData sheetId="140">
        <row r="769">
          <cell r="D769">
            <v>0</v>
          </cell>
        </row>
      </sheetData>
      <sheetData sheetId="141">
        <row r="769">
          <cell r="D769">
            <v>0</v>
          </cell>
        </row>
      </sheetData>
      <sheetData sheetId="142">
        <row r="769">
          <cell r="D769">
            <v>0</v>
          </cell>
        </row>
      </sheetData>
      <sheetData sheetId="143"/>
      <sheetData sheetId="144"/>
      <sheetData sheetId="145">
        <row r="769">
          <cell r="D769">
            <v>0</v>
          </cell>
        </row>
      </sheetData>
      <sheetData sheetId="146"/>
      <sheetData sheetId="147"/>
      <sheetData sheetId="148"/>
      <sheetData sheetId="149">
        <row r="769">
          <cell r="D769">
            <v>0</v>
          </cell>
        </row>
      </sheetData>
      <sheetData sheetId="150"/>
      <sheetData sheetId="151"/>
      <sheetData sheetId="152"/>
      <sheetData sheetId="153"/>
      <sheetData sheetId="154"/>
      <sheetData sheetId="155">
        <row r="769">
          <cell r="D769">
            <v>0</v>
          </cell>
        </row>
      </sheetData>
      <sheetData sheetId="156"/>
      <sheetData sheetId="157"/>
      <sheetData sheetId="158">
        <row r="769">
          <cell r="D769">
            <v>0</v>
          </cell>
        </row>
      </sheetData>
      <sheetData sheetId="159">
        <row r="769">
          <cell r="D769">
            <v>0</v>
          </cell>
        </row>
      </sheetData>
      <sheetData sheetId="160">
        <row r="769">
          <cell r="D769">
            <v>0</v>
          </cell>
        </row>
      </sheetData>
      <sheetData sheetId="161">
        <row r="769">
          <cell r="D769">
            <v>0</v>
          </cell>
        </row>
      </sheetData>
      <sheetData sheetId="162"/>
      <sheetData sheetId="163"/>
      <sheetData sheetId="164">
        <row r="769">
          <cell r="D769">
            <v>0</v>
          </cell>
        </row>
      </sheetData>
      <sheetData sheetId="165"/>
      <sheetData sheetId="166"/>
      <sheetData sheetId="167"/>
      <sheetData sheetId="168">
        <row r="769">
          <cell r="D769">
            <v>0</v>
          </cell>
        </row>
      </sheetData>
      <sheetData sheetId="169"/>
      <sheetData sheetId="170"/>
      <sheetData sheetId="171"/>
      <sheetData sheetId="172"/>
      <sheetData sheetId="173"/>
      <sheetData sheetId="174">
        <row r="769">
          <cell r="D769">
            <v>0</v>
          </cell>
        </row>
      </sheetData>
      <sheetData sheetId="175"/>
      <sheetData sheetId="176"/>
      <sheetData sheetId="177"/>
      <sheetData sheetId="178"/>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ow r="769">
          <cell r="D769">
            <v>0</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งินกู้ธนชาติ"/>
      <sheetName val="เงินกู้ MGC"/>
      <sheetName val="PRMT-00"/>
    </sheetNames>
    <sheetDataSet>
      <sheetData sheetId="0"/>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 val="S&amp;S BGT"/>
      <sheetName val="Value"/>
      <sheetName val="P&amp;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 val="Working Capital"/>
      <sheetName val="Value"/>
      <sheetName val="PRMT-07"/>
      <sheetName val="Cont_ Detail"/>
      <sheetName val="Delta Summary"/>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 val="NBCA_2001_Completed"/>
      <sheetName val="DTIL &amp; Conso TB"/>
      <sheetName val="elim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 val="10-1 Media"/>
      <sheetName val="10-cut"/>
      <sheetName val="10-1 Media:10-c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Assumptions"/>
      <sheetName val="RM costs"/>
      <sheetName val="2013 Result"/>
      <sheetName val="2014 Budget"/>
      <sheetName val="PROC_CONS"/>
      <sheetName val="PES_Imports"/>
      <sheetName val="10-1_Media"/>
      <sheetName val="เงินกู้ธนชาติ"/>
      <sheetName val="เงินกู้ MGC"/>
      <sheetName val="data"/>
      <sheetName val="P_Par"/>
      <sheetName val="P_Prt"/>
      <sheetName val="Wht cur"/>
      <sheetName val="Data2007"/>
      <sheetName val="DDLIST"/>
      <sheetName val="spytd"/>
      <sheetName val="Data2008"/>
      <sheetName val="Production Pounds"/>
      <sheetName val="TB-2001-Apr'01"/>
      <sheetName val="COA"/>
      <sheetName val="FORC"/>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DM</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 val="exch"/>
      <sheetName val="4. Labor"/>
      <sheetName val="New Projects"/>
      <sheetName val="Cons workings"/>
      <sheetName val="CNT"/>
      <sheetName val="TABLE"/>
      <sheetName val="Prm"/>
      <sheetName val="prmt"/>
      <sheetName val="Costing"/>
      <sheetName val="Note"/>
      <sheetName val="PRMT-07"/>
      <sheetName val="P&amp;L"/>
      <sheetName val="LEGENDS"/>
      <sheetName val="Site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PRMT_00"/>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InputPO_Del"/>
      <sheetName val="Pucci - TB 12_31_01"/>
      <sheetName val="PRMT_06"/>
      <sheetName val="Validation"/>
      <sheetName val="NBCA_2001_Completed"/>
      <sheetName val="FG_DEC-00"/>
      <sheetName val="Data"/>
      <sheetName val="FA_Final"/>
      <sheetName val="PET old "/>
      <sheetName val="GROUPING"/>
      <sheetName val="PRMT_05"/>
      <sheetName val="PRMT-04"/>
      <sheetName val="SUM"/>
      <sheetName val="Detail_Apr"/>
      <sheetName val="2014 Budget"/>
      <sheetName val="Sedan"/>
      <sheetName val="VAT Reco"/>
      <sheetName val="OVERALL SUM"/>
      <sheetName val="P&amp;L"/>
      <sheetName val="POY_JAN-JUL"/>
      <sheetName val="POY_AUG-DEC"/>
      <sheetName val="ALL_DIVISI_detail"/>
      <sheetName val="Int_Payablep_2"/>
      <sheetName val="Int_Expense-2006p_1"/>
      <sheetName val="Pucci_-_TB_12_31_01"/>
      <sheetName val="Contract"/>
      <sheetName val="EXPSCHE"/>
      <sheetName val="notes"/>
      <sheetName val="Database"/>
      <sheetName val="Cogen"/>
      <sheetName val="Value"/>
      <sheetName val="List HO"/>
      <sheetName val="PSF_Prod"/>
      <sheetName val="CHIP_Prod"/>
      <sheetName val="Underwriting Memo"/>
      <sheetName val="Lists"/>
      <sheetName val="Dealer Sales"/>
      <sheetName val="Exps on Final Tax Income"/>
      <sheetName val="Utl Sum _MIS Format_"/>
      <sheetName val="DCSDATA"/>
      <sheetName val="DW"/>
      <sheetName val="General"/>
      <sheetName val="99yılıKapak-$"/>
      <sheetName val="Sheet1"/>
      <sheetName val="vat"/>
    </sheetNames>
    <sheetDataSet>
      <sheetData sheetId="0">
        <row r="7">
          <cell r="H7">
            <v>8400</v>
          </cell>
        </row>
      </sheetData>
      <sheetData sheetId="1">
        <row r="7">
          <cell r="H7">
            <v>8400</v>
          </cell>
        </row>
      </sheetData>
      <sheetData sheetId="2">
        <row r="7">
          <cell r="H7">
            <v>8400</v>
          </cell>
        </row>
      </sheetData>
      <sheetData sheetId="3">
        <row r="7">
          <cell r="H7">
            <v>8400</v>
          </cell>
        </row>
      </sheetData>
      <sheetData sheetId="4">
        <row r="7">
          <cell r="H7">
            <v>8400</v>
          </cell>
        </row>
      </sheetData>
      <sheetData sheetId="5">
        <row r="7">
          <cell r="H7">
            <v>8400</v>
          </cell>
        </row>
      </sheetData>
      <sheetData sheetId="6">
        <row r="7">
          <cell r="H7">
            <v>8400</v>
          </cell>
        </row>
      </sheetData>
      <sheetData sheetId="7">
        <row r="7">
          <cell r="H7">
            <v>8400</v>
          </cell>
        </row>
      </sheetData>
      <sheetData sheetId="8">
        <row r="7">
          <cell r="H7">
            <v>8400</v>
          </cell>
        </row>
      </sheetData>
      <sheetData sheetId="9">
        <row r="7">
          <cell r="H7">
            <v>8400</v>
          </cell>
        </row>
      </sheetData>
      <sheetData sheetId="10">
        <row r="7">
          <cell r="H7">
            <v>8400</v>
          </cell>
        </row>
      </sheetData>
      <sheetData sheetId="11">
        <row r="7">
          <cell r="H7">
            <v>8400</v>
          </cell>
        </row>
      </sheetData>
      <sheetData sheetId="12">
        <row r="7">
          <cell r="H7">
            <v>8400</v>
          </cell>
        </row>
      </sheetData>
      <sheetData sheetId="13">
        <row r="7">
          <cell r="H7">
            <v>8400</v>
          </cell>
        </row>
      </sheetData>
      <sheetData sheetId="14">
        <row r="7">
          <cell r="H7">
            <v>8400</v>
          </cell>
        </row>
      </sheetData>
      <sheetData sheetId="15">
        <row r="7">
          <cell r="H7">
            <v>8400</v>
          </cell>
        </row>
      </sheetData>
      <sheetData sheetId="16">
        <row r="7">
          <cell r="H7">
            <v>8400</v>
          </cell>
        </row>
      </sheetData>
      <sheetData sheetId="17">
        <row r="7">
          <cell r="H7">
            <v>8400</v>
          </cell>
        </row>
      </sheetData>
      <sheetData sheetId="18">
        <row r="7">
          <cell r="H7">
            <v>8400</v>
          </cell>
        </row>
      </sheetData>
      <sheetData sheetId="19">
        <row r="7">
          <cell r="H7">
            <v>8400</v>
          </cell>
        </row>
      </sheetData>
      <sheetData sheetId="20">
        <row r="7">
          <cell r="H7">
            <v>8400</v>
          </cell>
        </row>
      </sheetData>
      <sheetData sheetId="21">
        <row r="7">
          <cell r="H7">
            <v>8400</v>
          </cell>
        </row>
      </sheetData>
      <sheetData sheetId="22">
        <row r="7">
          <cell r="H7">
            <v>8400</v>
          </cell>
        </row>
      </sheetData>
      <sheetData sheetId="23">
        <row r="7">
          <cell r="H7">
            <v>8400</v>
          </cell>
        </row>
      </sheetData>
      <sheetData sheetId="24">
        <row r="7">
          <cell r="H7">
            <v>8400</v>
          </cell>
        </row>
      </sheetData>
      <sheetData sheetId="25">
        <row r="7">
          <cell r="H7">
            <v>8400</v>
          </cell>
        </row>
      </sheetData>
      <sheetData sheetId="26">
        <row r="7">
          <cell r="H7">
            <v>8400</v>
          </cell>
        </row>
      </sheetData>
      <sheetData sheetId="27">
        <row r="7">
          <cell r="H7">
            <v>8400</v>
          </cell>
        </row>
      </sheetData>
      <sheetData sheetId="28">
        <row r="7">
          <cell r="H7">
            <v>8400</v>
          </cell>
        </row>
      </sheetData>
      <sheetData sheetId="29">
        <row r="7">
          <cell r="H7">
            <v>8400</v>
          </cell>
        </row>
      </sheetData>
      <sheetData sheetId="30">
        <row r="7">
          <cell r="H7">
            <v>8400</v>
          </cell>
        </row>
      </sheetData>
      <sheetData sheetId="31">
        <row r="7">
          <cell r="H7">
            <v>8400</v>
          </cell>
        </row>
      </sheetData>
      <sheetData sheetId="32">
        <row r="7">
          <cell r="H7">
            <v>8400</v>
          </cell>
        </row>
      </sheetData>
      <sheetData sheetId="33">
        <row r="7">
          <cell r="H7">
            <v>8400</v>
          </cell>
        </row>
      </sheetData>
      <sheetData sheetId="34">
        <row r="7">
          <cell r="H7">
            <v>8400</v>
          </cell>
        </row>
      </sheetData>
      <sheetData sheetId="35">
        <row r="7">
          <cell r="H7">
            <v>8400</v>
          </cell>
        </row>
      </sheetData>
      <sheetData sheetId="36">
        <row r="7">
          <cell r="H7">
            <v>8400</v>
          </cell>
        </row>
      </sheetData>
      <sheetData sheetId="37">
        <row r="7">
          <cell r="H7">
            <v>8400</v>
          </cell>
        </row>
      </sheetData>
      <sheetData sheetId="38">
        <row r="7">
          <cell r="H7">
            <v>8400</v>
          </cell>
        </row>
      </sheetData>
      <sheetData sheetId="39">
        <row r="7">
          <cell r="H7">
            <v>8400</v>
          </cell>
        </row>
      </sheetData>
      <sheetData sheetId="40">
        <row r="7">
          <cell r="H7">
            <v>8400</v>
          </cell>
        </row>
      </sheetData>
      <sheetData sheetId="41">
        <row r="7">
          <cell r="H7">
            <v>8400</v>
          </cell>
        </row>
      </sheetData>
      <sheetData sheetId="42">
        <row r="7">
          <cell r="H7">
            <v>8400</v>
          </cell>
        </row>
      </sheetData>
      <sheetData sheetId="43">
        <row r="7">
          <cell r="H7">
            <v>8400</v>
          </cell>
        </row>
      </sheetData>
      <sheetData sheetId="44">
        <row r="7">
          <cell r="H7">
            <v>8400</v>
          </cell>
        </row>
      </sheetData>
      <sheetData sheetId="45">
        <row r="7">
          <cell r="H7">
            <v>8400</v>
          </cell>
        </row>
      </sheetData>
      <sheetData sheetId="46">
        <row r="7">
          <cell r="H7">
            <v>8400</v>
          </cell>
        </row>
      </sheetData>
      <sheetData sheetId="47">
        <row r="7">
          <cell r="H7">
            <v>8400</v>
          </cell>
        </row>
      </sheetData>
      <sheetData sheetId="48">
        <row r="7">
          <cell r="H7">
            <v>8400</v>
          </cell>
        </row>
      </sheetData>
      <sheetData sheetId="49">
        <row r="7">
          <cell r="H7">
            <v>8400</v>
          </cell>
        </row>
      </sheetData>
      <sheetData sheetId="50">
        <row r="7">
          <cell r="H7">
            <v>8400</v>
          </cell>
        </row>
      </sheetData>
      <sheetData sheetId="51">
        <row r="7">
          <cell r="H7">
            <v>8400</v>
          </cell>
        </row>
      </sheetData>
      <sheetData sheetId="52">
        <row r="7">
          <cell r="H7">
            <v>8400</v>
          </cell>
        </row>
      </sheetData>
      <sheetData sheetId="53">
        <row r="7">
          <cell r="H7">
            <v>8400</v>
          </cell>
        </row>
      </sheetData>
      <sheetData sheetId="54">
        <row r="7">
          <cell r="H7">
            <v>8400</v>
          </cell>
        </row>
      </sheetData>
      <sheetData sheetId="55">
        <row r="7">
          <cell r="H7">
            <v>8400</v>
          </cell>
        </row>
      </sheetData>
      <sheetData sheetId="56">
        <row r="7">
          <cell r="H7">
            <v>8400</v>
          </cell>
        </row>
      </sheetData>
      <sheetData sheetId="57">
        <row r="7">
          <cell r="H7">
            <v>8400</v>
          </cell>
        </row>
      </sheetData>
      <sheetData sheetId="58">
        <row r="7">
          <cell r="H7">
            <v>8400</v>
          </cell>
        </row>
      </sheetData>
      <sheetData sheetId="59" refreshError="1"/>
      <sheetData sheetId="60" refreshError="1">
        <row r="7">
          <cell r="H7">
            <v>8400</v>
          </cell>
        </row>
      </sheetData>
      <sheetData sheetId="61">
        <row r="7">
          <cell r="H7">
            <v>8400</v>
          </cell>
        </row>
      </sheetData>
      <sheetData sheetId="62">
        <row r="7">
          <cell r="H7">
            <v>8400</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Deprec. Testing"/>
      <sheetName val="Data"/>
      <sheetName val="LIA-JUN04"/>
      <sheetName val="PRMT"/>
      <sheetName val="V310"/>
      <sheetName val="BUDGET_HSE"/>
      <sheetName val="BUDGET_BATAKO"/>
      <sheetName val="Wkgs_BS_Lead"/>
      <sheetName val="Interim_p_1"/>
      <sheetName val="Home"/>
      <sheetName val="Daily"/>
      <sheetName val="Monthly"/>
      <sheetName val="Yearly"/>
      <sheetName val="Others"/>
      <sheetName val="DEP12"/>
      <sheetName val="Sum_Exp Delta"/>
      <sheetName val="stat local"/>
      <sheetName val="Data2009"/>
      <sheetName val="MD&amp;A"/>
      <sheetName val="BUDGETHSE2007"/>
      <sheetName val="P&amp;L"/>
      <sheetName val="detail"/>
      <sheetName val="Deprec_ Testing"/>
      <sheetName val="5.3 bs 2011"/>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RM_Delta"/>
      <sheetName val="RM_DELTA_-_COMP"/>
      <sheetName val="Summ_ALL"/>
      <sheetName val="Summ_FG"/>
      <sheetName val="total"/>
      <sheetName val="Site Summary"/>
      <sheetName val="QMIS"/>
      <sheetName val="TABLE"/>
      <sheetName val="Assum-Product"/>
      <sheetName val="BS"/>
      <sheetName val="Detail_Ap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Contract"/>
      <sheetName val="EXPSCHE"/>
      <sheetName val="Index_Q3"/>
      <sheetName val="RM_Pur"/>
      <sheetName val="RM_Price_Var"/>
      <sheetName val="Rev_Target"/>
      <sheetName val="NR_AMER_CON_YTD"/>
      <sheetName val="Per_Ton"/>
      <sheetName val="stat local"/>
      <sheetName val="AllData"/>
      <sheetName val="Costing"/>
      <sheetName val="Note"/>
      <sheetName val="Data Validation"/>
      <sheetName val="IRP"/>
      <sheetName val="Pricing-Updated by J. Simpson"/>
      <sheetName val="K100 Lead"/>
      <sheetName val="SUIVI EFFECTIFS"/>
      <sheetName val="#¡REF"/>
      <sheetName val="EFFECT."/>
      <sheetName val="Tons"/>
      <sheetName val="tit"/>
      <sheetName val="PVTTBTLOC"/>
      <sheetName val="Capa-04"/>
      <sheetName val="BS"/>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 val="SUIVI EFFECTIFS"/>
      <sheetName val="#¡REF"/>
      <sheetName val="EFFECT."/>
      <sheetName val="Tons"/>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Contract"/>
      <sheetName val="EXPSCHE"/>
      <sheetName val="PROD06"/>
      <sheetName val="PRMT-03"/>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 val="prodn.detail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Cash and Bank - Schedule 7"/>
      <sheetName val="Other Liabilities"/>
      <sheetName val="NBCA_2001_Completed"/>
      <sheetName val="Database"/>
      <sheetName val="EBITDA Summary"/>
      <sheetName val="Summary of Mfg Cost"/>
      <sheetName val="Batch"/>
      <sheetName val="xrt2005"/>
      <sheetName val="Buffer_Area"/>
      <sheetName val="PTA&amp;MEG_Consp"/>
      <sheetName val="Cash_Flow"/>
      <sheetName val="Q2_EXPECTED"/>
      <sheetName val="KPI_CP123"/>
      <sheetName val="KPI_CP2"/>
      <sheetName val="S&amp;S_BGT"/>
      <sheetName val="SCB 1 - Current"/>
      <sheetName val="SCB 2 - Current"/>
      <sheetName val="Raw Material Cost"/>
      <sheetName val="S"/>
      <sheetName val="POLYSOURCE2002"/>
      <sheetName val="Description and values"/>
      <sheetName val="Master TB"/>
      <sheetName val="SCI"/>
      <sheetName val="SFP"/>
      <sheetName val="Q330"/>
      <sheetName val="Q400"/>
      <sheetName val="X300"/>
      <sheetName val="D300"/>
      <sheetName val="QMIS"/>
      <sheetName val="Home"/>
      <sheetName val="Daily"/>
      <sheetName val="Monthly"/>
      <sheetName val="Yearly"/>
      <sheetName val="Others"/>
      <sheetName val="Salary Db"/>
      <sheetName val="Group"/>
      <sheetName val="F1"/>
      <sheetName val="O300"/>
      <sheetName val="Buffer_Area1"/>
      <sheetName val="PTA&amp;MEG_Consp1"/>
      <sheetName val="Cash_Flow1"/>
      <sheetName val="Q2_EXPECTED1"/>
      <sheetName val="KPI_CP1231"/>
      <sheetName val="KPI_CP21"/>
      <sheetName val="S&amp;S_BGT1"/>
      <sheetName val="EBITDA_Summary"/>
      <sheetName val="Summary_of_Mfg_Cost"/>
      <sheetName val="Cash_and_Bank_-_Schedule_7"/>
      <sheetName val="Other_Liabilities"/>
      <sheetName val="SCB_1_-_Current"/>
      <sheetName val="SCB_2_-_Current"/>
      <sheetName val="Raw_Material_Cost"/>
      <sheetName val="Index"/>
      <sheetName val="Expected Q 2"/>
      <sheetName val="V6 revalue"/>
      <sheetName val="Sheet1"/>
      <sheetName val="Export Sales"/>
      <sheetName val="Dealer Sales"/>
      <sheetName val="Domestic Sales"/>
      <sheetName val="Ratio"/>
      <sheetName val="ZC340 (2)"/>
      <sheetName val="SUAD"/>
      <sheetName val="AJE&amp;RJE"/>
      <sheetName val="2018 SUAM"/>
      <sheetName val="Updated account IVL YE 2018"/>
      <sheetName val="update account to eaudit"/>
      <sheetName val="CF"/>
      <sheetName val="CF for conso"/>
      <sheetName val="J300"/>
      <sheetName val="P300"/>
      <sheetName val="L300"/>
      <sheetName val="M300_LT"/>
      <sheetName val="N300_ST"/>
      <sheetName val="M400"/>
      <sheetName val="N400"/>
      <sheetName val="M500"/>
      <sheetName val="Q300"/>
      <sheetName val="Q320"/>
      <sheetName val="Q310"/>
      <sheetName val="X400"/>
      <sheetName val="T300"/>
      <sheetName val="T310"/>
      <sheetName val="T400"/>
      <sheetName val="ZC310"/>
      <sheetName val="ZC320"/>
      <sheetName val="ZC330"/>
      <sheetName val="ZC340"/>
      <sheetName val="ZD300"/>
      <sheetName val="V310"/>
      <sheetName val="Formulas"/>
      <sheetName val="YQty"/>
      <sheetName val="Inventory"/>
      <sheetName val="Break up of RMcost"/>
      <sheetName val="Wkgs_BS Lead"/>
      <sheetName val="SUM"/>
      <sheetName val="Buffer_Area2"/>
      <sheetName val="PTA&amp;MEG_Consp2"/>
      <sheetName val="Cash_Flow2"/>
      <sheetName val="Q2_EXPECTED2"/>
      <sheetName val="KPI_CP1232"/>
      <sheetName val="KPI_CP22"/>
      <sheetName val="S&amp;S_BGT2"/>
      <sheetName val="Cash_and_Bank_-_Schedule_71"/>
      <sheetName val="Other_Liabilities1"/>
      <sheetName val="EBITDA_Summary1"/>
      <sheetName val="Summary_of_Mfg_Cost1"/>
      <sheetName val="SCB_1_-_Current1"/>
      <sheetName val="SCB_2_-_Current1"/>
      <sheetName val="Raw_Material_Cost1"/>
      <sheetName val="Description_and_values"/>
      <sheetName val="Expected_Q_2"/>
      <sheetName val="V6_revalue"/>
      <sheetName val="Master_TB"/>
      <sheetName val="Salary_Db"/>
      <sheetName val="ZC340_(2)"/>
      <sheetName val="2018_SUAM"/>
      <sheetName val="Updated_account_IVL_YE_2018"/>
      <sheetName val="update_account_to_eaudit"/>
      <sheetName val="CF_for_con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DEPR-1"/>
      <sheetName val="PRMT_05"/>
      <sheetName val="SUMM_QTR"/>
      <sheetName val="ALL"/>
      <sheetName val="General Assumptions"/>
      <sheetName val="Cover"/>
      <sheetName val="MD&amp;A"/>
      <sheetName val="CP1"/>
      <sheetName val="CP2"/>
      <sheetName val="OCT-2002 "/>
      <sheetName val="PMIX"/>
      <sheetName val="MC-STAT"/>
      <sheetName val="MASTER"/>
      <sheetName val="Machines_A 8"/>
      <sheetName val="P&amp;L Yrly_ Pg 1"/>
      <sheetName val="AnnexIII"/>
      <sheetName val="POLYCONTRAC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151"/>
  <sheetViews>
    <sheetView tabSelected="1" view="pageBreakPreview" zoomScale="87" zoomScaleNormal="85" zoomScaleSheetLayoutView="130" workbookViewId="0">
      <pane xSplit="2" ySplit="3" topLeftCell="C128" activePane="bottomRight" state="frozen"/>
      <selection activeCell="L23" sqref="L23"/>
      <selection pane="topRight" activeCell="L23" sqref="L23"/>
      <selection pane="bottomLeft" activeCell="L23" sqref="L23"/>
      <selection pane="bottomRight" activeCell="AD142" sqref="AD142"/>
    </sheetView>
  </sheetViews>
  <sheetFormatPr defaultColWidth="8.7265625" defaultRowHeight="10.5" outlineLevelRow="1" outlineLevelCol="1"/>
  <cols>
    <col min="1" max="1" width="4.54296875" style="4" customWidth="1"/>
    <col min="2" max="2" width="34.6328125" style="4" customWidth="1"/>
    <col min="3" max="10" width="5.36328125" style="4" hidden="1" customWidth="1" outlineLevel="1"/>
    <col min="11" max="11" width="7.1796875" style="4" hidden="1" customWidth="1" outlineLevel="1" collapsed="1"/>
    <col min="12" max="12" width="7.1796875" style="4" customWidth="1" collapsed="1"/>
    <col min="13" max="13" width="7.1796875" style="4" customWidth="1"/>
    <col min="14" max="14" width="7.1796875" style="4" hidden="1" customWidth="1" outlineLevel="1" collapsed="1"/>
    <col min="15" max="17" width="7.1796875" style="4" hidden="1" customWidth="1" outlineLevel="1"/>
    <col min="18" max="18" width="7.1796875" style="4" customWidth="1" collapsed="1"/>
    <col min="19" max="21" width="7.1796875" style="4" customWidth="1"/>
    <col min="22" max="22" width="7.90625" style="4" bestFit="1" customWidth="1"/>
    <col min="23" max="23" width="6.90625" style="4" customWidth="1"/>
    <col min="24" max="25" width="7.1796875" style="4" customWidth="1"/>
    <col min="26" max="16384" width="8.7265625" style="4"/>
  </cols>
  <sheetData>
    <row r="1" spans="1:25" ht="15" customHeight="1">
      <c r="A1" s="1"/>
      <c r="B1" s="2">
        <v>44252</v>
      </c>
      <c r="C1" s="1"/>
      <c r="D1" s="1"/>
      <c r="E1" s="1"/>
      <c r="F1" s="1"/>
      <c r="G1" s="1"/>
      <c r="H1" s="1"/>
      <c r="I1" s="1"/>
      <c r="J1" s="1"/>
      <c r="K1" s="1"/>
      <c r="L1" s="1"/>
      <c r="M1" s="3"/>
      <c r="N1" s="1"/>
      <c r="O1" s="1"/>
      <c r="P1" s="1"/>
      <c r="Q1" s="1"/>
      <c r="R1" s="1"/>
      <c r="S1" s="1"/>
      <c r="T1" s="1"/>
      <c r="U1" s="1"/>
      <c r="V1" s="1"/>
      <c r="W1" s="1"/>
      <c r="X1" s="1"/>
      <c r="Y1" s="1"/>
    </row>
    <row r="2" spans="1:25" s="12" customFormat="1" ht="29" thickBot="1">
      <c r="A2" s="5" t="s">
        <v>76</v>
      </c>
      <c r="B2" s="6"/>
      <c r="C2" s="7"/>
      <c r="D2" s="7"/>
      <c r="E2" s="8"/>
      <c r="F2" s="7"/>
      <c r="G2" s="7"/>
      <c r="H2" s="7"/>
      <c r="I2" s="7"/>
      <c r="J2" s="7"/>
      <c r="K2" s="7"/>
      <c r="L2" s="7"/>
      <c r="M2" s="9"/>
      <c r="N2" s="6"/>
      <c r="O2" s="6"/>
      <c r="P2" s="6"/>
      <c r="Q2" s="7"/>
      <c r="R2" s="7"/>
      <c r="S2" s="10"/>
      <c r="T2" s="11"/>
      <c r="U2" s="11"/>
      <c r="V2" s="11"/>
      <c r="W2" s="10"/>
      <c r="X2" s="10"/>
      <c r="Y2" s="10"/>
    </row>
    <row r="3" spans="1:25" ht="11" thickBot="1">
      <c r="A3" s="13" t="s">
        <v>0</v>
      </c>
      <c r="B3" s="14" t="s">
        <v>1</v>
      </c>
      <c r="C3" s="15" t="s">
        <v>2</v>
      </c>
      <c r="D3" s="16" t="s">
        <v>3</v>
      </c>
      <c r="E3" s="16" t="s">
        <v>4</v>
      </c>
      <c r="F3" s="16" t="s">
        <v>5</v>
      </c>
      <c r="G3" s="16" t="s">
        <v>6</v>
      </c>
      <c r="H3" s="16" t="s">
        <v>7</v>
      </c>
      <c r="I3" s="16" t="s">
        <v>8</v>
      </c>
      <c r="J3" s="16" t="s">
        <v>9</v>
      </c>
      <c r="K3" s="16" t="s">
        <v>10</v>
      </c>
      <c r="L3" s="16" t="s">
        <v>11</v>
      </c>
      <c r="M3" s="17" t="s">
        <v>12</v>
      </c>
      <c r="N3" s="13" t="s">
        <v>13</v>
      </c>
      <c r="O3" s="18" t="s">
        <v>14</v>
      </c>
      <c r="P3" s="18" t="s">
        <v>15</v>
      </c>
      <c r="Q3" s="18" t="s">
        <v>16</v>
      </c>
      <c r="R3" s="18" t="s">
        <v>17</v>
      </c>
      <c r="S3" s="18" t="s">
        <v>18</v>
      </c>
      <c r="T3" s="18" t="s">
        <v>19</v>
      </c>
      <c r="U3" s="18" t="s">
        <v>20</v>
      </c>
      <c r="V3" s="18" t="s">
        <v>21</v>
      </c>
      <c r="W3" s="18" t="s">
        <v>22</v>
      </c>
      <c r="X3" s="18" t="s">
        <v>23</v>
      </c>
      <c r="Y3" s="19" t="s">
        <v>24</v>
      </c>
    </row>
    <row r="4" spans="1:25" ht="10.5" customHeight="1">
      <c r="A4" s="180" t="s">
        <v>77</v>
      </c>
      <c r="B4" s="20" t="s">
        <v>25</v>
      </c>
      <c r="C4" s="21">
        <v>1.5225556164383562</v>
      </c>
      <c r="D4" s="22">
        <v>2.0305067194817465</v>
      </c>
      <c r="E4" s="22">
        <v>2.21829267834935</v>
      </c>
      <c r="F4" s="22">
        <v>2.3237999999999999</v>
      </c>
      <c r="G4" s="22">
        <v>2.3452500000000001</v>
      </c>
      <c r="H4" s="22">
        <v>2.466461095890411</v>
      </c>
      <c r="I4" s="22">
        <v>2.5972981928297858</v>
      </c>
      <c r="J4" s="22">
        <v>2.4224994051496767</v>
      </c>
      <c r="K4" s="22">
        <v>2.7400509037316163</v>
      </c>
      <c r="L4" s="22">
        <v>4.2153981877774758</v>
      </c>
      <c r="M4" s="23">
        <f>SUM(V4:Y4)</f>
        <v>4.4044851999999999</v>
      </c>
      <c r="N4" s="24">
        <v>0.61631120867344447</v>
      </c>
      <c r="O4" s="22">
        <v>0.62561496114894</v>
      </c>
      <c r="P4" s="22">
        <v>0.69589395742409299</v>
      </c>
      <c r="Q4" s="22">
        <v>0.80223077648513852</v>
      </c>
      <c r="R4" s="22">
        <v>0.99503599150677491</v>
      </c>
      <c r="S4" s="22">
        <v>1.0651408358568502</v>
      </c>
      <c r="T4" s="22">
        <v>1.0768456802069253</v>
      </c>
      <c r="U4" s="22">
        <v>1.0783756802069253</v>
      </c>
      <c r="V4" s="22">
        <v>1.0960987792349728</v>
      </c>
      <c r="W4" s="22">
        <v>1.0960987792349728</v>
      </c>
      <c r="X4" s="22">
        <v>1.1061438207650274</v>
      </c>
      <c r="Y4" s="23">
        <v>1.1061438207650274</v>
      </c>
    </row>
    <row r="5" spans="1:25">
      <c r="A5" s="180"/>
      <c r="B5" s="20" t="s">
        <v>26</v>
      </c>
      <c r="C5" s="24">
        <v>0.90300000000000002</v>
      </c>
      <c r="D5" s="22">
        <v>1.151814219178082</v>
      </c>
      <c r="E5" s="22">
        <v>1.3767078426229504</v>
      </c>
      <c r="F5" s="22">
        <v>1.5940000000000001</v>
      </c>
      <c r="G5" s="22">
        <v>1.5460741150684931</v>
      </c>
      <c r="H5" s="22">
        <v>1.8556663424657533</v>
      </c>
      <c r="I5" s="22">
        <v>2.2769411980066581</v>
      </c>
      <c r="J5" s="22">
        <v>2.3747398761565188</v>
      </c>
      <c r="K5" s="22">
        <v>3.0329034940493145</v>
      </c>
      <c r="L5" s="22">
        <v>3.311105</v>
      </c>
      <c r="M5" s="23">
        <f t="shared" ref="M5:M10" si="0">SUM(V5:Y5)</f>
        <v>3.3837673104617227</v>
      </c>
      <c r="N5" s="24">
        <v>0.65193441975047517</v>
      </c>
      <c r="O5" s="22">
        <v>0.68156213675977484</v>
      </c>
      <c r="P5" s="22">
        <v>0.85089254598287467</v>
      </c>
      <c r="Q5" s="22">
        <v>0.84851439155618991</v>
      </c>
      <c r="R5" s="22">
        <v>0.84042739726027405</v>
      </c>
      <c r="S5" s="22">
        <v>0.84976547945205472</v>
      </c>
      <c r="T5" s="22">
        <v>0.8591035616438355</v>
      </c>
      <c r="U5" s="22">
        <v>0.76180856164383548</v>
      </c>
      <c r="V5" s="22">
        <v>0.83893883097612754</v>
      </c>
      <c r="W5" s="22">
        <v>0.83893883097612754</v>
      </c>
      <c r="X5" s="22">
        <v>0.85294482425473395</v>
      </c>
      <c r="Y5" s="23">
        <v>0.85294482425473395</v>
      </c>
    </row>
    <row r="6" spans="1:25">
      <c r="A6" s="180"/>
      <c r="B6" s="20" t="s">
        <v>27</v>
      </c>
      <c r="C6" s="24">
        <v>0.5664575342465753</v>
      </c>
      <c r="D6" s="22">
        <v>1.1199060273972603</v>
      </c>
      <c r="E6" s="22">
        <v>1.1664919355191261</v>
      </c>
      <c r="F6" s="22">
        <v>1.13791</v>
      </c>
      <c r="G6" s="22">
        <v>1.0796503947720946</v>
      </c>
      <c r="H6" s="22">
        <v>1.5253377063582558</v>
      </c>
      <c r="I6" s="22">
        <v>2.6312696979497274</v>
      </c>
      <c r="J6" s="22">
        <v>2.8338025766293606</v>
      </c>
      <c r="K6" s="22">
        <v>3.1233864849825732</v>
      </c>
      <c r="L6" s="22">
        <v>2.9773026816279682</v>
      </c>
      <c r="M6" s="23">
        <f t="shared" si="0"/>
        <v>3.4286657659622723</v>
      </c>
      <c r="N6" s="24">
        <v>0.69271859814729109</v>
      </c>
      <c r="O6" s="22">
        <v>0.7545741558711947</v>
      </c>
      <c r="P6" s="22">
        <v>0.84135182506225115</v>
      </c>
      <c r="Q6" s="22">
        <v>0.83474190590183661</v>
      </c>
      <c r="R6" s="22">
        <v>0.81882452200613276</v>
      </c>
      <c r="S6" s="22">
        <v>0.8291891648229438</v>
      </c>
      <c r="T6" s="22">
        <v>0.83830113366715198</v>
      </c>
      <c r="U6" s="22">
        <v>0.68538786113173988</v>
      </c>
      <c r="V6" s="22">
        <v>0.85171541800396722</v>
      </c>
      <c r="W6" s="22">
        <v>0.85228155734822952</v>
      </c>
      <c r="X6" s="22">
        <v>0.86233439530503764</v>
      </c>
      <c r="Y6" s="23">
        <v>0.86233439530503764</v>
      </c>
    </row>
    <row r="7" spans="1:25">
      <c r="A7" s="180"/>
      <c r="B7" s="20" t="s">
        <v>28</v>
      </c>
      <c r="C7" s="24"/>
      <c r="D7" s="22"/>
      <c r="E7" s="22"/>
      <c r="F7" s="22"/>
      <c r="G7" s="22"/>
      <c r="H7" s="22"/>
      <c r="I7" s="22"/>
      <c r="J7" s="22"/>
      <c r="K7" s="22"/>
      <c r="L7" s="22">
        <v>0.19439999999999999</v>
      </c>
      <c r="M7" s="23">
        <f t="shared" si="0"/>
        <v>0</v>
      </c>
      <c r="N7" s="24"/>
      <c r="O7" s="22"/>
      <c r="P7" s="22"/>
      <c r="Q7" s="22"/>
      <c r="R7" s="22">
        <v>4.7934246575342461E-2</v>
      </c>
      <c r="S7" s="22">
        <v>4.8466849315068498E-2</v>
      </c>
      <c r="T7" s="22">
        <v>4.8999452054794515E-2</v>
      </c>
      <c r="U7" s="22">
        <v>4.8999452054794515E-2</v>
      </c>
      <c r="V7" s="22"/>
      <c r="W7" s="22">
        <v>0</v>
      </c>
      <c r="X7" s="22">
        <v>0</v>
      </c>
      <c r="Y7" s="23">
        <v>0</v>
      </c>
    </row>
    <row r="8" spans="1:25">
      <c r="A8" s="180"/>
      <c r="B8" s="25" t="s">
        <v>29</v>
      </c>
      <c r="C8" s="26">
        <f>SUM(C4:C6)</f>
        <v>2.9920131506849317</v>
      </c>
      <c r="D8" s="27">
        <f>SUM(D4:D6)</f>
        <v>4.3022269660570895</v>
      </c>
      <c r="E8" s="27">
        <f t="shared" ref="E8:K8" si="1">SUM(E4:E7)</f>
        <v>4.7614924564914265</v>
      </c>
      <c r="F8" s="27">
        <f t="shared" si="1"/>
        <v>5.0557099999999995</v>
      </c>
      <c r="G8" s="27">
        <f t="shared" si="1"/>
        <v>4.9709745098405875</v>
      </c>
      <c r="H8" s="27">
        <f t="shared" si="1"/>
        <v>5.8474651447144197</v>
      </c>
      <c r="I8" s="27">
        <f t="shared" si="1"/>
        <v>7.5055090887861713</v>
      </c>
      <c r="J8" s="27">
        <f t="shared" si="1"/>
        <v>7.6310418579355561</v>
      </c>
      <c r="K8" s="27">
        <f t="shared" si="1"/>
        <v>8.8963408827635035</v>
      </c>
      <c r="L8" s="27">
        <f>SUM(L4:L7)</f>
        <v>10.698205869405443</v>
      </c>
      <c r="M8" s="28">
        <f>SUM(M4:M6)</f>
        <v>11.216918276423995</v>
      </c>
      <c r="N8" s="26">
        <f t="shared" ref="N8:T8" si="2">SUM(N4:N6)</f>
        <v>1.9609642265712108</v>
      </c>
      <c r="O8" s="27">
        <f t="shared" si="2"/>
        <v>2.0617512537799092</v>
      </c>
      <c r="P8" s="27">
        <f t="shared" si="2"/>
        <v>2.3881383284692186</v>
      </c>
      <c r="Q8" s="27">
        <f t="shared" si="2"/>
        <v>2.4854870739431654</v>
      </c>
      <c r="R8" s="27">
        <f t="shared" si="2"/>
        <v>2.6542879107731818</v>
      </c>
      <c r="S8" s="27">
        <f t="shared" si="2"/>
        <v>2.7440954801318487</v>
      </c>
      <c r="T8" s="27">
        <f t="shared" si="2"/>
        <v>2.7742503755179126</v>
      </c>
      <c r="U8" s="27">
        <f>SUM(U4:U6)</f>
        <v>2.5255721029825007</v>
      </c>
      <c r="V8" s="27">
        <f>SUM(V4:V6)</f>
        <v>2.7867530282150677</v>
      </c>
      <c r="W8" s="27">
        <f>SUM(W4:W6)</f>
        <v>2.7873191675593296</v>
      </c>
      <c r="X8" s="27">
        <f>SUM(X4:X6)</f>
        <v>2.8214230403247988</v>
      </c>
      <c r="Y8" s="28">
        <f>SUM(Y4:Y6)</f>
        <v>2.8214230403247988</v>
      </c>
    </row>
    <row r="9" spans="1:25">
      <c r="A9" s="180"/>
      <c r="B9" s="25" t="s">
        <v>30</v>
      </c>
      <c r="C9" s="26">
        <v>0</v>
      </c>
      <c r="D9" s="27">
        <v>0.40013980106619879</v>
      </c>
      <c r="E9" s="27">
        <v>0.48468360689655149</v>
      </c>
      <c r="F9" s="27">
        <v>0.49800000410958917</v>
      </c>
      <c r="G9" s="27">
        <v>0.59663160933749448</v>
      </c>
      <c r="H9" s="27">
        <v>0.49115711555955238</v>
      </c>
      <c r="I9" s="27">
        <v>0.68642478509871996</v>
      </c>
      <c r="J9" s="27">
        <v>0.72312964549429792</v>
      </c>
      <c r="K9" s="27">
        <v>0.76319130521214373</v>
      </c>
      <c r="L9" s="27">
        <v>1.0710459512098287</v>
      </c>
      <c r="M9" s="28">
        <f t="shared" si="0"/>
        <v>0.9373615583846322</v>
      </c>
      <c r="N9" s="26">
        <v>0.18766848031563488</v>
      </c>
      <c r="O9" s="27">
        <v>0.18719350601450679</v>
      </c>
      <c r="P9" s="27">
        <v>0.19294314176701466</v>
      </c>
      <c r="Q9" s="27">
        <v>0.19538617711498735</v>
      </c>
      <c r="R9" s="27">
        <v>0.24656040155558548</v>
      </c>
      <c r="S9" s="27">
        <v>0.27282976370376771</v>
      </c>
      <c r="T9" s="27">
        <v>0.27582789297523774</v>
      </c>
      <c r="U9" s="27">
        <v>0.27582789297523774</v>
      </c>
      <c r="V9" s="27">
        <v>0.27428955413388389</v>
      </c>
      <c r="W9" s="27">
        <v>0.21941655413388392</v>
      </c>
      <c r="X9" s="27">
        <v>0.22182772505843215</v>
      </c>
      <c r="Y9" s="28">
        <v>0.22182772505843215</v>
      </c>
    </row>
    <row r="10" spans="1:25">
      <c r="A10" s="180"/>
      <c r="B10" s="25" t="s">
        <v>31</v>
      </c>
      <c r="C10" s="26">
        <v>0</v>
      </c>
      <c r="D10" s="27">
        <v>0</v>
      </c>
      <c r="E10" s="27">
        <v>0</v>
      </c>
      <c r="F10" s="27">
        <v>0</v>
      </c>
      <c r="G10" s="27">
        <v>8.9411594520547949E-2</v>
      </c>
      <c r="H10" s="27">
        <v>0.10950600000000001</v>
      </c>
      <c r="I10" s="27">
        <v>0.13887314494976341</v>
      </c>
      <c r="J10" s="27">
        <v>0.18232102463729086</v>
      </c>
      <c r="K10" s="27">
        <v>0.2674620386626595</v>
      </c>
      <c r="L10" s="27">
        <v>0.27954724555051769</v>
      </c>
      <c r="M10" s="28">
        <f t="shared" si="0"/>
        <v>0.27902817824622544</v>
      </c>
      <c r="N10" s="26">
        <v>6.3941630809295283E-2</v>
      </c>
      <c r="O10" s="27">
        <v>6.4652093373843006E-2</v>
      </c>
      <c r="P10" s="27">
        <v>6.5362555938390729E-2</v>
      </c>
      <c r="Q10" s="27">
        <v>7.3505758541130464E-2</v>
      </c>
      <c r="R10" s="27">
        <v>6.8007019450812584E-2</v>
      </c>
      <c r="S10" s="27">
        <v>6.8762653000266058E-2</v>
      </c>
      <c r="T10" s="27">
        <v>6.9518286549719546E-2</v>
      </c>
      <c r="U10" s="27">
        <v>7.3259286549719541E-2</v>
      </c>
      <c r="V10" s="27">
        <v>6.7621360863921606E-2</v>
      </c>
      <c r="W10" s="27">
        <v>7.1130356187480093E-2</v>
      </c>
      <c r="X10" s="27">
        <v>7.0138230597411866E-2</v>
      </c>
      <c r="Y10" s="28">
        <v>7.0138230597411866E-2</v>
      </c>
    </row>
    <row r="11" spans="1:25">
      <c r="A11" s="180"/>
      <c r="B11" s="29" t="s">
        <v>32</v>
      </c>
      <c r="C11" s="30">
        <f t="shared" ref="C11:L11" si="3">SUM(C8,C9:C10)</f>
        <v>2.9920131506849317</v>
      </c>
      <c r="D11" s="31">
        <f t="shared" si="3"/>
        <v>4.702366767123288</v>
      </c>
      <c r="E11" s="31">
        <f t="shared" si="3"/>
        <v>5.2461760633879777</v>
      </c>
      <c r="F11" s="31">
        <f t="shared" si="3"/>
        <v>5.5537100041095888</v>
      </c>
      <c r="G11" s="31">
        <f t="shared" si="3"/>
        <v>5.6570177136986297</v>
      </c>
      <c r="H11" s="31">
        <f t="shared" si="3"/>
        <v>6.4481282602739718</v>
      </c>
      <c r="I11" s="31">
        <f t="shared" si="3"/>
        <v>8.3308070188346548</v>
      </c>
      <c r="J11" s="31">
        <f t="shared" si="3"/>
        <v>8.5364925280671446</v>
      </c>
      <c r="K11" s="31">
        <f t="shared" si="3"/>
        <v>9.9269942266383069</v>
      </c>
      <c r="L11" s="31">
        <f t="shared" si="3"/>
        <v>12.04879906616579</v>
      </c>
      <c r="M11" s="32">
        <f>SUM(M8:M10)</f>
        <v>12.433308013054852</v>
      </c>
      <c r="N11" s="30">
        <f t="shared" ref="N11:V11" si="4">SUM(N8,N9:N10)</f>
        <v>2.2125743376961409</v>
      </c>
      <c r="O11" s="31">
        <f t="shared" si="4"/>
        <v>2.3135968531682591</v>
      </c>
      <c r="P11" s="31">
        <f t="shared" si="4"/>
        <v>2.646444026174624</v>
      </c>
      <c r="Q11" s="31">
        <f t="shared" si="4"/>
        <v>2.7543790095992828</v>
      </c>
      <c r="R11" s="31">
        <f t="shared" si="4"/>
        <v>2.9688553317795798</v>
      </c>
      <c r="S11" s="31">
        <f t="shared" si="4"/>
        <v>3.0856878968358821</v>
      </c>
      <c r="T11" s="31">
        <f t="shared" si="4"/>
        <v>3.1195965550428699</v>
      </c>
      <c r="U11" s="31">
        <f t="shared" si="4"/>
        <v>2.8746592825074582</v>
      </c>
      <c r="V11" s="31">
        <f t="shared" si="4"/>
        <v>3.1286639432128736</v>
      </c>
      <c r="W11" s="31">
        <f>SUM(W8:W10)</f>
        <v>3.0778660778806937</v>
      </c>
      <c r="X11" s="31">
        <f>SUM(X8:X10)</f>
        <v>3.1133889959806429</v>
      </c>
      <c r="Y11" s="32">
        <f>SUM(Y8:Y10)</f>
        <v>3.1133889959806429</v>
      </c>
    </row>
    <row r="12" spans="1:25">
      <c r="A12" s="180"/>
      <c r="B12" s="20" t="s">
        <v>33</v>
      </c>
      <c r="C12" s="24">
        <v>0</v>
      </c>
      <c r="D12" s="22">
        <v>0</v>
      </c>
      <c r="E12" s="22">
        <v>0.33</v>
      </c>
      <c r="F12" s="22">
        <v>0.33</v>
      </c>
      <c r="G12" s="22">
        <v>0.33</v>
      </c>
      <c r="H12" s="22">
        <v>0.33</v>
      </c>
      <c r="I12" s="22">
        <v>0.31509933039791954</v>
      </c>
      <c r="J12" s="22">
        <v>0.30785194294542634</v>
      </c>
      <c r="K12" s="22">
        <v>0.30074522645291724</v>
      </c>
      <c r="L12" s="22">
        <v>0.31928082064150159</v>
      </c>
      <c r="M12" s="23">
        <f>SUM(V12:Y12)</f>
        <v>0.7698403933355441</v>
      </c>
      <c r="N12" s="24">
        <v>6.8565991175911181E-2</v>
      </c>
      <c r="O12" s="22">
        <v>7.0212796423776147E-2</v>
      </c>
      <c r="P12" s="22">
        <v>7.999676130911991E-2</v>
      </c>
      <c r="Q12" s="22">
        <v>8.1969677544109956E-2</v>
      </c>
      <c r="R12" s="22">
        <v>7.0650683655200233E-2</v>
      </c>
      <c r="S12" s="22">
        <v>8.227397260273972E-2</v>
      </c>
      <c r="T12" s="22">
        <v>8.3178082191780814E-2</v>
      </c>
      <c r="U12" s="22">
        <v>8.3178082191780814E-2</v>
      </c>
      <c r="V12" s="22">
        <v>0.18959257320386733</v>
      </c>
      <c r="W12" s="22">
        <v>0.19200927866175493</v>
      </c>
      <c r="X12" s="22">
        <v>0.19411927073496096</v>
      </c>
      <c r="Y12" s="23">
        <v>0.19411927073496096</v>
      </c>
    </row>
    <row r="13" spans="1:25">
      <c r="A13" s="180"/>
      <c r="B13" s="20" t="s">
        <v>34</v>
      </c>
      <c r="C13" s="24">
        <v>0</v>
      </c>
      <c r="D13" s="22">
        <v>0</v>
      </c>
      <c r="E13" s="22">
        <v>0.22</v>
      </c>
      <c r="F13" s="22">
        <v>0.22</v>
      </c>
      <c r="G13" s="22">
        <v>0.22</v>
      </c>
      <c r="H13" s="22">
        <v>0.22</v>
      </c>
      <c r="I13" s="22">
        <v>0.23490066960208048</v>
      </c>
      <c r="J13" s="22">
        <v>0.24214805705457368</v>
      </c>
      <c r="K13" s="22">
        <v>0.24925477354708275</v>
      </c>
      <c r="L13" s="22">
        <v>0.23071917935849842</v>
      </c>
      <c r="M13" s="23">
        <f t="shared" ref="M13:M15" si="5">SUM(V13:Y13)</f>
        <v>0.16500000000000001</v>
      </c>
      <c r="N13" s="24">
        <v>6.7050447180253214E-2</v>
      </c>
      <c r="O13" s="22">
        <v>6.6910491247456738E-2</v>
      </c>
      <c r="P13" s="22">
        <v>5.8633375677181424E-2</v>
      </c>
      <c r="Q13" s="22">
        <v>5.6660459442191384E-2</v>
      </c>
      <c r="R13" s="22">
        <v>6.4965754700964176E-2</v>
      </c>
      <c r="S13" s="22">
        <v>5.4849315068493144E-2</v>
      </c>
      <c r="T13" s="22">
        <v>5.5452054794520547E-2</v>
      </c>
      <c r="U13" s="22">
        <v>5.5452054794520547E-2</v>
      </c>
      <c r="V13" s="22">
        <v>4.1024590163934428E-2</v>
      </c>
      <c r="W13" s="22">
        <v>4.1024590163934428E-2</v>
      </c>
      <c r="X13" s="22">
        <v>4.1475409836065576E-2</v>
      </c>
      <c r="Y13" s="23">
        <v>4.1475409836065576E-2</v>
      </c>
    </row>
    <row r="14" spans="1:25">
      <c r="A14" s="180"/>
      <c r="B14" s="20" t="s">
        <v>35</v>
      </c>
      <c r="C14" s="24">
        <v>0</v>
      </c>
      <c r="D14" s="22">
        <v>0</v>
      </c>
      <c r="E14" s="22">
        <v>0</v>
      </c>
      <c r="F14" s="22">
        <v>0</v>
      </c>
      <c r="G14" s="22">
        <v>0</v>
      </c>
      <c r="H14" s="22">
        <v>0</v>
      </c>
      <c r="I14" s="22">
        <v>0</v>
      </c>
      <c r="J14" s="22">
        <v>0</v>
      </c>
      <c r="K14" s="22">
        <v>0</v>
      </c>
      <c r="L14" s="22">
        <v>0</v>
      </c>
      <c r="M14" s="23">
        <f t="shared" si="5"/>
        <v>0.96403991852108539</v>
      </c>
      <c r="N14" s="24">
        <v>0</v>
      </c>
      <c r="O14" s="22">
        <v>0</v>
      </c>
      <c r="P14" s="22">
        <v>0</v>
      </c>
      <c r="Q14" s="22">
        <v>0</v>
      </c>
      <c r="R14" s="22">
        <v>0</v>
      </c>
      <c r="S14" s="22">
        <v>0</v>
      </c>
      <c r="T14" s="22">
        <v>0</v>
      </c>
      <c r="U14" s="22">
        <v>0</v>
      </c>
      <c r="V14" s="22">
        <v>0.23571305700103459</v>
      </c>
      <c r="W14" s="22">
        <v>0.24100997963027124</v>
      </c>
      <c r="X14" s="22">
        <v>0.24365844094488978</v>
      </c>
      <c r="Y14" s="23">
        <v>0.24365844094488978</v>
      </c>
    </row>
    <row r="15" spans="1:25">
      <c r="A15" s="180"/>
      <c r="B15" s="20" t="s">
        <v>36</v>
      </c>
      <c r="C15" s="24">
        <v>0</v>
      </c>
      <c r="D15" s="22">
        <v>0</v>
      </c>
      <c r="E15" s="22">
        <v>0</v>
      </c>
      <c r="F15" s="22">
        <v>0</v>
      </c>
      <c r="G15" s="22">
        <v>0</v>
      </c>
      <c r="H15" s="22">
        <v>0</v>
      </c>
      <c r="I15" s="22">
        <v>0</v>
      </c>
      <c r="J15" s="22">
        <v>0</v>
      </c>
      <c r="K15" s="22">
        <v>0</v>
      </c>
      <c r="L15" s="22">
        <v>0</v>
      </c>
      <c r="M15" s="23">
        <f t="shared" si="5"/>
        <v>0.74930758290291166</v>
      </c>
      <c r="N15" s="24">
        <v>0</v>
      </c>
      <c r="O15" s="22">
        <v>0</v>
      </c>
      <c r="P15" s="22">
        <v>0</v>
      </c>
      <c r="Q15" s="22">
        <v>0</v>
      </c>
      <c r="R15" s="22">
        <v>0</v>
      </c>
      <c r="S15" s="22">
        <v>0</v>
      </c>
      <c r="T15" s="22">
        <v>0</v>
      </c>
      <c r="U15" s="22">
        <v>0</v>
      </c>
      <c r="V15" s="22">
        <v>0.18320982109439327</v>
      </c>
      <c r="W15" s="22">
        <v>0.18732689572572803</v>
      </c>
      <c r="X15" s="22">
        <v>0.18938543304139516</v>
      </c>
      <c r="Y15" s="23">
        <v>0.18938543304139516</v>
      </c>
    </row>
    <row r="16" spans="1:25">
      <c r="A16" s="180"/>
      <c r="B16" s="29" t="s">
        <v>37</v>
      </c>
      <c r="C16" s="30">
        <f>SUM(C12:C15)</f>
        <v>0</v>
      </c>
      <c r="D16" s="31">
        <f>SUM(D12:D15)</f>
        <v>0</v>
      </c>
      <c r="E16" s="31">
        <f t="shared" ref="E16:M16" si="6">SUM(E12:E15)</f>
        <v>0.55000000000000004</v>
      </c>
      <c r="F16" s="31">
        <f t="shared" si="6"/>
        <v>0.55000000000000004</v>
      </c>
      <c r="G16" s="31">
        <f t="shared" si="6"/>
        <v>0.55000000000000004</v>
      </c>
      <c r="H16" s="31">
        <f t="shared" si="6"/>
        <v>0.55000000000000004</v>
      </c>
      <c r="I16" s="31">
        <f t="shared" si="6"/>
        <v>0.55000000000000004</v>
      </c>
      <c r="J16" s="31">
        <f t="shared" si="6"/>
        <v>0.55000000000000004</v>
      </c>
      <c r="K16" s="31">
        <f t="shared" si="6"/>
        <v>0.55000000000000004</v>
      </c>
      <c r="L16" s="31">
        <f t="shared" si="6"/>
        <v>0.55000000000000004</v>
      </c>
      <c r="M16" s="32">
        <f t="shared" si="6"/>
        <v>2.6481878947595412</v>
      </c>
      <c r="N16" s="30">
        <f>SUM(N12:N15)</f>
        <v>0.13561643835616438</v>
      </c>
      <c r="O16" s="31">
        <f t="shared" ref="O16:U16" si="7">SUM(O12:O15)</f>
        <v>0.13712328767123289</v>
      </c>
      <c r="P16" s="31">
        <f t="shared" si="7"/>
        <v>0.13863013698630133</v>
      </c>
      <c r="Q16" s="31">
        <f t="shared" si="7"/>
        <v>0.13863013698630133</v>
      </c>
      <c r="R16" s="31">
        <f t="shared" si="7"/>
        <v>0.13561643835616441</v>
      </c>
      <c r="S16" s="31">
        <f t="shared" si="7"/>
        <v>0.13712328767123286</v>
      </c>
      <c r="T16" s="31">
        <f t="shared" si="7"/>
        <v>0.13863013698630136</v>
      </c>
      <c r="U16" s="31">
        <f t="shared" si="7"/>
        <v>0.13863013698630136</v>
      </c>
      <c r="V16" s="31">
        <f>SUM(V12:V15)</f>
        <v>0.64954004146322952</v>
      </c>
      <c r="W16" s="31">
        <f>SUM(W12:W15)</f>
        <v>0.66137074418168862</v>
      </c>
      <c r="X16" s="31">
        <f>SUM(X12:X15)</f>
        <v>0.66863855455731147</v>
      </c>
      <c r="Y16" s="32">
        <f>SUM(Y12:Y15)</f>
        <v>0.66863855455731147</v>
      </c>
    </row>
    <row r="17" spans="1:28">
      <c r="A17" s="180"/>
      <c r="B17" s="20" t="s">
        <v>38</v>
      </c>
      <c r="C17" s="24">
        <v>0</v>
      </c>
      <c r="D17" s="22">
        <v>0</v>
      </c>
      <c r="E17" s="22">
        <v>0</v>
      </c>
      <c r="F17" s="22">
        <v>0</v>
      </c>
      <c r="G17" s="22">
        <v>5.6383561643835615E-2</v>
      </c>
      <c r="H17" s="22">
        <v>0.1038904109589041</v>
      </c>
      <c r="I17" s="22">
        <v>0.13464530410958903</v>
      </c>
      <c r="J17" s="22">
        <v>0.16633827945205482</v>
      </c>
      <c r="K17" s="22">
        <v>0.26059329452054797</v>
      </c>
      <c r="L17" s="22">
        <v>0.33159992808219185</v>
      </c>
      <c r="M17" s="23">
        <f>SUM(V17:Y17)</f>
        <v>0.33349063178082194</v>
      </c>
      <c r="N17" s="24">
        <v>6.112650197035091E-2</v>
      </c>
      <c r="O17" s="22">
        <v>6.3737877106398957E-2</v>
      </c>
      <c r="P17" s="22">
        <v>6.4438293338337407E-2</v>
      </c>
      <c r="Q17" s="22">
        <v>7.1290622105460694E-2</v>
      </c>
      <c r="R17" s="22">
        <v>7.9669226027397247E-2</v>
      </c>
      <c r="S17" s="22">
        <v>8.3366159589041103E-2</v>
      </c>
      <c r="T17" s="22">
        <v>8.4282271232876724E-2</v>
      </c>
      <c r="U17" s="22">
        <v>8.4282271232876724E-2</v>
      </c>
      <c r="V17" s="22">
        <v>8.2917069650422962E-2</v>
      </c>
      <c r="W17" s="22">
        <v>8.2917069650422962E-2</v>
      </c>
      <c r="X17" s="22">
        <v>8.3828246239988011E-2</v>
      </c>
      <c r="Y17" s="23">
        <v>8.3828246239987997E-2</v>
      </c>
    </row>
    <row r="18" spans="1:28">
      <c r="A18" s="180"/>
      <c r="B18" s="20" t="s">
        <v>39</v>
      </c>
      <c r="C18" s="24">
        <v>0</v>
      </c>
      <c r="D18" s="22">
        <v>0</v>
      </c>
      <c r="E18" s="22">
        <v>0.15804800000000002</v>
      </c>
      <c r="F18" s="22">
        <v>0.18846700041095901</v>
      </c>
      <c r="G18" s="22">
        <v>0.27822000041095907</v>
      </c>
      <c r="H18" s="22">
        <v>0.24722</v>
      </c>
      <c r="I18" s="22">
        <v>0.26832089388045255</v>
      </c>
      <c r="J18" s="22">
        <v>0.26510181493542401</v>
      </c>
      <c r="K18" s="22">
        <v>0.34845517123287667</v>
      </c>
      <c r="L18" s="22">
        <v>0.46001750000000002</v>
      </c>
      <c r="M18" s="23">
        <f t="shared" ref="M18:M19" si="8">SUM(V18:Y18)</f>
        <v>0.4332079185152452</v>
      </c>
      <c r="N18" s="24">
        <v>6.5383767123287667E-2</v>
      </c>
      <c r="O18" s="22">
        <v>6.6110253424657525E-2</v>
      </c>
      <c r="P18" s="22">
        <v>0.10465591780821917</v>
      </c>
      <c r="Q18" s="22">
        <v>0.11230523287671232</v>
      </c>
      <c r="R18" s="22">
        <v>0.11342897260273972</v>
      </c>
      <c r="S18" s="22">
        <v>0.11468929452054795</v>
      </c>
      <c r="T18" s="22">
        <v>0.11594961643835615</v>
      </c>
      <c r="U18" s="22">
        <v>0.11594961643835615</v>
      </c>
      <c r="V18" s="22">
        <v>0.10771016553247897</v>
      </c>
      <c r="W18" s="22">
        <v>0.10771016553247897</v>
      </c>
      <c r="X18" s="22">
        <v>0.10889379372514363</v>
      </c>
      <c r="Y18" s="23">
        <v>0.10889379372514363</v>
      </c>
    </row>
    <row r="19" spans="1:28">
      <c r="A19" s="180"/>
      <c r="B19" s="20" t="s">
        <v>40</v>
      </c>
      <c r="C19" s="24">
        <v>0.26884819178082187</v>
      </c>
      <c r="D19" s="22">
        <v>0.39637620547945207</v>
      </c>
      <c r="E19" s="22">
        <v>0.46667246775966276</v>
      </c>
      <c r="F19" s="22">
        <v>0.52671000000000001</v>
      </c>
      <c r="G19" s="22">
        <v>0.77185826027397253</v>
      </c>
      <c r="H19" s="22">
        <v>0.82023863013698628</v>
      </c>
      <c r="I19" s="22">
        <v>0.8951214701175183</v>
      </c>
      <c r="J19" s="22">
        <v>0.84061470873600019</v>
      </c>
      <c r="K19" s="22">
        <v>0.76067893529994512</v>
      </c>
      <c r="L19" s="22">
        <v>1.1583425105876168</v>
      </c>
      <c r="M19" s="23">
        <f t="shared" si="8"/>
        <v>1.4148520953987136</v>
      </c>
      <c r="N19" s="24">
        <v>0.18489067761008221</v>
      </c>
      <c r="O19" s="22">
        <v>0.19040301847241645</v>
      </c>
      <c r="P19" s="22">
        <v>0.1924953593347507</v>
      </c>
      <c r="Q19" s="22">
        <v>0.1928898798826959</v>
      </c>
      <c r="R19" s="22">
        <v>0.1991481589251507</v>
      </c>
      <c r="S19" s="22">
        <v>0.31468432568337534</v>
      </c>
      <c r="T19" s="22">
        <v>0.32048788970187392</v>
      </c>
      <c r="U19" s="22">
        <v>0.32402213627721638</v>
      </c>
      <c r="V19" s="22">
        <v>0.35178016579585497</v>
      </c>
      <c r="W19" s="22">
        <v>0.35178016579585497</v>
      </c>
      <c r="X19" s="22">
        <v>0.35564588190350183</v>
      </c>
      <c r="Y19" s="23">
        <v>0.35564588190350183</v>
      </c>
    </row>
    <row r="20" spans="1:28">
      <c r="A20" s="180"/>
      <c r="B20" s="29" t="s">
        <v>41</v>
      </c>
      <c r="C20" s="30">
        <f>SUM(C17:C19)</f>
        <v>0.26884819178082187</v>
      </c>
      <c r="D20" s="31">
        <f>SUM(D17:D19)</f>
        <v>0.39637620547945207</v>
      </c>
      <c r="E20" s="31">
        <f t="shared" ref="E20:M20" si="9">SUM(E17:E19)</f>
        <v>0.62472046775966272</v>
      </c>
      <c r="F20" s="31">
        <f t="shared" si="9"/>
        <v>0.715177000410959</v>
      </c>
      <c r="G20" s="31">
        <f t="shared" si="9"/>
        <v>1.1064618223287672</v>
      </c>
      <c r="H20" s="31">
        <f t="shared" si="9"/>
        <v>1.1713490410958904</v>
      </c>
      <c r="I20" s="31">
        <f t="shared" si="9"/>
        <v>1.2980876681075599</v>
      </c>
      <c r="J20" s="31">
        <f t="shared" si="9"/>
        <v>1.2720548031234791</v>
      </c>
      <c r="K20" s="31">
        <f t="shared" si="9"/>
        <v>1.3697274010533698</v>
      </c>
      <c r="L20" s="31">
        <f t="shared" si="9"/>
        <v>1.9499599386698088</v>
      </c>
      <c r="M20" s="32">
        <f t="shared" si="9"/>
        <v>2.1815506456947809</v>
      </c>
      <c r="N20" s="30">
        <f t="shared" ref="N20:Y20" si="10">SUM(N17:N19)</f>
        <v>0.31140094670372076</v>
      </c>
      <c r="O20" s="31">
        <f t="shared" si="10"/>
        <v>0.32025114900347296</v>
      </c>
      <c r="P20" s="31">
        <f t="shared" si="10"/>
        <v>0.3615895704813073</v>
      </c>
      <c r="Q20" s="31">
        <f t="shared" si="10"/>
        <v>0.37648573486486892</v>
      </c>
      <c r="R20" s="31">
        <f t="shared" si="10"/>
        <v>0.39224635755528769</v>
      </c>
      <c r="S20" s="31">
        <f t="shared" si="10"/>
        <v>0.51273977979296437</v>
      </c>
      <c r="T20" s="31">
        <f t="shared" si="10"/>
        <v>0.52071977737310682</v>
      </c>
      <c r="U20" s="31">
        <f t="shared" si="10"/>
        <v>0.52425402394844922</v>
      </c>
      <c r="V20" s="31">
        <f t="shared" si="10"/>
        <v>0.54240740097875695</v>
      </c>
      <c r="W20" s="31">
        <f t="shared" si="10"/>
        <v>0.54240740097875695</v>
      </c>
      <c r="X20" s="31">
        <f t="shared" si="10"/>
        <v>0.54836792186863348</v>
      </c>
      <c r="Y20" s="32">
        <f t="shared" si="10"/>
        <v>0.54836792186863348</v>
      </c>
    </row>
    <row r="21" spans="1:28" ht="11" thickBot="1">
      <c r="A21" s="181"/>
      <c r="B21" s="33" t="s">
        <v>42</v>
      </c>
      <c r="C21" s="34">
        <f>SUM(C11,C16,C20)</f>
        <v>3.2608613424657538</v>
      </c>
      <c r="D21" s="35">
        <f t="shared" ref="D21:M21" si="11">SUM(D11,D16,D20)</f>
        <v>5.0987429726027402</v>
      </c>
      <c r="E21" s="35">
        <f t="shared" si="11"/>
        <v>6.4208965311476405</v>
      </c>
      <c r="F21" s="35">
        <f t="shared" si="11"/>
        <v>6.8188870045205476</v>
      </c>
      <c r="G21" s="35">
        <f t="shared" si="11"/>
        <v>7.3134795360273968</v>
      </c>
      <c r="H21" s="35">
        <f t="shared" si="11"/>
        <v>8.1694773013698629</v>
      </c>
      <c r="I21" s="35">
        <f t="shared" si="11"/>
        <v>10.178894686942215</v>
      </c>
      <c r="J21" s="35">
        <f t="shared" si="11"/>
        <v>10.358547331190625</v>
      </c>
      <c r="K21" s="36">
        <f t="shared" si="11"/>
        <v>11.846721627691677</v>
      </c>
      <c r="L21" s="36">
        <f t="shared" si="11"/>
        <v>14.548759004835599</v>
      </c>
      <c r="M21" s="37">
        <f t="shared" si="11"/>
        <v>17.263046553509174</v>
      </c>
      <c r="N21" s="38">
        <f t="shared" ref="N21:V21" si="12">SUM(N11,N16,N20)</f>
        <v>2.659591722756026</v>
      </c>
      <c r="O21" s="39">
        <f t="shared" si="12"/>
        <v>2.770971289842965</v>
      </c>
      <c r="P21" s="39">
        <f t="shared" si="12"/>
        <v>3.146663733642233</v>
      </c>
      <c r="Q21" s="39">
        <f t="shared" si="12"/>
        <v>3.269494881450453</v>
      </c>
      <c r="R21" s="39">
        <f t="shared" si="12"/>
        <v>3.496718127691032</v>
      </c>
      <c r="S21" s="39">
        <f t="shared" si="12"/>
        <v>3.7355509643000793</v>
      </c>
      <c r="T21" s="39">
        <f t="shared" si="12"/>
        <v>3.7789464694022783</v>
      </c>
      <c r="U21" s="39">
        <f t="shared" si="12"/>
        <v>3.5375434434422086</v>
      </c>
      <c r="V21" s="39">
        <f t="shared" si="12"/>
        <v>4.3206113856548596</v>
      </c>
      <c r="W21" s="39">
        <f>SUM(W11,W16,W20)</f>
        <v>4.2816442230411393</v>
      </c>
      <c r="X21" s="39">
        <f>SUM(X11,X16,X20)</f>
        <v>4.3303954724065878</v>
      </c>
      <c r="Y21" s="40">
        <f>SUM(Y11,Y16,Y20)</f>
        <v>4.3303954724065878</v>
      </c>
    </row>
    <row r="22" spans="1:28" ht="10.5" customHeight="1">
      <c r="A22" s="182" t="s">
        <v>78</v>
      </c>
      <c r="B22" s="41" t="s">
        <v>25</v>
      </c>
      <c r="C22" s="42">
        <v>1.5235773748850001</v>
      </c>
      <c r="D22" s="43">
        <v>1.7493079999999999</v>
      </c>
      <c r="E22" s="43">
        <v>1.7608761829200001</v>
      </c>
      <c r="F22" s="43">
        <v>2.0780366369999999</v>
      </c>
      <c r="G22" s="43">
        <v>2.0571377883100004</v>
      </c>
      <c r="H22" s="43">
        <v>2.1382092392433334</v>
      </c>
      <c r="I22" s="43">
        <v>2.2831802926626668</v>
      </c>
      <c r="J22" s="43">
        <v>2.1858693863333336</v>
      </c>
      <c r="K22" s="43">
        <v>2.5122929712163335</v>
      </c>
      <c r="L22" s="43">
        <v>3.6287294669900003</v>
      </c>
      <c r="M22" s="23">
        <f>SUM(V22:Y22)</f>
        <v>3.7921323516600012</v>
      </c>
      <c r="N22" s="24">
        <v>0.55735460677633331</v>
      </c>
      <c r="O22" s="22">
        <v>0.60481004637499991</v>
      </c>
      <c r="P22" s="22">
        <v>0.59971734768500007</v>
      </c>
      <c r="Q22" s="22">
        <v>0.75041097037999993</v>
      </c>
      <c r="R22" s="22">
        <v>0.93162432550500007</v>
      </c>
      <c r="S22" s="22">
        <v>0.91498059954500011</v>
      </c>
      <c r="T22" s="22">
        <v>0.98823790652499977</v>
      </c>
      <c r="U22" s="22">
        <v>0.79388663541500004</v>
      </c>
      <c r="V22" s="22">
        <v>0.87758715519611485</v>
      </c>
      <c r="W22" s="22">
        <v>0.92744474301388602</v>
      </c>
      <c r="X22" s="22">
        <v>1.016697488868</v>
      </c>
      <c r="Y22" s="23">
        <v>0.97040296458200004</v>
      </c>
    </row>
    <row r="23" spans="1:28">
      <c r="A23" s="182"/>
      <c r="B23" s="44" t="s">
        <v>26</v>
      </c>
      <c r="C23" s="24">
        <v>0.91763152000000003</v>
      </c>
      <c r="D23" s="22">
        <v>1.0745709999999999</v>
      </c>
      <c r="E23" s="22">
        <v>1.2374303331601002</v>
      </c>
      <c r="F23" s="22">
        <v>1.3009555000000002</v>
      </c>
      <c r="G23" s="22">
        <v>1.2606087580000001</v>
      </c>
      <c r="H23" s="22">
        <v>1.5923470924000001</v>
      </c>
      <c r="I23" s="22">
        <v>2.0297186888629999</v>
      </c>
      <c r="J23" s="22">
        <v>2.1045100741900002</v>
      </c>
      <c r="K23" s="22">
        <v>2.5454202381515687</v>
      </c>
      <c r="L23" s="22">
        <v>2.8113122417900001</v>
      </c>
      <c r="M23" s="23">
        <f t="shared" ref="M23:M28" si="13">SUM(V23:Y23)</f>
        <v>2.6855863398316666</v>
      </c>
      <c r="N23" s="24">
        <v>0.5447301959199996</v>
      </c>
      <c r="O23" s="22">
        <v>0.60920454700000026</v>
      </c>
      <c r="P23" s="22">
        <v>0.67019408430999994</v>
      </c>
      <c r="Q23" s="22">
        <v>0.7212914109215689</v>
      </c>
      <c r="R23" s="22">
        <v>0.71734211129000192</v>
      </c>
      <c r="S23" s="22">
        <v>0.813833598129997</v>
      </c>
      <c r="T23" s="22">
        <v>0.70829065705000305</v>
      </c>
      <c r="U23" s="22">
        <v>0.57184587531999798</v>
      </c>
      <c r="V23" s="22">
        <v>0.68637398085000412</v>
      </c>
      <c r="W23" s="22">
        <v>0.69643916696999986</v>
      </c>
      <c r="X23" s="22">
        <v>0.73747111554499989</v>
      </c>
      <c r="Y23" s="23">
        <v>0.56530207646666275</v>
      </c>
    </row>
    <row r="24" spans="1:28">
      <c r="A24" s="182"/>
      <c r="B24" s="44" t="s">
        <v>27</v>
      </c>
      <c r="C24" s="24">
        <v>0.46029573113852856</v>
      </c>
      <c r="D24" s="22">
        <v>0.87003399999999997</v>
      </c>
      <c r="E24" s="22">
        <v>0.90774397000000007</v>
      </c>
      <c r="F24" s="22">
        <v>0.89001267000000006</v>
      </c>
      <c r="G24" s="22">
        <v>0.9418148529999999</v>
      </c>
      <c r="H24" s="22">
        <v>1.284257833724606</v>
      </c>
      <c r="I24" s="22">
        <v>2.2736834723822081</v>
      </c>
      <c r="J24" s="22">
        <v>2.5536879123057381</v>
      </c>
      <c r="K24" s="22">
        <v>2.7467039334035914</v>
      </c>
      <c r="L24" s="22">
        <v>2.7741215413094289</v>
      </c>
      <c r="M24" s="23">
        <f t="shared" si="13"/>
        <v>2.7931699723770884</v>
      </c>
      <c r="N24" s="24">
        <v>0.59977112586035308</v>
      </c>
      <c r="O24" s="22">
        <v>0.69584399249908002</v>
      </c>
      <c r="P24" s="22">
        <v>0.78258049943387908</v>
      </c>
      <c r="Q24" s="22">
        <v>0.66850831561027912</v>
      </c>
      <c r="R24" s="22">
        <v>0.64794203909928783</v>
      </c>
      <c r="S24" s="22">
        <v>0.66864964873965815</v>
      </c>
      <c r="T24" s="22">
        <v>0.78610181910337751</v>
      </c>
      <c r="U24" s="22">
        <v>0.67142803436710508</v>
      </c>
      <c r="V24" s="22">
        <v>0.68117997752108639</v>
      </c>
      <c r="W24" s="22">
        <v>0.58825363152135302</v>
      </c>
      <c r="X24" s="22">
        <v>0.81536369965848976</v>
      </c>
      <c r="Y24" s="23">
        <v>0.70837266367615925</v>
      </c>
    </row>
    <row r="25" spans="1:28">
      <c r="A25" s="182"/>
      <c r="B25" s="20" t="s">
        <v>28</v>
      </c>
      <c r="C25" s="24"/>
      <c r="D25" s="22"/>
      <c r="E25" s="22"/>
      <c r="F25" s="22"/>
      <c r="G25" s="22"/>
      <c r="H25" s="22"/>
      <c r="I25" s="22"/>
      <c r="J25" s="22"/>
      <c r="K25" s="22"/>
      <c r="L25" s="22">
        <v>0.150505386435</v>
      </c>
      <c r="M25" s="23">
        <f t="shared" si="13"/>
        <v>0</v>
      </c>
      <c r="N25" s="24"/>
      <c r="O25" s="22"/>
      <c r="P25" s="22"/>
      <c r="Q25" s="22"/>
      <c r="R25" s="22">
        <v>3.6479999999999999E-2</v>
      </c>
      <c r="S25" s="22">
        <v>5.3199537999999998E-2</v>
      </c>
      <c r="T25" s="22">
        <v>1.7762939000000012E-2</v>
      </c>
      <c r="U25" s="22">
        <v>4.3062909434999977E-2</v>
      </c>
      <c r="V25" s="22">
        <v>0</v>
      </c>
      <c r="W25" s="22">
        <v>0</v>
      </c>
      <c r="X25" s="22">
        <v>0</v>
      </c>
      <c r="Y25" s="23">
        <v>0</v>
      </c>
    </row>
    <row r="26" spans="1:28">
      <c r="A26" s="182"/>
      <c r="B26" s="45" t="s">
        <v>29</v>
      </c>
      <c r="C26" s="26">
        <f t="shared" ref="C26:L26" si="14">SUM(C22:C25)</f>
        <v>2.9015046260235291</v>
      </c>
      <c r="D26" s="27">
        <f t="shared" si="14"/>
        <v>3.6939129999999998</v>
      </c>
      <c r="E26" s="27">
        <f t="shared" si="14"/>
        <v>3.9060504860801002</v>
      </c>
      <c r="F26" s="27">
        <f t="shared" si="14"/>
        <v>4.269004807</v>
      </c>
      <c r="G26" s="27">
        <f t="shared" si="14"/>
        <v>4.2595613993099999</v>
      </c>
      <c r="H26" s="27">
        <f t="shared" si="14"/>
        <v>5.0148141653679392</v>
      </c>
      <c r="I26" s="27">
        <f t="shared" si="14"/>
        <v>6.5865824539078748</v>
      </c>
      <c r="J26" s="27">
        <f t="shared" si="14"/>
        <v>6.8440673728290715</v>
      </c>
      <c r="K26" s="27">
        <f t="shared" si="14"/>
        <v>7.8044171427714932</v>
      </c>
      <c r="L26" s="27">
        <f t="shared" si="14"/>
        <v>9.3646686365244296</v>
      </c>
      <c r="M26" s="28">
        <f>SUM(M22:M24)</f>
        <v>9.2708886638687567</v>
      </c>
      <c r="N26" s="26">
        <f>SUM(N22:N25)</f>
        <v>1.7018559285566861</v>
      </c>
      <c r="O26" s="27">
        <f>SUM(O22:O25)</f>
        <v>1.9098585858740802</v>
      </c>
      <c r="P26" s="27">
        <f>SUM(P22:P25)</f>
        <v>2.0524919314288792</v>
      </c>
      <c r="Q26" s="27">
        <f>SUM(Q22:Q25)</f>
        <v>2.140210696911848</v>
      </c>
      <c r="R26" s="27">
        <f>SUM(R22:R25)</f>
        <v>2.33338847589429</v>
      </c>
      <c r="S26" s="27">
        <f t="shared" ref="S26:Y26" si="15">SUM(S22:S25)</f>
        <v>2.4506633844146553</v>
      </c>
      <c r="T26" s="27">
        <f t="shared" si="15"/>
        <v>2.5003933216783802</v>
      </c>
      <c r="U26" s="27">
        <f t="shared" si="15"/>
        <v>2.0802234545371032</v>
      </c>
      <c r="V26" s="27">
        <f t="shared" si="15"/>
        <v>2.2451411135672052</v>
      </c>
      <c r="W26" s="27">
        <f t="shared" si="15"/>
        <v>2.2121375415052387</v>
      </c>
      <c r="X26" s="27">
        <f t="shared" si="15"/>
        <v>2.5695323040714899</v>
      </c>
      <c r="Y26" s="28">
        <f t="shared" si="15"/>
        <v>2.2440777047248219</v>
      </c>
      <c r="Z26" s="46"/>
      <c r="AA26" s="46"/>
      <c r="AB26" s="46"/>
    </row>
    <row r="27" spans="1:28">
      <c r="A27" s="182"/>
      <c r="B27" s="45" t="s">
        <v>30</v>
      </c>
      <c r="C27" s="26">
        <v>0</v>
      </c>
      <c r="D27" s="27">
        <v>0.30440200000000001</v>
      </c>
      <c r="E27" s="27">
        <v>0.38391485586138069</v>
      </c>
      <c r="F27" s="27">
        <v>0.40929017299999992</v>
      </c>
      <c r="G27" s="27">
        <v>0.42347980400000002</v>
      </c>
      <c r="H27" s="27">
        <v>0.37596211976999999</v>
      </c>
      <c r="I27" s="27">
        <v>0.49787822788500002</v>
      </c>
      <c r="J27" s="27">
        <v>0.53624460316900002</v>
      </c>
      <c r="K27" s="27">
        <v>0.64575842747979206</v>
      </c>
      <c r="L27" s="27">
        <v>0.73555799595580007</v>
      </c>
      <c r="M27" s="28">
        <f t="shared" si="13"/>
        <v>0.69751468362379132</v>
      </c>
      <c r="N27" s="26">
        <v>0.15176100810999998</v>
      </c>
      <c r="O27" s="27">
        <v>0.15600998326198581</v>
      </c>
      <c r="P27" s="27">
        <v>0.174347731241078</v>
      </c>
      <c r="Q27" s="27">
        <v>0.16363970486672821</v>
      </c>
      <c r="R27" s="27">
        <v>0.1932814435412937</v>
      </c>
      <c r="S27" s="27">
        <v>0.15649025731201682</v>
      </c>
      <c r="T27" s="27">
        <v>0.19174182729490546</v>
      </c>
      <c r="U27" s="27">
        <v>0.19404446780758405</v>
      </c>
      <c r="V27" s="27">
        <v>0.18434377443854477</v>
      </c>
      <c r="W27" s="27">
        <v>0.14644009730625682</v>
      </c>
      <c r="X27" s="27">
        <v>0.19124814142399837</v>
      </c>
      <c r="Y27" s="28">
        <v>0.17548267045499133</v>
      </c>
    </row>
    <row r="28" spans="1:28">
      <c r="A28" s="182"/>
      <c r="B28" s="45" t="s">
        <v>31</v>
      </c>
      <c r="C28" s="26">
        <v>0</v>
      </c>
      <c r="D28" s="27">
        <v>0</v>
      </c>
      <c r="E28" s="27">
        <v>0</v>
      </c>
      <c r="F28" s="27">
        <v>0</v>
      </c>
      <c r="G28" s="27">
        <v>7.3296259999999988E-2</v>
      </c>
      <c r="H28" s="27">
        <v>7.93185E-2</v>
      </c>
      <c r="I28" s="27">
        <v>9.087656999999999E-2</v>
      </c>
      <c r="J28" s="27">
        <v>0.11975224433522001</v>
      </c>
      <c r="K28" s="27">
        <v>0.16195526120151002</v>
      </c>
      <c r="L28" s="27">
        <v>0.21278133257359999</v>
      </c>
      <c r="M28" s="28">
        <f t="shared" si="13"/>
        <v>0.20362821138942358</v>
      </c>
      <c r="N28" s="26">
        <v>3.5802308348569997E-2</v>
      </c>
      <c r="O28" s="27">
        <v>3.9279474138140001E-2</v>
      </c>
      <c r="P28" s="27">
        <v>3.8863155432599904E-2</v>
      </c>
      <c r="Q28" s="27">
        <v>4.8010323282200104E-2</v>
      </c>
      <c r="R28" s="27">
        <v>5.1912151318439993E-2</v>
      </c>
      <c r="S28" s="27">
        <v>5.5308345067650005E-2</v>
      </c>
      <c r="T28" s="27">
        <v>5.1392576889269993E-2</v>
      </c>
      <c r="U28" s="27">
        <v>5.4168259298240012E-2</v>
      </c>
      <c r="V28" s="27">
        <v>5.4529558445849995E-2</v>
      </c>
      <c r="W28" s="27">
        <v>4.7853330273769999E-2</v>
      </c>
      <c r="X28" s="27">
        <v>5.2992482225933606E-2</v>
      </c>
      <c r="Y28" s="28">
        <v>4.8252840443869995E-2</v>
      </c>
    </row>
    <row r="29" spans="1:28">
      <c r="A29" s="182"/>
      <c r="B29" s="47" t="s">
        <v>32</v>
      </c>
      <c r="C29" s="30">
        <f t="shared" ref="C29:L29" si="16">SUM(C26,C27:C28)</f>
        <v>2.9015046260235291</v>
      </c>
      <c r="D29" s="31">
        <f t="shared" si="16"/>
        <v>3.9983149999999998</v>
      </c>
      <c r="E29" s="31">
        <f t="shared" si="16"/>
        <v>4.2899653419414809</v>
      </c>
      <c r="F29" s="31">
        <f t="shared" si="16"/>
        <v>4.6782949799999995</v>
      </c>
      <c r="G29" s="31">
        <f t="shared" si="16"/>
        <v>4.7563374633100004</v>
      </c>
      <c r="H29" s="31">
        <f t="shared" si="16"/>
        <v>5.4700947851379391</v>
      </c>
      <c r="I29" s="31">
        <f t="shared" si="16"/>
        <v>7.1753372517928744</v>
      </c>
      <c r="J29" s="31">
        <f t="shared" si="16"/>
        <v>7.5000642203332912</v>
      </c>
      <c r="K29" s="31">
        <f t="shared" si="16"/>
        <v>8.6121308314527951</v>
      </c>
      <c r="L29" s="31">
        <f t="shared" si="16"/>
        <v>10.31300796505383</v>
      </c>
      <c r="M29" s="32">
        <f>SUM(M26:M28)</f>
        <v>10.172031558881971</v>
      </c>
      <c r="N29" s="30">
        <f t="shared" ref="N29:Y29" si="17">SUM(N26,N27:N28)</f>
        <v>1.889419245015256</v>
      </c>
      <c r="O29" s="31">
        <f t="shared" si="17"/>
        <v>2.1051480432742058</v>
      </c>
      <c r="P29" s="31">
        <f t="shared" si="17"/>
        <v>2.2657028181025569</v>
      </c>
      <c r="Q29" s="31">
        <f t="shared" si="17"/>
        <v>2.3518607250607766</v>
      </c>
      <c r="R29" s="31">
        <f t="shared" si="17"/>
        <v>2.5785820707540239</v>
      </c>
      <c r="S29" s="31">
        <f t="shared" si="17"/>
        <v>2.6624619867943222</v>
      </c>
      <c r="T29" s="31">
        <f t="shared" si="17"/>
        <v>2.7435277258625557</v>
      </c>
      <c r="U29" s="31">
        <f t="shared" si="17"/>
        <v>2.3284361816429273</v>
      </c>
      <c r="V29" s="31">
        <f t="shared" si="17"/>
        <v>2.4840144464516003</v>
      </c>
      <c r="W29" s="31">
        <f t="shared" si="17"/>
        <v>2.4064309690852657</v>
      </c>
      <c r="X29" s="31">
        <f t="shared" si="17"/>
        <v>2.8137729277214216</v>
      </c>
      <c r="Y29" s="32">
        <f t="shared" si="17"/>
        <v>2.4678132156236829</v>
      </c>
    </row>
    <row r="30" spans="1:28">
      <c r="A30" s="182"/>
      <c r="B30" s="44" t="s">
        <v>33</v>
      </c>
      <c r="C30" s="24">
        <v>0</v>
      </c>
      <c r="D30" s="22">
        <v>0</v>
      </c>
      <c r="E30" s="22">
        <v>0.19320928458073403</v>
      </c>
      <c r="F30" s="22">
        <v>0.24295117893219581</v>
      </c>
      <c r="G30" s="22">
        <v>0.35800722517008388</v>
      </c>
      <c r="H30" s="22">
        <v>0.29761770965361101</v>
      </c>
      <c r="I30" s="22">
        <v>0.23200950079702254</v>
      </c>
      <c r="J30" s="22">
        <v>0.26865665118695953</v>
      </c>
      <c r="K30" s="22">
        <v>0.28126217985730984</v>
      </c>
      <c r="L30" s="22">
        <v>0.23184685799454902</v>
      </c>
      <c r="M30" s="23">
        <f>SUM(V30:Y30)</f>
        <v>0.65963585119704371</v>
      </c>
      <c r="N30" s="24">
        <v>6.7552718587781682E-2</v>
      </c>
      <c r="O30" s="22">
        <v>6.6081699034172686E-2</v>
      </c>
      <c r="P30" s="22">
        <v>6.9053379038977264E-2</v>
      </c>
      <c r="Q30" s="22">
        <v>7.8574383196378203E-2</v>
      </c>
      <c r="R30" s="22">
        <v>1.5702857174376944E-2</v>
      </c>
      <c r="S30" s="22">
        <v>5.8916347982041262E-2</v>
      </c>
      <c r="T30" s="22">
        <v>7.0691034736144798E-2</v>
      </c>
      <c r="U30" s="22">
        <v>8.6536618101986013E-2</v>
      </c>
      <c r="V30" s="22">
        <v>0.17107078140286369</v>
      </c>
      <c r="W30" s="22">
        <v>0.18436077702279727</v>
      </c>
      <c r="X30" s="22">
        <v>0.131272326280093</v>
      </c>
      <c r="Y30" s="23">
        <v>0.17293196649128978</v>
      </c>
    </row>
    <row r="31" spans="1:28">
      <c r="A31" s="182"/>
      <c r="B31" s="44" t="s">
        <v>34</v>
      </c>
      <c r="C31" s="24"/>
      <c r="D31" s="22">
        <v>0</v>
      </c>
      <c r="E31" s="22">
        <v>0.13948071541926596</v>
      </c>
      <c r="F31" s="22">
        <v>0.17962897106780421</v>
      </c>
      <c r="G31" s="22">
        <v>0.20320322482991612</v>
      </c>
      <c r="H31" s="22">
        <v>0.17999343333634399</v>
      </c>
      <c r="I31" s="22">
        <v>0.17580184920310546</v>
      </c>
      <c r="J31" s="22">
        <v>0.20967985881304049</v>
      </c>
      <c r="K31" s="22">
        <v>0.23395922725751817</v>
      </c>
      <c r="L31" s="22">
        <v>0.18052024791813698</v>
      </c>
      <c r="M31" s="23">
        <f t="shared" ref="M31:M33" si="18">SUM(V31:Y31)</f>
        <v>0.1754831678666153</v>
      </c>
      <c r="N31" s="24">
        <v>6.6059571397895311E-2</v>
      </c>
      <c r="O31" s="22">
        <v>6.2973690980150307E-2</v>
      </c>
      <c r="P31" s="22">
        <v>5.061245791346277E-2</v>
      </c>
      <c r="Q31" s="22">
        <v>5.4313506966009777E-2</v>
      </c>
      <c r="R31" s="22">
        <v>1.4439321950138756E-2</v>
      </c>
      <c r="S31" s="22">
        <v>4.4287298635687138E-2</v>
      </c>
      <c r="T31" s="22">
        <v>5.5480627655889111E-2</v>
      </c>
      <c r="U31" s="22">
        <v>6.6312999676421985E-2</v>
      </c>
      <c r="V31" s="22">
        <v>5.6493463770138544E-2</v>
      </c>
      <c r="W31" s="22">
        <v>4.3865317284666402E-2</v>
      </c>
      <c r="X31" s="22">
        <v>3.3682630298755692E-2</v>
      </c>
      <c r="Y31" s="23">
        <v>4.1441756513054671E-2</v>
      </c>
    </row>
    <row r="32" spans="1:28">
      <c r="A32" s="182"/>
      <c r="B32" s="44" t="s">
        <v>35</v>
      </c>
      <c r="C32" s="24">
        <v>0</v>
      </c>
      <c r="D32" s="22">
        <v>0</v>
      </c>
      <c r="E32" s="22">
        <v>0</v>
      </c>
      <c r="F32" s="22">
        <v>0</v>
      </c>
      <c r="G32" s="22">
        <v>0</v>
      </c>
      <c r="H32" s="22">
        <v>0</v>
      </c>
      <c r="I32" s="22">
        <v>0</v>
      </c>
      <c r="J32" s="22">
        <v>0</v>
      </c>
      <c r="K32" s="22">
        <v>0</v>
      </c>
      <c r="L32" s="22">
        <v>0</v>
      </c>
      <c r="M32" s="23">
        <f t="shared" si="18"/>
        <v>0.59238546675133819</v>
      </c>
      <c r="N32" s="24">
        <v>0</v>
      </c>
      <c r="O32" s="22">
        <v>0</v>
      </c>
      <c r="P32" s="22">
        <v>0</v>
      </c>
      <c r="Q32" s="22">
        <v>0</v>
      </c>
      <c r="R32" s="22">
        <v>0</v>
      </c>
      <c r="S32" s="22">
        <v>0</v>
      </c>
      <c r="T32" s="22">
        <v>0</v>
      </c>
      <c r="U32" s="22">
        <v>0</v>
      </c>
      <c r="V32" s="22">
        <v>1.7197677583235042E-2</v>
      </c>
      <c r="W32" s="22">
        <v>0.16274099999999997</v>
      </c>
      <c r="X32" s="22">
        <v>0.18870532241676502</v>
      </c>
      <c r="Y32" s="23">
        <v>0.2237414667513381</v>
      </c>
    </row>
    <row r="33" spans="1:25">
      <c r="A33" s="182"/>
      <c r="B33" s="44" t="s">
        <v>36</v>
      </c>
      <c r="C33" s="24">
        <v>0</v>
      </c>
      <c r="D33" s="22">
        <v>0</v>
      </c>
      <c r="E33" s="22">
        <v>0</v>
      </c>
      <c r="F33" s="22">
        <v>0</v>
      </c>
      <c r="G33" s="22">
        <v>0</v>
      </c>
      <c r="H33" s="22">
        <v>0</v>
      </c>
      <c r="I33" s="22">
        <v>0</v>
      </c>
      <c r="J33" s="22">
        <v>0</v>
      </c>
      <c r="K33" s="22">
        <v>0</v>
      </c>
      <c r="L33" s="22">
        <v>0</v>
      </c>
      <c r="M33" s="23">
        <f t="shared" si="18"/>
        <v>0.55056444463594312</v>
      </c>
      <c r="N33" s="24">
        <v>0</v>
      </c>
      <c r="O33" s="22">
        <v>0</v>
      </c>
      <c r="P33" s="22">
        <v>0</v>
      </c>
      <c r="Q33" s="22">
        <v>0</v>
      </c>
      <c r="R33" s="22">
        <v>0</v>
      </c>
      <c r="S33" s="22">
        <v>0</v>
      </c>
      <c r="T33" s="22">
        <v>0</v>
      </c>
      <c r="U33" s="22">
        <v>0</v>
      </c>
      <c r="V33" s="22">
        <v>0.1506614594184886</v>
      </c>
      <c r="W33" s="22">
        <v>0.15771000000000043</v>
      </c>
      <c r="X33" s="22">
        <v>0.10990429919568095</v>
      </c>
      <c r="Y33" s="23">
        <v>0.1322886860217731</v>
      </c>
    </row>
    <row r="34" spans="1:25">
      <c r="A34" s="182"/>
      <c r="B34" s="47" t="s">
        <v>37</v>
      </c>
      <c r="C34" s="30">
        <f t="shared" ref="C34:M34" si="19">SUM(C30:C33)</f>
        <v>0</v>
      </c>
      <c r="D34" s="31">
        <f t="shared" si="19"/>
        <v>0</v>
      </c>
      <c r="E34" s="31">
        <f t="shared" si="19"/>
        <v>0.33268999999999999</v>
      </c>
      <c r="F34" s="31">
        <f t="shared" si="19"/>
        <v>0.42258015000000004</v>
      </c>
      <c r="G34" s="31">
        <f t="shared" si="19"/>
        <v>0.56121045000000003</v>
      </c>
      <c r="H34" s="31">
        <f t="shared" si="19"/>
        <v>0.477611142989955</v>
      </c>
      <c r="I34" s="31">
        <f t="shared" si="19"/>
        <v>0.40781135000012803</v>
      </c>
      <c r="J34" s="31">
        <f t="shared" si="19"/>
        <v>0.47833650999999999</v>
      </c>
      <c r="K34" s="31">
        <f t="shared" si="19"/>
        <v>0.515221407114828</v>
      </c>
      <c r="L34" s="31">
        <f t="shared" si="19"/>
        <v>0.41236710591268599</v>
      </c>
      <c r="M34" s="32">
        <f t="shared" si="19"/>
        <v>1.9780689304509402</v>
      </c>
      <c r="N34" s="30">
        <f t="shared" ref="N34:U34" si="20">SUM(N30:N33)</f>
        <v>0.13361228998567698</v>
      </c>
      <c r="O34" s="31">
        <f t="shared" si="20"/>
        <v>0.12905539001432298</v>
      </c>
      <c r="P34" s="31">
        <f t="shared" si="20"/>
        <v>0.11966583695244004</v>
      </c>
      <c r="Q34" s="31">
        <f t="shared" si="20"/>
        <v>0.13288789016238797</v>
      </c>
      <c r="R34" s="31">
        <f t="shared" si="20"/>
        <v>3.0142179124515701E-2</v>
      </c>
      <c r="S34" s="31">
        <f t="shared" si="20"/>
        <v>0.10320364661772841</v>
      </c>
      <c r="T34" s="31">
        <f t="shared" si="20"/>
        <v>0.12617166239203392</v>
      </c>
      <c r="U34" s="31">
        <f t="shared" si="20"/>
        <v>0.152849617778408</v>
      </c>
      <c r="V34" s="31">
        <f>SUM(V30:V33)</f>
        <v>0.39542338217472583</v>
      </c>
      <c r="W34" s="31">
        <f>SUM(W30:W33)</f>
        <v>0.54867709430746403</v>
      </c>
      <c r="X34" s="31">
        <f>SUM(X30:X33)</f>
        <v>0.46356457819129465</v>
      </c>
      <c r="Y34" s="32">
        <f>SUM(Y30:Y33)</f>
        <v>0.57040387577745566</v>
      </c>
    </row>
    <row r="35" spans="1:25">
      <c r="A35" s="182"/>
      <c r="B35" s="44" t="s">
        <v>38</v>
      </c>
      <c r="C35" s="24">
        <v>0</v>
      </c>
      <c r="D35" s="22">
        <v>0</v>
      </c>
      <c r="E35" s="22">
        <v>0</v>
      </c>
      <c r="F35" s="22">
        <v>0</v>
      </c>
      <c r="G35" s="22">
        <v>4.3575250000000003E-2</v>
      </c>
      <c r="H35" s="22">
        <v>0.114928</v>
      </c>
      <c r="I35" s="22">
        <v>0.13128796695799999</v>
      </c>
      <c r="J35" s="22">
        <v>0.16065656749400001</v>
      </c>
      <c r="K35" s="22">
        <v>0.22255809656033598</v>
      </c>
      <c r="L35" s="22">
        <v>0.258229446375</v>
      </c>
      <c r="M35" s="23">
        <f>SUM(V35:Y35)</f>
        <v>0.20065167762490149</v>
      </c>
      <c r="N35" s="24">
        <v>5.3930128591163529E-2</v>
      </c>
      <c r="O35" s="22">
        <v>5.7283240480836467E-2</v>
      </c>
      <c r="P35" s="22">
        <v>6.5379284785396605E-2</v>
      </c>
      <c r="Q35" s="22">
        <v>4.5965442702939396E-2</v>
      </c>
      <c r="R35" s="22">
        <v>6.133457820828029E-2</v>
      </c>
      <c r="S35" s="22">
        <v>7.9256675541293925E-2</v>
      </c>
      <c r="T35" s="22">
        <v>6.3849901340766707E-2</v>
      </c>
      <c r="U35" s="22">
        <v>5.3788291284659104E-2</v>
      </c>
      <c r="V35" s="22">
        <v>5.8037931393929001E-2</v>
      </c>
      <c r="W35" s="22">
        <v>3.73229694093156E-2</v>
      </c>
      <c r="X35" s="22">
        <v>4.5510722318700805E-2</v>
      </c>
      <c r="Y35" s="23">
        <v>5.9780054502956079E-2</v>
      </c>
    </row>
    <row r="36" spans="1:25">
      <c r="A36" s="182"/>
      <c r="B36" s="44" t="s">
        <v>39</v>
      </c>
      <c r="C36" s="24">
        <v>0</v>
      </c>
      <c r="D36" s="22">
        <v>0</v>
      </c>
      <c r="E36" s="22">
        <v>0.13323721430087812</v>
      </c>
      <c r="F36" s="22">
        <v>0.16664354924659661</v>
      </c>
      <c r="G36" s="22">
        <v>0.24242589</v>
      </c>
      <c r="H36" s="22">
        <v>0.24336252246598689</v>
      </c>
      <c r="I36" s="22">
        <v>0.23801838276604317</v>
      </c>
      <c r="J36" s="22">
        <v>0.23981709572112089</v>
      </c>
      <c r="K36" s="22">
        <v>0.29908824185425342</v>
      </c>
      <c r="L36" s="22">
        <v>0.38286609167343449</v>
      </c>
      <c r="M36" s="23">
        <f t="shared" ref="M36:M37" si="21">SUM(V36:Y36)</f>
        <v>0.39132616336389203</v>
      </c>
      <c r="N36" s="24">
        <v>5.6324649824258596E-2</v>
      </c>
      <c r="O36" s="22">
        <v>5.8752161424029503E-2</v>
      </c>
      <c r="P36" s="22">
        <v>8.4704750499040499E-2</v>
      </c>
      <c r="Q36" s="22">
        <v>9.9306680106924797E-2</v>
      </c>
      <c r="R36" s="22">
        <v>9.7054191370911008E-2</v>
      </c>
      <c r="S36" s="22">
        <v>9.4997871101004203E-2</v>
      </c>
      <c r="T36" s="22">
        <v>0.100566352209687</v>
      </c>
      <c r="U36" s="22">
        <v>9.0247676991832282E-2</v>
      </c>
      <c r="V36" s="22">
        <v>9.3690772783960596E-2</v>
      </c>
      <c r="W36" s="22">
        <v>9.8729073434037307E-2</v>
      </c>
      <c r="X36" s="22">
        <v>9.7394342090977595E-2</v>
      </c>
      <c r="Y36" s="23">
        <v>0.10151197505491653</v>
      </c>
    </row>
    <row r="37" spans="1:25">
      <c r="A37" s="182"/>
      <c r="B37" s="44" t="s">
        <v>40</v>
      </c>
      <c r="C37" s="24">
        <v>0.28399793700000003</v>
      </c>
      <c r="D37" s="22">
        <v>0.36299700000000001</v>
      </c>
      <c r="E37" s="22">
        <v>0.49898299600000001</v>
      </c>
      <c r="F37" s="22">
        <v>0.53639715999999993</v>
      </c>
      <c r="G37" s="22">
        <v>0.64586813770000007</v>
      </c>
      <c r="H37" s="22">
        <v>0.71760082466976705</v>
      </c>
      <c r="I37" s="22">
        <v>0.77647271399299989</v>
      </c>
      <c r="J37" s="22">
        <v>0.7243933149036168</v>
      </c>
      <c r="K37" s="22">
        <v>0.77040002343708314</v>
      </c>
      <c r="L37" s="22">
        <v>0.97303182718239967</v>
      </c>
      <c r="M37" s="23">
        <f t="shared" si="21"/>
        <v>0.97410981571391431</v>
      </c>
      <c r="N37" s="24">
        <v>0.19183725693593329</v>
      </c>
      <c r="O37" s="22">
        <v>0.1960105052599333</v>
      </c>
      <c r="P37" s="22">
        <v>0.19453021847317198</v>
      </c>
      <c r="Q37" s="22">
        <v>0.18802204276804446</v>
      </c>
      <c r="R37" s="22">
        <v>0.19910244398519999</v>
      </c>
      <c r="S37" s="22">
        <v>0.20795784572120002</v>
      </c>
      <c r="T37" s="22">
        <v>0.31090103552019999</v>
      </c>
      <c r="U37" s="22">
        <v>0.25507050195579967</v>
      </c>
      <c r="V37" s="22">
        <v>0.28016712162361801</v>
      </c>
      <c r="W37" s="22">
        <v>0.1481907628508968</v>
      </c>
      <c r="X37" s="22">
        <v>0.2605469685441627</v>
      </c>
      <c r="Y37" s="23">
        <v>0.28520496269523676</v>
      </c>
    </row>
    <row r="38" spans="1:25">
      <c r="A38" s="182"/>
      <c r="B38" s="47" t="s">
        <v>41</v>
      </c>
      <c r="C38" s="30">
        <f>SUM(C35:C37)</f>
        <v>0.28399793700000003</v>
      </c>
      <c r="D38" s="31">
        <f>SUM(D35:D37)</f>
        <v>0.36299700000000001</v>
      </c>
      <c r="E38" s="31">
        <f t="shared" ref="E38:M38" si="22">SUM(E35:E37)</f>
        <v>0.63222021030087816</v>
      </c>
      <c r="F38" s="31">
        <f t="shared" si="22"/>
        <v>0.70304070924659656</v>
      </c>
      <c r="G38" s="31">
        <f t="shared" si="22"/>
        <v>0.93186927770000005</v>
      </c>
      <c r="H38" s="31">
        <f t="shared" si="22"/>
        <v>1.0758913471357539</v>
      </c>
      <c r="I38" s="31">
        <f t="shared" si="22"/>
        <v>1.1457790637170431</v>
      </c>
      <c r="J38" s="31">
        <f t="shared" si="22"/>
        <v>1.1248669781187377</v>
      </c>
      <c r="K38" s="31">
        <f t="shared" si="22"/>
        <v>1.2920463618516727</v>
      </c>
      <c r="L38" s="31">
        <f t="shared" si="22"/>
        <v>1.6141273652308341</v>
      </c>
      <c r="M38" s="32">
        <f t="shared" si="22"/>
        <v>1.5660876567027078</v>
      </c>
      <c r="N38" s="30">
        <f t="shared" ref="N38:W38" si="23">SUM(N35:N37)</f>
        <v>0.30209203535135543</v>
      </c>
      <c r="O38" s="31">
        <f t="shared" si="23"/>
        <v>0.3120459071647993</v>
      </c>
      <c r="P38" s="31">
        <f t="shared" si="23"/>
        <v>0.34461425375760907</v>
      </c>
      <c r="Q38" s="31">
        <f t="shared" si="23"/>
        <v>0.33329416557790864</v>
      </c>
      <c r="R38" s="31">
        <f t="shared" si="23"/>
        <v>0.35749121356439129</v>
      </c>
      <c r="S38" s="31">
        <f t="shared" si="23"/>
        <v>0.38221239236349813</v>
      </c>
      <c r="T38" s="31">
        <f t="shared" si="23"/>
        <v>0.47531728907065368</v>
      </c>
      <c r="U38" s="31">
        <f t="shared" si="23"/>
        <v>0.39910647023229107</v>
      </c>
      <c r="V38" s="31">
        <f t="shared" si="23"/>
        <v>0.43189582580150759</v>
      </c>
      <c r="W38" s="31">
        <f t="shared" si="23"/>
        <v>0.2842428056942497</v>
      </c>
      <c r="X38" s="31">
        <f>SUM(X35:X37)</f>
        <v>0.40345203295384113</v>
      </c>
      <c r="Y38" s="32">
        <f>SUM(Y35:Y37)</f>
        <v>0.44649699225310935</v>
      </c>
    </row>
    <row r="39" spans="1:25" ht="11" thickBot="1">
      <c r="A39" s="183"/>
      <c r="B39" s="48" t="s">
        <v>42</v>
      </c>
      <c r="C39" s="49">
        <f t="shared" ref="C39:M39" si="24">SUM(C29,C34,C38)</f>
        <v>3.1855025630235292</v>
      </c>
      <c r="D39" s="50">
        <f t="shared" si="24"/>
        <v>4.3613119999999999</v>
      </c>
      <c r="E39" s="50">
        <f t="shared" si="24"/>
        <v>5.2548755522423596</v>
      </c>
      <c r="F39" s="50">
        <f t="shared" si="24"/>
        <v>5.8039158392465957</v>
      </c>
      <c r="G39" s="50">
        <f t="shared" si="24"/>
        <v>6.24941719101</v>
      </c>
      <c r="H39" s="50">
        <f t="shared" si="24"/>
        <v>7.0235972752636471</v>
      </c>
      <c r="I39" s="50">
        <f t="shared" si="24"/>
        <v>8.7289276655100458</v>
      </c>
      <c r="J39" s="50">
        <f t="shared" si="24"/>
        <v>9.1032677084520284</v>
      </c>
      <c r="K39" s="50">
        <f t="shared" si="24"/>
        <v>10.419398600419296</v>
      </c>
      <c r="L39" s="50">
        <f t="shared" si="24"/>
        <v>12.33950243619735</v>
      </c>
      <c r="M39" s="37">
        <f t="shared" si="24"/>
        <v>13.716188146035618</v>
      </c>
      <c r="N39" s="49">
        <f t="shared" ref="N39:W39" si="25">SUM(N29,N34,N38)</f>
        <v>2.3251235703522886</v>
      </c>
      <c r="O39" s="50">
        <f t="shared" si="25"/>
        <v>2.5462493404533277</v>
      </c>
      <c r="P39" s="50">
        <f t="shared" si="25"/>
        <v>2.7299829088126062</v>
      </c>
      <c r="Q39" s="50">
        <f t="shared" si="25"/>
        <v>2.8180427808010733</v>
      </c>
      <c r="R39" s="50">
        <f t="shared" si="25"/>
        <v>2.9662154634429312</v>
      </c>
      <c r="S39" s="50">
        <f t="shared" si="25"/>
        <v>3.1478780257755488</v>
      </c>
      <c r="T39" s="50">
        <f t="shared" si="25"/>
        <v>3.3450166773252432</v>
      </c>
      <c r="U39" s="50">
        <f t="shared" si="25"/>
        <v>2.8803922696536262</v>
      </c>
      <c r="V39" s="50">
        <f t="shared" si="25"/>
        <v>3.3113336544278336</v>
      </c>
      <c r="W39" s="50">
        <f t="shared" si="25"/>
        <v>3.2393508690869797</v>
      </c>
      <c r="X39" s="50">
        <f>SUM(X29,X34,X38)</f>
        <v>3.6807895388665575</v>
      </c>
      <c r="Y39" s="37">
        <f>SUM(Y29,Y34,Y38)</f>
        <v>3.4847140836542478</v>
      </c>
    </row>
    <row r="40" spans="1:25" ht="10.5" customHeight="1">
      <c r="A40" s="184" t="s">
        <v>79</v>
      </c>
      <c r="B40" s="41" t="s">
        <v>25</v>
      </c>
      <c r="C40" s="51">
        <f t="shared" ref="C40:M44" si="26">IFERROR(C62/C22,0)</f>
        <v>140.55590786041273</v>
      </c>
      <c r="D40" s="52">
        <f t="shared" si="26"/>
        <v>103.39927152565087</v>
      </c>
      <c r="E40" s="52">
        <f t="shared" si="26"/>
        <v>13.680600160157077</v>
      </c>
      <c r="F40" s="52">
        <f t="shared" si="26"/>
        <v>36.911734511634187</v>
      </c>
      <c r="G40" s="52">
        <f t="shared" si="26"/>
        <v>36.392002986749844</v>
      </c>
      <c r="H40" s="52">
        <f t="shared" si="26"/>
        <v>32.074967761414996</v>
      </c>
      <c r="I40" s="52">
        <f t="shared" si="26"/>
        <v>41.249572622426534</v>
      </c>
      <c r="J40" s="52">
        <f t="shared" si="26"/>
        <v>30.876989962784148</v>
      </c>
      <c r="K40" s="52">
        <f t="shared" si="26"/>
        <v>87.539998106000027</v>
      </c>
      <c r="L40" s="52">
        <f t="shared" si="26"/>
        <v>63.156082042151262</v>
      </c>
      <c r="M40" s="53">
        <f t="shared" si="26"/>
        <v>56.623563420826507</v>
      </c>
      <c r="N40" s="51">
        <f t="shared" ref="N40:Y44" si="27">IFERROR(N62/N22,0)</f>
        <v>48.067438986815723</v>
      </c>
      <c r="O40" s="52">
        <f t="shared" si="27"/>
        <v>114.41222374045256</v>
      </c>
      <c r="P40" s="52">
        <f t="shared" si="27"/>
        <v>119.4040324686877</v>
      </c>
      <c r="Q40" s="52">
        <f t="shared" si="27"/>
        <v>69.734030352606695</v>
      </c>
      <c r="R40" s="52">
        <f t="shared" si="27"/>
        <v>59.820049022806366</v>
      </c>
      <c r="S40" s="52">
        <f t="shared" si="27"/>
        <v>92.831010527043546</v>
      </c>
      <c r="T40" s="52">
        <f t="shared" si="27"/>
        <v>59.825528006445019</v>
      </c>
      <c r="U40" s="52">
        <f t="shared" si="27"/>
        <v>37.015480007215814</v>
      </c>
      <c r="V40" s="52">
        <f t="shared" si="27"/>
        <v>59.844379831894805</v>
      </c>
      <c r="W40" s="52">
        <f t="shared" si="27"/>
        <v>67.322663908035423</v>
      </c>
      <c r="X40" s="52">
        <f t="shared" si="27"/>
        <v>57.019489688787445</v>
      </c>
      <c r="Y40" s="53">
        <f t="shared" si="27"/>
        <v>43.070524800921298</v>
      </c>
    </row>
    <row r="41" spans="1:25">
      <c r="A41" s="185"/>
      <c r="B41" s="44" t="s">
        <v>26</v>
      </c>
      <c r="C41" s="54">
        <f t="shared" si="26"/>
        <v>112.84477357045623</v>
      </c>
      <c r="D41" s="55">
        <f t="shared" si="26"/>
        <v>148.14724136792975</v>
      </c>
      <c r="E41" s="55">
        <f t="shared" si="26"/>
        <v>81.731700597094914</v>
      </c>
      <c r="F41" s="55">
        <f t="shared" si="26"/>
        <v>44.917515186037242</v>
      </c>
      <c r="G41" s="55">
        <f t="shared" si="26"/>
        <v>63.206016589552725</v>
      </c>
      <c r="H41" s="55">
        <f t="shared" si="26"/>
        <v>39.67834617156845</v>
      </c>
      <c r="I41" s="55">
        <f t="shared" si="26"/>
        <v>42.545086206741026</v>
      </c>
      <c r="J41" s="55">
        <f t="shared" si="26"/>
        <v>63.909788706775302</v>
      </c>
      <c r="K41" s="55">
        <f t="shared" si="26"/>
        <v>73.404291394220238</v>
      </c>
      <c r="L41" s="55">
        <f t="shared" si="26"/>
        <v>68.363263376133787</v>
      </c>
      <c r="M41" s="56">
        <f t="shared" si="26"/>
        <v>42.927975973953387</v>
      </c>
      <c r="N41" s="54">
        <f t="shared" si="27"/>
        <v>72.009071478390169</v>
      </c>
      <c r="O41" s="55">
        <f t="shared" si="27"/>
        <v>102.39162757157833</v>
      </c>
      <c r="P41" s="55">
        <f t="shared" si="27"/>
        <v>95.328943986733663</v>
      </c>
      <c r="Q41" s="55">
        <f t="shared" si="27"/>
        <v>29.603726773255612</v>
      </c>
      <c r="R41" s="55">
        <f t="shared" si="27"/>
        <v>48.515238064419997</v>
      </c>
      <c r="S41" s="55">
        <f t="shared" si="27"/>
        <v>95.449662901492076</v>
      </c>
      <c r="T41" s="55">
        <f t="shared" si="27"/>
        <v>77.217804078142095</v>
      </c>
      <c r="U41" s="55">
        <f t="shared" si="27"/>
        <v>43.745465708378291</v>
      </c>
      <c r="V41" s="55">
        <f t="shared" si="27"/>
        <v>37.295254958169579</v>
      </c>
      <c r="W41" s="55">
        <f t="shared" si="27"/>
        <v>54.379116630950456</v>
      </c>
      <c r="X41" s="55">
        <f t="shared" si="27"/>
        <v>47.303289153916204</v>
      </c>
      <c r="Y41" s="56">
        <f t="shared" si="27"/>
        <v>29.951662759379804</v>
      </c>
    </row>
    <row r="42" spans="1:25">
      <c r="A42" s="185"/>
      <c r="B42" s="44" t="s">
        <v>27</v>
      </c>
      <c r="C42" s="54">
        <f t="shared" si="26"/>
        <v>88.24087024932129</v>
      </c>
      <c r="D42" s="55">
        <f t="shared" si="26"/>
        <v>147.1268375193541</v>
      </c>
      <c r="E42" s="55">
        <f t="shared" si="26"/>
        <v>119.08652170783662</v>
      </c>
      <c r="F42" s="55">
        <f t="shared" si="26"/>
        <v>121.15276912935943</v>
      </c>
      <c r="G42" s="55">
        <f t="shared" si="26"/>
        <v>108.32140882028735</v>
      </c>
      <c r="H42" s="55">
        <f t="shared" si="26"/>
        <v>111.13548251514553</v>
      </c>
      <c r="I42" s="55">
        <f t="shared" si="26"/>
        <v>83.274100548823412</v>
      </c>
      <c r="J42" s="55">
        <f t="shared" si="26"/>
        <v>74.826403829397378</v>
      </c>
      <c r="K42" s="55">
        <f t="shared" si="26"/>
        <v>121.56789391868404</v>
      </c>
      <c r="L42" s="55">
        <f t="shared" si="26"/>
        <v>127.66925343514023</v>
      </c>
      <c r="M42" s="56">
        <f t="shared" si="26"/>
        <v>119.11061421326082</v>
      </c>
      <c r="N42" s="54">
        <f t="shared" si="27"/>
        <v>109.99045404033693</v>
      </c>
      <c r="O42" s="55">
        <f t="shared" si="27"/>
        <v>127.6966550266711</v>
      </c>
      <c r="P42" s="55">
        <f t="shared" si="27"/>
        <v>122.63989663102203</v>
      </c>
      <c r="Q42" s="55">
        <f t="shared" si="27"/>
        <v>124.32062577104128</v>
      </c>
      <c r="R42" s="55">
        <f t="shared" si="27"/>
        <v>140.7774064155449</v>
      </c>
      <c r="S42" s="55">
        <f t="shared" si="27"/>
        <v>150.55372136760914</v>
      </c>
      <c r="T42" s="55">
        <f t="shared" si="27"/>
        <v>112.35231737968658</v>
      </c>
      <c r="U42" s="55">
        <f t="shared" si="27"/>
        <v>110.1627703607694</v>
      </c>
      <c r="V42" s="55">
        <f t="shared" si="27"/>
        <v>121.69762525529765</v>
      </c>
      <c r="W42" s="55">
        <f t="shared" si="27"/>
        <v>147.55661806300623</v>
      </c>
      <c r="X42" s="55">
        <f t="shared" si="27"/>
        <v>106.94426045724329</v>
      </c>
      <c r="Y42" s="56">
        <f t="shared" si="27"/>
        <v>107.00444126189377</v>
      </c>
    </row>
    <row r="43" spans="1:25">
      <c r="A43" s="185"/>
      <c r="B43" s="44" t="s">
        <v>43</v>
      </c>
      <c r="C43" s="54"/>
      <c r="D43" s="55"/>
      <c r="E43" s="55"/>
      <c r="F43" s="55">
        <f t="shared" si="26"/>
        <v>0</v>
      </c>
      <c r="G43" s="55">
        <f t="shared" si="26"/>
        <v>0</v>
      </c>
      <c r="H43" s="55">
        <f t="shared" si="26"/>
        <v>0</v>
      </c>
      <c r="I43" s="55">
        <f t="shared" si="26"/>
        <v>0</v>
      </c>
      <c r="J43" s="55">
        <f t="shared" si="26"/>
        <v>0</v>
      </c>
      <c r="K43" s="55">
        <f t="shared" si="26"/>
        <v>0</v>
      </c>
      <c r="L43" s="55">
        <f t="shared" si="26"/>
        <v>-142.91759727681995</v>
      </c>
      <c r="M43" s="56">
        <f>IFERROR(M65/M25,0)</f>
        <v>0</v>
      </c>
      <c r="N43" s="54">
        <f t="shared" si="27"/>
        <v>0</v>
      </c>
      <c r="O43" s="55">
        <f t="shared" si="27"/>
        <v>0</v>
      </c>
      <c r="P43" s="55">
        <f t="shared" si="27"/>
        <v>0</v>
      </c>
      <c r="Q43" s="55">
        <f t="shared" si="27"/>
        <v>0</v>
      </c>
      <c r="R43" s="55">
        <f t="shared" si="27"/>
        <v>278.10697405682231</v>
      </c>
      <c r="S43" s="55">
        <f t="shared" si="27"/>
        <v>-16.122861229762947</v>
      </c>
      <c r="T43" s="55">
        <f>IFERROR(T65/T25,0)</f>
        <v>-900.79228744739009</v>
      </c>
      <c r="U43" s="55">
        <f t="shared" si="27"/>
        <v>-343.60807460482749</v>
      </c>
      <c r="V43" s="55">
        <f t="shared" si="27"/>
        <v>0</v>
      </c>
      <c r="W43" s="55">
        <f t="shared" si="27"/>
        <v>0</v>
      </c>
      <c r="X43" s="55">
        <f t="shared" si="27"/>
        <v>0</v>
      </c>
      <c r="Y43" s="56">
        <f t="shared" si="27"/>
        <v>0</v>
      </c>
    </row>
    <row r="44" spans="1:25">
      <c r="A44" s="185"/>
      <c r="B44" s="45" t="s">
        <v>29</v>
      </c>
      <c r="C44" s="57">
        <f>IFERROR(C66/C26,0)</f>
        <v>123.49269234039984</v>
      </c>
      <c r="D44" s="58">
        <f>IFERROR(D66/D26,0)</f>
        <v>126.71583037615791</v>
      </c>
      <c r="E44" s="58">
        <f>IFERROR(E66/E26,0)</f>
        <v>59.734814311730553</v>
      </c>
      <c r="F44" s="58">
        <f t="shared" si="26"/>
        <v>56.914230738348422</v>
      </c>
      <c r="G44" s="58">
        <f t="shared" si="26"/>
        <v>60.231584964078358</v>
      </c>
      <c r="H44" s="58">
        <f t="shared" si="26"/>
        <v>54.736087230089275</v>
      </c>
      <c r="I44" s="58">
        <f t="shared" si="26"/>
        <v>58.361137925535793</v>
      </c>
      <c r="J44" s="58">
        <f t="shared" si="26"/>
        <v>60.55354999735453</v>
      </c>
      <c r="K44" s="58">
        <f t="shared" si="26"/>
        <v>101.38423563326886</v>
      </c>
      <c r="L44" s="58">
        <f t="shared" si="26"/>
        <v>80.518275907163755</v>
      </c>
      <c r="M44" s="59">
        <f t="shared" si="26"/>
        <v>69.231796550138981</v>
      </c>
      <c r="N44" s="57">
        <f t="shared" si="27"/>
        <v>83.248570311901105</v>
      </c>
      <c r="O44" s="58">
        <f t="shared" si="27"/>
        <v>116.37179508097381</v>
      </c>
      <c r="P44" s="58">
        <f t="shared" si="27"/>
        <v>124.78557202641079</v>
      </c>
      <c r="Q44" s="58">
        <f t="shared" si="27"/>
        <v>79.988732963995631</v>
      </c>
      <c r="R44" s="58">
        <f t="shared" si="27"/>
        <v>82.237818645890897</v>
      </c>
      <c r="S44" s="58">
        <f t="shared" si="27"/>
        <v>107.08475185821544</v>
      </c>
      <c r="T44" s="58">
        <f t="shared" si="27"/>
        <v>74.441946691178543</v>
      </c>
      <c r="U44" s="58">
        <f t="shared" si="27"/>
        <v>54.59575399397864</v>
      </c>
      <c r="V44" s="58">
        <f>IFERROR(V66/V26,0)</f>
        <v>69.169503929073386</v>
      </c>
      <c r="W44" s="58">
        <f t="shared" si="27"/>
        <v>84.646587190376422</v>
      </c>
      <c r="X44" s="58">
        <f t="shared" si="27"/>
        <v>67.282001962355494</v>
      </c>
      <c r="Y44" s="59">
        <f t="shared" si="27"/>
        <v>56.33129800478077</v>
      </c>
    </row>
    <row r="45" spans="1:25" hidden="1" outlineLevel="1">
      <c r="A45" s="185"/>
      <c r="B45" s="45" t="str">
        <f>B67</f>
        <v>Integrated PET (Excl. Px)</v>
      </c>
      <c r="C45" s="57">
        <f>IFERROR(C67/#REF!,0)</f>
        <v>0</v>
      </c>
      <c r="D45" s="58">
        <f>IFERROR(D67/#REF!,0)</f>
        <v>0</v>
      </c>
      <c r="E45" s="58">
        <f>IFERROR(E67/#REF!,0)</f>
        <v>0</v>
      </c>
      <c r="F45" s="58">
        <f t="shared" ref="F45:L45" si="28">IFERROR(F67/SUM(F22:F24),0)</f>
        <v>56.914230738348422</v>
      </c>
      <c r="G45" s="58">
        <f t="shared" si="28"/>
        <v>60.231584964078358</v>
      </c>
      <c r="H45" s="58">
        <f t="shared" si="28"/>
        <v>54.736087230089275</v>
      </c>
      <c r="I45" s="58">
        <f t="shared" si="28"/>
        <v>56.155634058949069</v>
      </c>
      <c r="J45" s="58">
        <f t="shared" si="28"/>
        <v>57.432974113533938</v>
      </c>
      <c r="K45" s="58">
        <f t="shared" si="28"/>
        <v>94.905473359030168</v>
      </c>
      <c r="L45" s="58">
        <f t="shared" si="28"/>
        <v>84.167907623496845</v>
      </c>
      <c r="M45" s="59">
        <f t="shared" ref="M45" si="29">IFERROR(M67/SUM(M22:M24),0)</f>
        <v>71.48257816764486</v>
      </c>
      <c r="N45" s="57">
        <f>IFERROR(N67/SUM(N22:N24),0)</f>
        <v>77.553699116752753</v>
      </c>
      <c r="O45" s="58">
        <f t="shared" ref="O45:Y45" si="30">IFERROR(O67/SUM(O22:O24),0)</f>
        <v>115.41799970457919</v>
      </c>
      <c r="P45" s="58">
        <f t="shared" si="30"/>
        <v>112.77664578847997</v>
      </c>
      <c r="Q45" s="58">
        <f t="shared" si="30"/>
        <v>73.259827919876429</v>
      </c>
      <c r="R45" s="58">
        <f t="shared" si="30"/>
        <v>79.126982117409369</v>
      </c>
      <c r="S45" s="58">
        <f t="shared" si="30"/>
        <v>109.81871929808545</v>
      </c>
      <c r="T45" s="58">
        <f t="shared" si="30"/>
        <v>81.419637100745746</v>
      </c>
      <c r="U45" s="58">
        <f t="shared" si="30"/>
        <v>63.013262102924067</v>
      </c>
      <c r="V45" s="58">
        <f t="shared" si="30"/>
        <v>71.71715680870787</v>
      </c>
      <c r="W45" s="58">
        <f t="shared" si="30"/>
        <v>84.58358051166924</v>
      </c>
      <c r="X45" s="58">
        <f t="shared" si="30"/>
        <v>70.0730047187065</v>
      </c>
      <c r="Y45" s="59">
        <f t="shared" si="30"/>
        <v>59.947355166467467</v>
      </c>
    </row>
    <row r="46" spans="1:25" hidden="1" outlineLevel="1">
      <c r="A46" s="185"/>
      <c r="B46" s="60" t="s">
        <v>44</v>
      </c>
      <c r="C46" s="61">
        <v>364</v>
      </c>
      <c r="D46" s="62">
        <v>359</v>
      </c>
      <c r="E46" s="62">
        <v>212</v>
      </c>
      <c r="F46" s="62">
        <v>201</v>
      </c>
      <c r="G46" s="62">
        <v>205</v>
      </c>
      <c r="H46" s="62">
        <v>194</v>
      </c>
      <c r="I46" s="62">
        <v>188</v>
      </c>
      <c r="J46" s="62">
        <v>209.18637200656386</v>
      </c>
      <c r="K46" s="62">
        <v>306.98238340199157</v>
      </c>
      <c r="L46" s="62">
        <v>243.36022983333325</v>
      </c>
      <c r="M46" s="63">
        <v>206.19024283333329</v>
      </c>
      <c r="N46" s="61">
        <v>264.14610249999998</v>
      </c>
      <c r="O46" s="62">
        <v>427.18625828413332</v>
      </c>
      <c r="P46" s="62">
        <v>313.02178289049988</v>
      </c>
      <c r="Q46" s="62">
        <v>223.57538993333324</v>
      </c>
      <c r="R46" s="62">
        <v>244.22993333333326</v>
      </c>
      <c r="S46" s="62">
        <v>294.1269999999999</v>
      </c>
      <c r="T46" s="62">
        <v>251.80416666666656</v>
      </c>
      <c r="U46" s="62">
        <v>183.27981933333334</v>
      </c>
      <c r="V46" s="62">
        <v>205.12610776666665</v>
      </c>
      <c r="W46" s="62">
        <v>246.89540383333329</v>
      </c>
      <c r="X46" s="62">
        <v>189.88461786666664</v>
      </c>
      <c r="Y46" s="63">
        <v>182.85484186666656</v>
      </c>
    </row>
    <row r="47" spans="1:25" collapsed="1">
      <c r="A47" s="185"/>
      <c r="B47" s="45" t="s">
        <v>30</v>
      </c>
      <c r="C47" s="57">
        <f t="shared" ref="C47:M50" si="31">IFERROR(C68/C27,0)</f>
        <v>0</v>
      </c>
      <c r="D47" s="58">
        <f t="shared" si="31"/>
        <v>48.045412802963192</v>
      </c>
      <c r="E47" s="58">
        <f t="shared" si="31"/>
        <v>58.035127617313449</v>
      </c>
      <c r="F47" s="58">
        <f t="shared" si="31"/>
        <v>78.232956033218883</v>
      </c>
      <c r="G47" s="58">
        <f t="shared" si="31"/>
        <v>90.308936248364361</v>
      </c>
      <c r="H47" s="58">
        <f t="shared" si="31"/>
        <v>118.28318044851734</v>
      </c>
      <c r="I47" s="58">
        <f t="shared" si="31"/>
        <v>216.99416838323893</v>
      </c>
      <c r="J47" s="58">
        <f t="shared" si="31"/>
        <v>427.02301049654369</v>
      </c>
      <c r="K47" s="58">
        <f t="shared" si="31"/>
        <v>245.21977381733342</v>
      </c>
      <c r="L47" s="58">
        <f t="shared" si="31"/>
        <v>54.965432189797951</v>
      </c>
      <c r="M47" s="59">
        <f t="shared" si="31"/>
        <v>102.26185242490018</v>
      </c>
      <c r="N47" s="57">
        <f t="shared" ref="N47:Y50" si="32">IFERROR(N68/N27,0)</f>
        <v>317.80988082286109</v>
      </c>
      <c r="O47" s="58">
        <f t="shared" si="32"/>
        <v>281.44084345635747</v>
      </c>
      <c r="P47" s="58">
        <f t="shared" si="32"/>
        <v>251.12752794549749</v>
      </c>
      <c r="Q47" s="58">
        <f t="shared" si="32"/>
        <v>137.07242761259977</v>
      </c>
      <c r="R47" s="58">
        <f t="shared" si="32"/>
        <v>100.58584382017865</v>
      </c>
      <c r="S47" s="58">
        <f t="shared" si="32"/>
        <v>17.910289004833174</v>
      </c>
      <c r="T47" s="58">
        <f t="shared" si="32"/>
        <v>83.23295558734651</v>
      </c>
      <c r="U47" s="58">
        <f t="shared" si="32"/>
        <v>11.476036136338966</v>
      </c>
      <c r="V47" s="58">
        <f t="shared" si="32"/>
        <v>103.51473479510615</v>
      </c>
      <c r="W47" s="58">
        <f t="shared" si="32"/>
        <v>96.917463233528579</v>
      </c>
      <c r="X47" s="58">
        <f t="shared" si="32"/>
        <v>44.57699998134072</v>
      </c>
      <c r="Y47" s="59">
        <f t="shared" si="32"/>
        <v>168.27288699765646</v>
      </c>
    </row>
    <row r="48" spans="1:25">
      <c r="A48" s="185"/>
      <c r="B48" s="45" t="s">
        <v>31</v>
      </c>
      <c r="C48" s="57">
        <f t="shared" si="31"/>
        <v>0</v>
      </c>
      <c r="D48" s="58">
        <f t="shared" si="31"/>
        <v>0</v>
      </c>
      <c r="E48" s="58">
        <f t="shared" si="31"/>
        <v>0</v>
      </c>
      <c r="F48" s="58">
        <f t="shared" si="31"/>
        <v>0</v>
      </c>
      <c r="G48" s="58">
        <f t="shared" si="31"/>
        <v>360.29968677801565</v>
      </c>
      <c r="H48" s="58">
        <f t="shared" si="31"/>
        <v>305.02933599444384</v>
      </c>
      <c r="I48" s="58">
        <f t="shared" si="31"/>
        <v>317.61757901091738</v>
      </c>
      <c r="J48" s="58">
        <f t="shared" si="31"/>
        <v>308.48396042377817</v>
      </c>
      <c r="K48" s="58">
        <f t="shared" si="31"/>
        <v>294.29926083721176</v>
      </c>
      <c r="L48" s="58">
        <f t="shared" si="31"/>
        <v>335.96392763013267</v>
      </c>
      <c r="M48" s="59">
        <f t="shared" si="31"/>
        <v>395.28007075838121</v>
      </c>
      <c r="N48" s="57">
        <f t="shared" si="32"/>
        <v>297.45809410942826</v>
      </c>
      <c r="O48" s="58">
        <f t="shared" si="32"/>
        <v>337.54220023288798</v>
      </c>
      <c r="P48" s="58">
        <f t="shared" si="32"/>
        <v>277.36858658197696</v>
      </c>
      <c r="Q48" s="58">
        <f t="shared" si="32"/>
        <v>270.26955350651662</v>
      </c>
      <c r="R48" s="58">
        <f t="shared" si="32"/>
        <v>316.68900321350139</v>
      </c>
      <c r="S48" s="58">
        <f t="shared" si="32"/>
        <v>342.43822780488375</v>
      </c>
      <c r="T48" s="58">
        <f t="shared" si="32"/>
        <v>339.89353693459088</v>
      </c>
      <c r="U48" s="58">
        <f t="shared" si="32"/>
        <v>344.0972371035113</v>
      </c>
      <c r="V48" s="58">
        <f t="shared" si="32"/>
        <v>325.61369461976716</v>
      </c>
      <c r="W48" s="58">
        <f t="shared" si="32"/>
        <v>502.13339738935872</v>
      </c>
      <c r="X48" s="58">
        <f t="shared" si="32"/>
        <v>337.98850401148451</v>
      </c>
      <c r="Y48" s="59">
        <f t="shared" si="32"/>
        <v>430.959038378358</v>
      </c>
    </row>
    <row r="49" spans="1:25">
      <c r="A49" s="185"/>
      <c r="B49" s="47" t="s">
        <v>32</v>
      </c>
      <c r="C49" s="64">
        <f t="shared" si="31"/>
        <v>126.08027616432112</v>
      </c>
      <c r="D49" s="65">
        <f t="shared" si="31"/>
        <v>122.16668843191495</v>
      </c>
      <c r="E49" s="65">
        <f t="shared" si="31"/>
        <v>61.30551287207772</v>
      </c>
      <c r="F49" s="65">
        <f t="shared" si="31"/>
        <v>62.158159794216239</v>
      </c>
      <c r="G49" s="65">
        <f t="shared" si="31"/>
        <v>67.533636322477889</v>
      </c>
      <c r="H49" s="65">
        <f t="shared" si="31"/>
        <v>62.733057418355287</v>
      </c>
      <c r="I49" s="65">
        <f t="shared" si="31"/>
        <v>72.651792790425063</v>
      </c>
      <c r="J49" s="65">
        <f>IFERROR(J70/J29,0)</f>
        <v>90.714290873838578</v>
      </c>
      <c r="K49" s="65">
        <f t="shared" si="31"/>
        <v>115.7972324489608</v>
      </c>
      <c r="L49" s="65">
        <f t="shared" si="31"/>
        <v>83.966199905527716</v>
      </c>
      <c r="M49" s="66">
        <f t="shared" si="31"/>
        <v>78.023705556664183</v>
      </c>
      <c r="N49" s="64">
        <f t="shared" si="32"/>
        <v>106.14791172757303</v>
      </c>
      <c r="O49" s="65">
        <f t="shared" si="32"/>
        <v>132.73163105233698</v>
      </c>
      <c r="P49" s="65">
        <f t="shared" si="32"/>
        <v>137.12491792946878</v>
      </c>
      <c r="Q49" s="65">
        <f t="shared" si="32"/>
        <v>87.844896578093682</v>
      </c>
      <c r="R49" s="65">
        <f t="shared" si="32"/>
        <v>88.333105796198112</v>
      </c>
      <c r="S49" s="65">
        <f t="shared" si="32"/>
        <v>106.73247513775537</v>
      </c>
      <c r="T49" s="65">
        <f t="shared" si="32"/>
        <v>80.028857742591939</v>
      </c>
      <c r="U49" s="65">
        <f t="shared" si="32"/>
        <v>57.737196631861956</v>
      </c>
      <c r="V49" s="65">
        <f t="shared" si="32"/>
        <v>77.347845244758815</v>
      </c>
      <c r="W49" s="65">
        <f t="shared" si="32"/>
        <v>93.695291589100137</v>
      </c>
      <c r="X49" s="65">
        <f t="shared" si="32"/>
        <v>70.837057869616046</v>
      </c>
      <c r="Y49" s="66">
        <f t="shared" si="32"/>
        <v>71.616353338275957</v>
      </c>
    </row>
    <row r="50" spans="1:25">
      <c r="A50" s="185"/>
      <c r="B50" s="44" t="s">
        <v>33</v>
      </c>
      <c r="C50" s="54">
        <f t="shared" si="31"/>
        <v>0</v>
      </c>
      <c r="D50" s="55">
        <f t="shared" si="31"/>
        <v>0</v>
      </c>
      <c r="E50" s="55">
        <f t="shared" si="31"/>
        <v>482.62980315438239</v>
      </c>
      <c r="F50" s="55">
        <f t="shared" si="31"/>
        <v>264.90278492125043</v>
      </c>
      <c r="G50" s="55">
        <f t="shared" si="31"/>
        <v>205.21572312473486</v>
      </c>
      <c r="H50" s="55">
        <f t="shared" si="31"/>
        <v>231.16010439639635</v>
      </c>
      <c r="I50" s="55">
        <f t="shared" si="31"/>
        <v>46.454748502022149</v>
      </c>
      <c r="J50" s="55">
        <f t="shared" si="31"/>
        <v>247.47930256289297</v>
      </c>
      <c r="K50" s="55">
        <f t="shared" si="31"/>
        <v>481.87643897549293</v>
      </c>
      <c r="L50" s="55">
        <f t="shared" si="31"/>
        <v>30.531747596004767</v>
      </c>
      <c r="M50" s="56">
        <f t="shared" si="31"/>
        <v>-100.20931110616236</v>
      </c>
      <c r="N50" s="54">
        <f t="shared" si="32"/>
        <v>713.18262403024733</v>
      </c>
      <c r="O50" s="55">
        <f t="shared" si="32"/>
        <v>493.96488571901273</v>
      </c>
      <c r="P50" s="55">
        <f t="shared" si="32"/>
        <v>425.32513950124917</v>
      </c>
      <c r="Q50" s="55">
        <f t="shared" si="32"/>
        <v>322.54806884902547</v>
      </c>
      <c r="R50" s="55">
        <f t="shared" si="32"/>
        <v>-500.85536822001558</v>
      </c>
      <c r="S50" s="55">
        <f t="shared" si="32"/>
        <v>173.92206218517686</v>
      </c>
      <c r="T50" s="55">
        <f t="shared" si="32"/>
        <v>-8.7778783123960178</v>
      </c>
      <c r="U50" s="55">
        <f t="shared" si="32"/>
        <v>61.444677886115812</v>
      </c>
      <c r="V50" s="55">
        <f t="shared" si="32"/>
        <v>26.601291291390059</v>
      </c>
      <c r="W50" s="55">
        <f t="shared" si="32"/>
        <v>-18.005442816729097</v>
      </c>
      <c r="X50" s="55">
        <f t="shared" si="32"/>
        <v>-282.05188159653858</v>
      </c>
      <c r="Y50" s="56">
        <f t="shared" si="32"/>
        <v>-175.25535894062637</v>
      </c>
    </row>
    <row r="51" spans="1:25" hidden="1" outlineLevel="1">
      <c r="A51" s="185"/>
      <c r="B51" s="60" t="s">
        <v>45</v>
      </c>
      <c r="C51" s="61">
        <v>0</v>
      </c>
      <c r="D51" s="62">
        <v>0</v>
      </c>
      <c r="E51" s="62">
        <v>0</v>
      </c>
      <c r="F51" s="62">
        <v>0</v>
      </c>
      <c r="G51" s="62">
        <v>776.77596046110477</v>
      </c>
      <c r="H51" s="62">
        <v>671.1160935391556</v>
      </c>
      <c r="I51" s="62">
        <v>545.88905766491825</v>
      </c>
      <c r="J51" s="62">
        <v>712.11002000387373</v>
      </c>
      <c r="K51" s="62">
        <v>724.25755715575485</v>
      </c>
      <c r="L51" s="62">
        <v>457.29121045539387</v>
      </c>
      <c r="M51" s="63">
        <v>364.53332286148009</v>
      </c>
      <c r="N51" s="61">
        <v>850.43586873946663</v>
      </c>
      <c r="O51" s="62">
        <v>798.13689592420633</v>
      </c>
      <c r="P51" s="62">
        <v>680.18238117440012</v>
      </c>
      <c r="Q51" s="62">
        <v>568.27508278494599</v>
      </c>
      <c r="R51" s="62">
        <v>464.32738420505581</v>
      </c>
      <c r="S51" s="62">
        <v>448.7944421013537</v>
      </c>
      <c r="T51" s="62">
        <v>458.11320522497027</v>
      </c>
      <c r="U51" s="62">
        <v>457.92981029019529</v>
      </c>
      <c r="V51" s="62">
        <v>446.70406368605876</v>
      </c>
      <c r="W51" s="62">
        <v>303.84859101349844</v>
      </c>
      <c r="X51" s="62">
        <v>332.24641135516748</v>
      </c>
      <c r="Y51" s="63">
        <v>375.33422547684614</v>
      </c>
    </row>
    <row r="52" spans="1:25" collapsed="1">
      <c r="A52" s="185"/>
      <c r="B52" s="44" t="s">
        <v>34</v>
      </c>
      <c r="C52" s="54"/>
      <c r="D52" s="55">
        <f t="shared" ref="D52:M53" si="33">IFERROR(D72/D31,0)</f>
        <v>0</v>
      </c>
      <c r="E52" s="55">
        <f t="shared" si="33"/>
        <v>324.42325011871122</v>
      </c>
      <c r="F52" s="55">
        <f t="shared" si="33"/>
        <v>255.06664977703832</v>
      </c>
      <c r="G52" s="55">
        <f t="shared" si="33"/>
        <v>362.61070852764084</v>
      </c>
      <c r="H52" s="55">
        <f t="shared" si="33"/>
        <v>342.32272549695898</v>
      </c>
      <c r="I52" s="55">
        <f t="shared" si="33"/>
        <v>309.0454308175552</v>
      </c>
      <c r="J52" s="55">
        <f t="shared" si="33"/>
        <v>373.73569542342568</v>
      </c>
      <c r="K52" s="55">
        <f t="shared" si="33"/>
        <v>411.68880934157028</v>
      </c>
      <c r="L52" s="55">
        <f t="shared" si="33"/>
        <v>374.7831318968515</v>
      </c>
      <c r="M52" s="56">
        <f t="shared" si="33"/>
        <v>501.27492732799834</v>
      </c>
      <c r="N52" s="54">
        <f t="shared" ref="N52:W53" si="34">IFERROR(N72/N31,0)</f>
        <v>373.52714100591282</v>
      </c>
      <c r="O52" s="55">
        <f t="shared" si="34"/>
        <v>382.50088477296333</v>
      </c>
      <c r="P52" s="55">
        <f t="shared" si="34"/>
        <v>442.86935274541344</v>
      </c>
      <c r="Q52" s="55">
        <f t="shared" si="34"/>
        <v>462.8895328966147</v>
      </c>
      <c r="R52" s="55">
        <f t="shared" si="34"/>
        <v>719.90679550115283</v>
      </c>
      <c r="S52" s="55">
        <f t="shared" si="34"/>
        <v>346.50521594146613</v>
      </c>
      <c r="T52" s="55">
        <f t="shared" si="34"/>
        <v>297.02989172506193</v>
      </c>
      <c r="U52" s="55">
        <f t="shared" si="34"/>
        <v>383.57174630384395</v>
      </c>
      <c r="V52" s="55">
        <f t="shared" si="34"/>
        <v>476.16900927725209</v>
      </c>
      <c r="W52" s="55">
        <f t="shared" si="34"/>
        <v>311.90910050058437</v>
      </c>
      <c r="X52" s="55">
        <f>IFERROR(X72/X31,0)</f>
        <v>571.88247214129603</v>
      </c>
      <c r="Y52" s="56">
        <f>IFERROR(Y72/Y31,0)</f>
        <v>678.55178859979776</v>
      </c>
    </row>
    <row r="53" spans="1:25">
      <c r="A53" s="185"/>
      <c r="B53" s="44" t="s">
        <v>35</v>
      </c>
      <c r="C53" s="54">
        <f>IFERROR(C73/C32,0)</f>
        <v>0</v>
      </c>
      <c r="D53" s="55">
        <f t="shared" si="33"/>
        <v>0</v>
      </c>
      <c r="E53" s="55">
        <f t="shared" si="33"/>
        <v>0</v>
      </c>
      <c r="F53" s="55">
        <f t="shared" si="33"/>
        <v>0</v>
      </c>
      <c r="G53" s="55">
        <f t="shared" si="33"/>
        <v>0</v>
      </c>
      <c r="H53" s="55">
        <f t="shared" si="33"/>
        <v>0</v>
      </c>
      <c r="I53" s="55">
        <f t="shared" si="33"/>
        <v>0</v>
      </c>
      <c r="J53" s="55">
        <f t="shared" si="33"/>
        <v>0</v>
      </c>
      <c r="K53" s="55">
        <f t="shared" si="33"/>
        <v>0</v>
      </c>
      <c r="L53" s="55">
        <f t="shared" si="33"/>
        <v>0</v>
      </c>
      <c r="M53" s="56">
        <f t="shared" si="33"/>
        <v>-4.8786664091141416</v>
      </c>
      <c r="N53" s="54">
        <f t="shared" si="34"/>
        <v>0</v>
      </c>
      <c r="O53" s="55">
        <f t="shared" si="34"/>
        <v>0</v>
      </c>
      <c r="P53" s="55">
        <f t="shared" si="34"/>
        <v>0</v>
      </c>
      <c r="Q53" s="55">
        <f t="shared" si="34"/>
        <v>0</v>
      </c>
      <c r="R53" s="55">
        <f t="shared" si="34"/>
        <v>0</v>
      </c>
      <c r="S53" s="55">
        <f t="shared" si="34"/>
        <v>0</v>
      </c>
      <c r="T53" s="55">
        <f t="shared" si="34"/>
        <v>0</v>
      </c>
      <c r="U53" s="55">
        <f t="shared" si="34"/>
        <v>0</v>
      </c>
      <c r="V53" s="55">
        <f t="shared" si="34"/>
        <v>-797.85194002722051</v>
      </c>
      <c r="W53" s="55">
        <f t="shared" si="34"/>
        <v>7.9774054816175735</v>
      </c>
      <c r="X53" s="55">
        <f>IFERROR(X73/X32,0)</f>
        <v>46.229993473477947</v>
      </c>
      <c r="Y53" s="56">
        <f>IFERROR(Y73/Y32,0)</f>
        <v>3.6160153429994519</v>
      </c>
    </row>
    <row r="54" spans="1:25" ht="10.5" hidden="1" customHeight="1" outlineLevel="1">
      <c r="A54" s="185"/>
      <c r="B54" s="60" t="s">
        <v>46</v>
      </c>
      <c r="C54" s="61">
        <v>0</v>
      </c>
      <c r="D54" s="62">
        <v>0</v>
      </c>
      <c r="E54" s="62">
        <v>0</v>
      </c>
      <c r="F54" s="62">
        <v>0</v>
      </c>
      <c r="G54" s="62">
        <v>0</v>
      </c>
      <c r="H54" s="62">
        <v>0</v>
      </c>
      <c r="I54" s="62">
        <v>275.18015270989741</v>
      </c>
      <c r="J54" s="62">
        <v>247.49599490532137</v>
      </c>
      <c r="K54" s="62">
        <v>284.91376201038031</v>
      </c>
      <c r="L54" s="62">
        <v>358.39674365666696</v>
      </c>
      <c r="M54" s="63">
        <v>151.82969207808918</v>
      </c>
      <c r="N54" s="61">
        <v>275.80331847564531</v>
      </c>
      <c r="O54" s="62">
        <v>328.53489792332613</v>
      </c>
      <c r="P54" s="62">
        <v>270.23180634124543</v>
      </c>
      <c r="Q54" s="62">
        <v>265.08502530130431</v>
      </c>
      <c r="R54" s="62">
        <v>212.0470718322118</v>
      </c>
      <c r="S54" s="62">
        <v>357.99324301418102</v>
      </c>
      <c r="T54" s="62">
        <v>394.06603062537533</v>
      </c>
      <c r="U54" s="62">
        <v>469.48062915489965</v>
      </c>
      <c r="V54" s="62">
        <v>303.93389172724761</v>
      </c>
      <c r="W54" s="62">
        <v>80.03126181712841</v>
      </c>
      <c r="X54" s="62">
        <v>141.03474789257214</v>
      </c>
      <c r="Y54" s="63">
        <v>82.318866427432312</v>
      </c>
    </row>
    <row r="55" spans="1:25" collapsed="1">
      <c r="A55" s="185"/>
      <c r="B55" s="44" t="s">
        <v>36</v>
      </c>
      <c r="C55" s="54">
        <f t="shared" ref="C55:M60" si="35">IFERROR(C74/C33,0)</f>
        <v>0</v>
      </c>
      <c r="D55" s="55">
        <f t="shared" si="35"/>
        <v>0</v>
      </c>
      <c r="E55" s="55">
        <f t="shared" si="35"/>
        <v>0</v>
      </c>
      <c r="F55" s="55">
        <f t="shared" si="35"/>
        <v>0</v>
      </c>
      <c r="G55" s="55">
        <f t="shared" si="35"/>
        <v>0</v>
      </c>
      <c r="H55" s="55">
        <f t="shared" si="35"/>
        <v>0</v>
      </c>
      <c r="I55" s="55">
        <f t="shared" si="35"/>
        <v>0</v>
      </c>
      <c r="J55" s="55">
        <f t="shared" si="35"/>
        <v>0</v>
      </c>
      <c r="K55" s="55">
        <f t="shared" si="35"/>
        <v>0</v>
      </c>
      <c r="L55" s="55">
        <f t="shared" si="35"/>
        <v>0</v>
      </c>
      <c r="M55" s="56">
        <f t="shared" si="35"/>
        <v>155.93896970389</v>
      </c>
      <c r="N55" s="54">
        <f t="shared" ref="N55:Y60" si="36">IFERROR(N74/N33,0)</f>
        <v>0</v>
      </c>
      <c r="O55" s="55">
        <f t="shared" si="36"/>
        <v>0</v>
      </c>
      <c r="P55" s="55">
        <f t="shared" si="36"/>
        <v>0</v>
      </c>
      <c r="Q55" s="55">
        <f t="shared" si="36"/>
        <v>0</v>
      </c>
      <c r="R55" s="55">
        <f t="shared" si="36"/>
        <v>0</v>
      </c>
      <c r="S55" s="55">
        <f t="shared" si="36"/>
        <v>0</v>
      </c>
      <c r="T55" s="55">
        <f t="shared" si="36"/>
        <v>0</v>
      </c>
      <c r="U55" s="55">
        <f t="shared" si="36"/>
        <v>0</v>
      </c>
      <c r="V55" s="55">
        <f t="shared" si="36"/>
        <v>217.03864989348531</v>
      </c>
      <c r="W55" s="55">
        <f t="shared" si="36"/>
        <v>142.16115296568202</v>
      </c>
      <c r="X55" s="55">
        <f t="shared" si="36"/>
        <v>150.50992201939127</v>
      </c>
      <c r="Y55" s="56">
        <f t="shared" si="36"/>
        <v>107.28936842611679</v>
      </c>
    </row>
    <row r="56" spans="1:25">
      <c r="A56" s="185"/>
      <c r="B56" s="47" t="s">
        <v>37</v>
      </c>
      <c r="C56" s="64">
        <f t="shared" si="35"/>
        <v>0</v>
      </c>
      <c r="D56" s="65">
        <f t="shared" si="35"/>
        <v>0</v>
      </c>
      <c r="E56" s="65">
        <f t="shared" si="35"/>
        <v>416.30149992485502</v>
      </c>
      <c r="F56" s="65">
        <f t="shared" si="35"/>
        <v>260.72167315999354</v>
      </c>
      <c r="G56" s="65">
        <f t="shared" si="35"/>
        <v>262.2053401319165</v>
      </c>
      <c r="H56" s="65">
        <f t="shared" si="35"/>
        <v>273.05305878874856</v>
      </c>
      <c r="I56" s="65">
        <f t="shared" si="35"/>
        <v>159.6539704818945</v>
      </c>
      <c r="J56" s="65">
        <f t="shared" si="35"/>
        <v>302.82406942846274</v>
      </c>
      <c r="K56" s="65">
        <f t="shared" si="35"/>
        <v>450.00461966552848</v>
      </c>
      <c r="L56" s="65">
        <f t="shared" si="35"/>
        <v>181.23325688008683</v>
      </c>
      <c r="M56" s="66">
        <f t="shared" si="35"/>
        <v>52.995149739589863</v>
      </c>
      <c r="N56" s="64">
        <f t="shared" si="36"/>
        <v>545.25274546939113</v>
      </c>
      <c r="O56" s="65">
        <f t="shared" si="36"/>
        <v>439.57506480406556</v>
      </c>
      <c r="P56" s="65">
        <f t="shared" si="36"/>
        <v>432.74543402355283</v>
      </c>
      <c r="Q56" s="65">
        <f t="shared" si="36"/>
        <v>379.90797633084486</v>
      </c>
      <c r="R56" s="65">
        <f t="shared" si="36"/>
        <v>83.939043414984752</v>
      </c>
      <c r="S56" s="65">
        <f t="shared" si="36"/>
        <v>247.98186453115841</v>
      </c>
      <c r="T56" s="65">
        <f t="shared" si="36"/>
        <v>125.69294264745506</v>
      </c>
      <c r="U56" s="65">
        <f t="shared" si="36"/>
        <v>201.19780579200133</v>
      </c>
      <c r="V56" s="65">
        <f t="shared" si="36"/>
        <v>127.53241703534735</v>
      </c>
      <c r="W56" s="65">
        <f t="shared" si="36"/>
        <v>62.114823021397982</v>
      </c>
      <c r="X56" s="65">
        <f t="shared" si="36"/>
        <v>16.184223154337261</v>
      </c>
      <c r="Y56" s="66">
        <f t="shared" si="36"/>
        <v>22.467144489996556</v>
      </c>
    </row>
    <row r="57" spans="1:25">
      <c r="A57" s="185"/>
      <c r="B57" s="44" t="s">
        <v>38</v>
      </c>
      <c r="C57" s="54">
        <f t="shared" si="35"/>
        <v>0</v>
      </c>
      <c r="D57" s="55">
        <f t="shared" si="35"/>
        <v>0</v>
      </c>
      <c r="E57" s="55">
        <f t="shared" si="35"/>
        <v>0</v>
      </c>
      <c r="F57" s="55">
        <f t="shared" si="35"/>
        <v>0</v>
      </c>
      <c r="G57" s="55">
        <f t="shared" si="35"/>
        <v>87.262800535317325</v>
      </c>
      <c r="H57" s="55">
        <f t="shared" si="35"/>
        <v>377.55289174062671</v>
      </c>
      <c r="I57" s="55">
        <f t="shared" si="35"/>
        <v>392.75497808382397</v>
      </c>
      <c r="J57" s="55">
        <f t="shared" si="35"/>
        <v>335.50981583775933</v>
      </c>
      <c r="K57" s="55">
        <f t="shared" si="35"/>
        <v>234.936435354005</v>
      </c>
      <c r="L57" s="55">
        <f t="shared" si="35"/>
        <v>270.90559257877828</v>
      </c>
      <c r="M57" s="56">
        <f t="shared" si="35"/>
        <v>90.895527098354606</v>
      </c>
      <c r="N57" s="54">
        <f t="shared" si="36"/>
        <v>264.52212824927472</v>
      </c>
      <c r="O57" s="55">
        <f t="shared" si="36"/>
        <v>255.74458843725731</v>
      </c>
      <c r="P57" s="55">
        <f t="shared" si="36"/>
        <v>213.14195902947924</v>
      </c>
      <c r="Q57" s="55">
        <f t="shared" si="36"/>
        <v>205.29217860732336</v>
      </c>
      <c r="R57" s="55">
        <f t="shared" si="36"/>
        <v>368.83710793681655</v>
      </c>
      <c r="S57" s="55">
        <f t="shared" si="36"/>
        <v>258.88760544389572</v>
      </c>
      <c r="T57" s="55">
        <f t="shared" si="36"/>
        <v>238.7048821352449</v>
      </c>
      <c r="U57" s="55">
        <f t="shared" si="36"/>
        <v>215.16724833605917</v>
      </c>
      <c r="V57" s="55">
        <f t="shared" si="36"/>
        <v>200.30334309453016</v>
      </c>
      <c r="W57" s="55">
        <f t="shared" si="36"/>
        <v>-231.98863752980617</v>
      </c>
      <c r="X57" s="55">
        <f t="shared" si="36"/>
        <v>16.410359240676534</v>
      </c>
      <c r="Y57" s="56">
        <f t="shared" si="36"/>
        <v>242.97076937179011</v>
      </c>
    </row>
    <row r="58" spans="1:25">
      <c r="A58" s="185"/>
      <c r="B58" s="44" t="s">
        <v>39</v>
      </c>
      <c r="C58" s="54">
        <f t="shared" si="35"/>
        <v>0</v>
      </c>
      <c r="D58" s="55">
        <f t="shared" si="35"/>
        <v>0</v>
      </c>
      <c r="E58" s="55">
        <f t="shared" si="35"/>
        <v>215.39680530357344</v>
      </c>
      <c r="F58" s="55">
        <f t="shared" si="35"/>
        <v>207.63397007816152</v>
      </c>
      <c r="G58" s="55">
        <f t="shared" si="35"/>
        <v>209.02198689670686</v>
      </c>
      <c r="H58" s="55">
        <f t="shared" si="35"/>
        <v>256.0523596877826</v>
      </c>
      <c r="I58" s="55">
        <f t="shared" si="35"/>
        <v>203.84372060410172</v>
      </c>
      <c r="J58" s="55">
        <f t="shared" si="35"/>
        <v>166.86017774185007</v>
      </c>
      <c r="K58" s="55">
        <f t="shared" si="35"/>
        <v>194.67035385679534</v>
      </c>
      <c r="L58" s="55">
        <f t="shared" si="35"/>
        <v>234.07428947961671</v>
      </c>
      <c r="M58" s="56">
        <f t="shared" si="35"/>
        <v>308.98936242149176</v>
      </c>
      <c r="N58" s="54">
        <f t="shared" si="36"/>
        <v>122.16098186362596</v>
      </c>
      <c r="O58" s="55">
        <f t="shared" si="36"/>
        <v>115.74867262511697</v>
      </c>
      <c r="P58" s="55">
        <f t="shared" si="36"/>
        <v>162.97331751149858</v>
      </c>
      <c r="Q58" s="55">
        <f t="shared" si="36"/>
        <v>309.52439877077478</v>
      </c>
      <c r="R58" s="55">
        <f t="shared" si="36"/>
        <v>262.89327362996681</v>
      </c>
      <c r="S58" s="55">
        <f t="shared" si="36"/>
        <v>194.17832339336775</v>
      </c>
      <c r="T58" s="55">
        <f t="shared" si="36"/>
        <v>192.4724470625319</v>
      </c>
      <c r="U58" s="55">
        <f t="shared" si="36"/>
        <v>291.43614465983529</v>
      </c>
      <c r="V58" s="55">
        <f t="shared" si="36"/>
        <v>312.38511974143097</v>
      </c>
      <c r="W58" s="55">
        <f t="shared" si="36"/>
        <v>471.33126680867764</v>
      </c>
      <c r="X58" s="55">
        <f t="shared" si="36"/>
        <v>263.65731722987948</v>
      </c>
      <c r="Y58" s="56">
        <f t="shared" si="36"/>
        <v>191.45709882770564</v>
      </c>
    </row>
    <row r="59" spans="1:25">
      <c r="A59" s="185"/>
      <c r="B59" s="44" t="s">
        <v>40</v>
      </c>
      <c r="C59" s="54">
        <f t="shared" si="35"/>
        <v>114.40093036298279</v>
      </c>
      <c r="D59" s="55">
        <f t="shared" si="35"/>
        <v>200.47356704012023</v>
      </c>
      <c r="E59" s="55">
        <f t="shared" si="35"/>
        <v>53.833186382831791</v>
      </c>
      <c r="F59" s="55">
        <f t="shared" si="35"/>
        <v>80.92453096378263</v>
      </c>
      <c r="G59" s="55">
        <f t="shared" si="35"/>
        <v>79.948669245993273</v>
      </c>
      <c r="H59" s="55">
        <f t="shared" si="35"/>
        <v>83.37037326547177</v>
      </c>
      <c r="I59" s="55">
        <f t="shared" si="35"/>
        <v>98.074165307102447</v>
      </c>
      <c r="J59" s="55">
        <f t="shared" si="35"/>
        <v>119.87512597612323</v>
      </c>
      <c r="K59" s="55">
        <f t="shared" si="35"/>
        <v>130.88828120301642</v>
      </c>
      <c r="L59" s="55">
        <f t="shared" si="35"/>
        <v>64.125208148571332</v>
      </c>
      <c r="M59" s="56">
        <f t="shared" si="35"/>
        <v>57.528807875439995</v>
      </c>
      <c r="N59" s="54">
        <f t="shared" si="36"/>
        <v>142.9528250793725</v>
      </c>
      <c r="O59" s="55">
        <f t="shared" si="36"/>
        <v>142.84168496436607</v>
      </c>
      <c r="P59" s="55">
        <f t="shared" si="36"/>
        <v>110.11349010296131</v>
      </c>
      <c r="Q59" s="55">
        <f t="shared" si="36"/>
        <v>127.61155335896618</v>
      </c>
      <c r="R59" s="55">
        <f t="shared" si="36"/>
        <v>106.33116080763418</v>
      </c>
      <c r="S59" s="55">
        <f t="shared" si="36"/>
        <v>98.621442274527524</v>
      </c>
      <c r="T59" s="55">
        <f t="shared" si="36"/>
        <v>51.345302866136969</v>
      </c>
      <c r="U59" s="55">
        <f t="shared" si="36"/>
        <v>18.63274632198609</v>
      </c>
      <c r="V59" s="55">
        <f t="shared" si="36"/>
        <v>71.244495566892638</v>
      </c>
      <c r="W59" s="55">
        <f t="shared" si="36"/>
        <v>-7.3673229313976289</v>
      </c>
      <c r="X59" s="55">
        <f t="shared" si="36"/>
        <v>48.31075383180351</v>
      </c>
      <c r="Y59" s="56">
        <f t="shared" si="36"/>
        <v>86.196115584305375</v>
      </c>
    </row>
    <row r="60" spans="1:25" ht="11" thickBot="1">
      <c r="A60" s="185"/>
      <c r="B60" s="47" t="s">
        <v>41</v>
      </c>
      <c r="C60" s="64">
        <f t="shared" si="35"/>
        <v>114.40093036298279</v>
      </c>
      <c r="D60" s="65">
        <f t="shared" si="35"/>
        <v>200.56569600774827</v>
      </c>
      <c r="E60" s="65">
        <f t="shared" si="35"/>
        <v>87.881902584301756</v>
      </c>
      <c r="F60" s="65">
        <f t="shared" si="35"/>
        <v>110.95879552250719</v>
      </c>
      <c r="G60" s="65">
        <f t="shared" si="35"/>
        <v>113.86912328672432</v>
      </c>
      <c r="H60" s="65">
        <f t="shared" si="35"/>
        <v>153.85530883575001</v>
      </c>
      <c r="I60" s="65">
        <f t="shared" si="35"/>
        <v>153.81191207783024</v>
      </c>
      <c r="J60" s="65">
        <f t="shared" si="35"/>
        <v>160.68968330213676</v>
      </c>
      <c r="K60" s="65">
        <f t="shared" si="35"/>
        <v>163.57536454403029</v>
      </c>
      <c r="L60" s="65">
        <f t="shared" si="35"/>
        <v>137.51751119548024</v>
      </c>
      <c r="M60" s="66">
        <f t="shared" si="35"/>
        <v>124.63755609075838</v>
      </c>
      <c r="N60" s="64">
        <f t="shared" si="36"/>
        <v>160.77903111654865</v>
      </c>
      <c r="O60" s="65">
        <f t="shared" si="36"/>
        <v>158.46653702700999</v>
      </c>
      <c r="P60" s="65">
        <f t="shared" si="36"/>
        <v>142.65249851814966</v>
      </c>
      <c r="Q60" s="65">
        <f t="shared" si="36"/>
        <v>192.52653630839129</v>
      </c>
      <c r="R60" s="65">
        <f t="shared" si="36"/>
        <v>193.8737342085029</v>
      </c>
      <c r="S60" s="65">
        <f t="shared" si="36"/>
        <v>155.60510896106132</v>
      </c>
      <c r="T60" s="65">
        <f t="shared" si="36"/>
        <v>106.37282520247291</v>
      </c>
      <c r="U60" s="65">
        <f t="shared" si="36"/>
        <v>106.80753335764737</v>
      </c>
      <c r="V60" s="65">
        <f t="shared" si="36"/>
        <v>140.89777344074116</v>
      </c>
      <c r="W60" s="65">
        <f t="shared" si="36"/>
        <v>129.40987243445801</v>
      </c>
      <c r="X60" s="65">
        <f t="shared" si="36"/>
        <v>96.697489475909961</v>
      </c>
      <c r="Y60" s="66">
        <f t="shared" si="36"/>
        <v>131.11746556282421</v>
      </c>
    </row>
    <row r="61" spans="1:25" ht="11" thickBot="1">
      <c r="A61" s="186"/>
      <c r="B61" s="67" t="s">
        <v>42</v>
      </c>
      <c r="C61" s="68">
        <f t="shared" ref="C61:M61" si="37">IFERROR(C81/C39,0)</f>
        <v>124.76174296992278</v>
      </c>
      <c r="D61" s="69">
        <f t="shared" si="37"/>
        <v>127.00778843733464</v>
      </c>
      <c r="E61" s="69">
        <f t="shared" si="37"/>
        <v>87.785226751003933</v>
      </c>
      <c r="F61" s="69">
        <f t="shared" si="37"/>
        <v>82.326756298526462</v>
      </c>
      <c r="G61" s="69">
        <f t="shared" si="37"/>
        <v>90.936330313975546</v>
      </c>
      <c r="H61" s="69">
        <f t="shared" si="37"/>
        <v>91.193836332110578</v>
      </c>
      <c r="I61" s="69">
        <f t="shared" si="37"/>
        <v>88.837798027428107</v>
      </c>
      <c r="J61" s="69">
        <f t="shared" si="37"/>
        <v>110.31766906692907</v>
      </c>
      <c r="K61" s="69">
        <f t="shared" si="37"/>
        <v>138.33858078875312</v>
      </c>
      <c r="L61" s="69">
        <f t="shared" si="37"/>
        <v>92.937297218015573</v>
      </c>
      <c r="M61" s="70">
        <f t="shared" si="37"/>
        <v>81.185295444322321</v>
      </c>
      <c r="N61" s="71">
        <f t="shared" ref="N61:W61" si="38">IFERROR(N81/N39,0)</f>
        <v>140.30364070312663</v>
      </c>
      <c r="O61" s="72">
        <f t="shared" si="38"/>
        <v>152.55252911840296</v>
      </c>
      <c r="P61" s="72">
        <f t="shared" si="38"/>
        <v>149.7967063083953</v>
      </c>
      <c r="Q61" s="72">
        <f t="shared" si="38"/>
        <v>112.77411774719268</v>
      </c>
      <c r="R61" s="72">
        <f t="shared" si="38"/>
        <v>102.38564464101361</v>
      </c>
      <c r="S61" s="72">
        <f t="shared" si="38"/>
        <v>114.80964867229721</v>
      </c>
      <c r="T61" s="72">
        <f t="shared" si="38"/>
        <v>84.033603158520123</v>
      </c>
      <c r="U61" s="72">
        <f t="shared" si="38"/>
        <v>69.643829750716293</v>
      </c>
      <c r="V61" s="72">
        <f t="shared" si="38"/>
        <v>91.730990616451209</v>
      </c>
      <c r="W61" s="72">
        <f t="shared" si="38"/>
        <v>94.002297318086605</v>
      </c>
      <c r="X61" s="72">
        <f>IFERROR(X81/X39,0)</f>
        <v>68.087719913784227</v>
      </c>
      <c r="Y61" s="73">
        <f>IFERROR(Y81/Y39,0)</f>
        <v>73.084297251450963</v>
      </c>
    </row>
    <row r="62" spans="1:25" ht="10.5" customHeight="1">
      <c r="A62" s="187" t="s">
        <v>80</v>
      </c>
      <c r="B62" s="41" t="s">
        <v>25</v>
      </c>
      <c r="C62" s="51">
        <v>214.14780112254559</v>
      </c>
      <c r="D62" s="52">
        <v>180.87717287399326</v>
      </c>
      <c r="E62" s="52">
        <v>24.089842990072135</v>
      </c>
      <c r="F62" s="52">
        <v>76.703936650393132</v>
      </c>
      <c r="G62" s="52">
        <v>74.863364536333506</v>
      </c>
      <c r="H62" s="52">
        <v>68.582992415889606</v>
      </c>
      <c r="I62" s="52">
        <v>94.18021129228174</v>
      </c>
      <c r="J62" s="52">
        <v>67.493067101771487</v>
      </c>
      <c r="K62" s="52">
        <v>219.92612194199504</v>
      </c>
      <c r="L62" s="52">
        <v>229.17633592599228</v>
      </c>
      <c r="M62" s="53">
        <f>SUM(V62:Y62)</f>
        <v>214.72404671438804</v>
      </c>
      <c r="N62" s="51">
        <v>26.79060855524207</v>
      </c>
      <c r="O62" s="52">
        <v>69.197662346329977</v>
      </c>
      <c r="P62" s="52">
        <v>71.608669655015021</v>
      </c>
      <c r="Q62" s="52">
        <v>52.329181385407963</v>
      </c>
      <c r="R62" s="52">
        <v>55.72981282254802</v>
      </c>
      <c r="S62" s="52">
        <v>84.938573668402526</v>
      </c>
      <c r="T62" s="52">
        <v>59.12185455384197</v>
      </c>
      <c r="U62" s="52">
        <v>29.386094881199764</v>
      </c>
      <c r="V62" s="52">
        <v>52.518659051148312</v>
      </c>
      <c r="W62" s="52">
        <v>62.438050727198132</v>
      </c>
      <c r="X62" s="52">
        <v>57.971571983125017</v>
      </c>
      <c r="Y62" s="53">
        <v>41.795764952916585</v>
      </c>
    </row>
    <row r="63" spans="1:25">
      <c r="A63" s="188"/>
      <c r="B63" s="44" t="s">
        <v>26</v>
      </c>
      <c r="C63" s="54">
        <v>103.54992109551358</v>
      </c>
      <c r="D63" s="55">
        <v>159.19472930397762</v>
      </c>
      <c r="E63" s="55">
        <v>101.13728549960472</v>
      </c>
      <c r="F63" s="55">
        <v>58.435688427608682</v>
      </c>
      <c r="G63" s="55">
        <v>79.678058071083456</v>
      </c>
      <c r="H63" s="55">
        <v>63.181699157537693</v>
      </c>
      <c r="I63" s="55">
        <v>86.354556593109692</v>
      </c>
      <c r="J63" s="55">
        <v>134.49879417276293</v>
      </c>
      <c r="K63" s="55">
        <v>186.84476888202323</v>
      </c>
      <c r="L63" s="55">
        <v>192.19047921803889</v>
      </c>
      <c r="M63" s="56">
        <f t="shared" ref="M63:M65" si="39">SUM(V63:Y63)</f>
        <v>115.2867858722712</v>
      </c>
      <c r="N63" s="54">
        <v>39.225515614440731</v>
      </c>
      <c r="O63" s="55">
        <v>62.377445091336114</v>
      </c>
      <c r="P63" s="55">
        <v>63.888894323428246</v>
      </c>
      <c r="Q63" s="55">
        <v>21.352913852818165</v>
      </c>
      <c r="R63" s="55">
        <v>34.802023302868108</v>
      </c>
      <c r="S63" s="55">
        <v>77.680142599416584</v>
      </c>
      <c r="T63" s="55">
        <v>54.692649186465665</v>
      </c>
      <c r="U63" s="55">
        <v>25.015664129288538</v>
      </c>
      <c r="V63" s="55">
        <v>25.598492612454709</v>
      </c>
      <c r="W63" s="55">
        <v>37.871746687023602</v>
      </c>
      <c r="X63" s="55">
        <v>34.884809421286278</v>
      </c>
      <c r="Y63" s="56">
        <v>16.931737151506617</v>
      </c>
    </row>
    <row r="64" spans="1:25">
      <c r="A64" s="188"/>
      <c r="B64" s="44" t="s">
        <v>27</v>
      </c>
      <c r="C64" s="54">
        <v>40.616895887711379</v>
      </c>
      <c r="D64" s="55">
        <v>128.00535095431371</v>
      </c>
      <c r="E64" s="55">
        <v>108.1000719885628</v>
      </c>
      <c r="F64" s="55">
        <v>107.82749953071476</v>
      </c>
      <c r="G64" s="55">
        <v>102.01871172483182</v>
      </c>
      <c r="H64" s="55">
        <v>142.72661402483962</v>
      </c>
      <c r="I64" s="55">
        <v>189.33894609535395</v>
      </c>
      <c r="J64" s="55">
        <v>191.08328298043989</v>
      </c>
      <c r="K64" s="55">
        <v>333.91101240204</v>
      </c>
      <c r="L64" s="55">
        <v>354.17002611731533</v>
      </c>
      <c r="M64" s="56">
        <f t="shared" si="39"/>
        <v>332.69619101187175</v>
      </c>
      <c r="N64" s="54">
        <v>65.969098453664301</v>
      </c>
      <c r="O64" s="55">
        <v>88.856950262536529</v>
      </c>
      <c r="P64" s="55">
        <v>95.975591556024526</v>
      </c>
      <c r="Q64" s="55">
        <v>83.109372129814659</v>
      </c>
      <c r="R64" s="55">
        <v>91.215599771997333</v>
      </c>
      <c r="S64" s="55">
        <v>100.66769290890022</v>
      </c>
      <c r="T64" s="55">
        <v>88.320361072651636</v>
      </c>
      <c r="U64" s="55">
        <v>73.966372363766183</v>
      </c>
      <c r="V64" s="55">
        <v>82.897985635773253</v>
      </c>
      <c r="W64" s="55">
        <v>86.800716430572692</v>
      </c>
      <c r="X64" s="55">
        <v>87.198467863659019</v>
      </c>
      <c r="Y64" s="56">
        <v>75.799021081866812</v>
      </c>
    </row>
    <row r="65" spans="1:25">
      <c r="A65" s="188"/>
      <c r="B65" s="44" t="s">
        <v>43</v>
      </c>
      <c r="C65" s="54">
        <v>0</v>
      </c>
      <c r="D65" s="55">
        <v>0</v>
      </c>
      <c r="E65" s="55">
        <v>0</v>
      </c>
      <c r="F65" s="55">
        <v>0</v>
      </c>
      <c r="G65" s="55">
        <v>0</v>
      </c>
      <c r="H65" s="55">
        <v>0</v>
      </c>
      <c r="I65" s="55">
        <v>14.526733069686111</v>
      </c>
      <c r="J65" s="55">
        <v>21.35743159089375</v>
      </c>
      <c r="K65" s="55">
        <v>50.562963357009771</v>
      </c>
      <c r="L65" s="55">
        <v>-21.509868206509491</v>
      </c>
      <c r="M65" s="56">
        <f t="shared" si="39"/>
        <v>-20.8667457825794</v>
      </c>
      <c r="N65" s="54">
        <v>9.6918503058299041</v>
      </c>
      <c r="O65" s="55">
        <v>1.8216142887742706</v>
      </c>
      <c r="P65" s="55">
        <v>24.648224208477593</v>
      </c>
      <c r="Q65" s="55">
        <v>14.401274553928005</v>
      </c>
      <c r="R65" s="55">
        <v>10.145342413592878</v>
      </c>
      <c r="S65" s="55">
        <v>-0.8577287686615005</v>
      </c>
      <c r="T65" s="55">
        <v>-16.000718453598466</v>
      </c>
      <c r="U65" s="55">
        <v>-14.796763397842403</v>
      </c>
      <c r="V65" s="55">
        <v>-5.7198402231650061</v>
      </c>
      <c r="W65" s="55">
        <v>0.13937943933371599</v>
      </c>
      <c r="X65" s="55">
        <v>-7.1715717431964841</v>
      </c>
      <c r="Y65" s="56">
        <v>-8.1147132555516279</v>
      </c>
    </row>
    <row r="66" spans="1:25">
      <c r="A66" s="188"/>
      <c r="B66" s="45" t="s">
        <v>29</v>
      </c>
      <c r="C66" s="57">
        <f>SUM(C62:C65)</f>
        <v>358.31461810577059</v>
      </c>
      <c r="D66" s="58">
        <f>SUM(D62:D65)</f>
        <v>468.07725313228457</v>
      </c>
      <c r="E66" s="58">
        <f t="shared" ref="E66:M66" si="40">SUM(E62:E65)</f>
        <v>233.32720047823966</v>
      </c>
      <c r="F66" s="58">
        <f t="shared" si="40"/>
        <v>242.96712460871657</v>
      </c>
      <c r="G66" s="58">
        <f t="shared" si="40"/>
        <v>256.56013433224877</v>
      </c>
      <c r="H66" s="58">
        <f t="shared" si="40"/>
        <v>274.49130559826688</v>
      </c>
      <c r="I66" s="58">
        <f>SUM(I62:I65)</f>
        <v>384.40044705043147</v>
      </c>
      <c r="J66" s="58">
        <f t="shared" si="40"/>
        <v>414.43257584586803</v>
      </c>
      <c r="K66" s="58">
        <f t="shared" si="40"/>
        <v>791.24486658306796</v>
      </c>
      <c r="L66" s="58">
        <f t="shared" si="40"/>
        <v>754.02697305483707</v>
      </c>
      <c r="M66" s="59">
        <f t="shared" si="40"/>
        <v>641.84027781595159</v>
      </c>
      <c r="N66" s="57">
        <f>SUM(N62:N65)</f>
        <v>141.67707292917703</v>
      </c>
      <c r="O66" s="58">
        <f>SUM(O62:O65)</f>
        <v>222.25367198897689</v>
      </c>
      <c r="P66" s="58">
        <f t="shared" ref="P66:U66" si="41">SUM(P62:P65)</f>
        <v>256.12137974294541</v>
      </c>
      <c r="Q66" s="58">
        <f t="shared" si="41"/>
        <v>171.1927419219688</v>
      </c>
      <c r="R66" s="58">
        <f t="shared" si="41"/>
        <v>191.89277831100637</v>
      </c>
      <c r="S66" s="58">
        <f t="shared" si="41"/>
        <v>262.4286804080578</v>
      </c>
      <c r="T66" s="58">
        <f t="shared" si="41"/>
        <v>186.13414635936081</v>
      </c>
      <c r="U66" s="58">
        <f t="shared" si="41"/>
        <v>113.57136797641209</v>
      </c>
      <c r="V66" s="58">
        <v>155.295297076211</v>
      </c>
      <c r="W66" s="58">
        <f>SUM(W62:W65)</f>
        <v>187.24989328412812</v>
      </c>
      <c r="X66" s="58">
        <f>SUM(X62:X65)</f>
        <v>172.88327752487382</v>
      </c>
      <c r="Y66" s="59">
        <f>SUM(Y62:Y65)</f>
        <v>126.41180993073837</v>
      </c>
    </row>
    <row r="67" spans="1:25">
      <c r="A67" s="188"/>
      <c r="B67" s="45" t="s">
        <v>47</v>
      </c>
      <c r="C67" s="57">
        <f>SUM(C62:C64)</f>
        <v>358.31461810577059</v>
      </c>
      <c r="D67" s="58">
        <f t="shared" ref="D67:M67" si="42">SUM(D62:D64)</f>
        <v>468.07725313228457</v>
      </c>
      <c r="E67" s="58">
        <f>SUM(E62:E64)</f>
        <v>233.32720047823966</v>
      </c>
      <c r="F67" s="58">
        <f t="shared" si="42"/>
        <v>242.96712460871657</v>
      </c>
      <c r="G67" s="58">
        <f t="shared" si="42"/>
        <v>256.56013433224877</v>
      </c>
      <c r="H67" s="58">
        <f t="shared" si="42"/>
        <v>274.49130559826688</v>
      </c>
      <c r="I67" s="58">
        <f>SUM(I62:I64)</f>
        <v>369.87371398074538</v>
      </c>
      <c r="J67" s="58">
        <f t="shared" si="42"/>
        <v>393.0751442549743</v>
      </c>
      <c r="K67" s="58">
        <f t="shared" si="42"/>
        <v>740.68190322605824</v>
      </c>
      <c r="L67" s="58">
        <f t="shared" si="42"/>
        <v>775.53684126134658</v>
      </c>
      <c r="M67" s="59">
        <f t="shared" si="42"/>
        <v>662.70702359853101</v>
      </c>
      <c r="N67" s="57">
        <f>SUM(N62:N64)</f>
        <v>131.98522262334711</v>
      </c>
      <c r="O67" s="58">
        <f t="shared" ref="O67:U67" si="43">SUM(O62:O64)</f>
        <v>220.43205770020262</v>
      </c>
      <c r="P67" s="58">
        <f t="shared" si="43"/>
        <v>231.47315553446782</v>
      </c>
      <c r="Q67" s="58">
        <f t="shared" si="43"/>
        <v>156.7914673680408</v>
      </c>
      <c r="R67" s="58">
        <f t="shared" si="43"/>
        <v>181.74743589741348</v>
      </c>
      <c r="S67" s="58">
        <f t="shared" si="43"/>
        <v>263.2864091767193</v>
      </c>
      <c r="T67" s="58">
        <f t="shared" si="43"/>
        <v>202.13486481295928</v>
      </c>
      <c r="U67" s="58">
        <f t="shared" si="43"/>
        <v>128.36813137425449</v>
      </c>
      <c r="V67" s="58">
        <v>161.01513729937628</v>
      </c>
      <c r="W67" s="58">
        <f>SUM(W62:W64)</f>
        <v>187.11051384479441</v>
      </c>
      <c r="X67" s="58">
        <f>SUM(X62:X64)</f>
        <v>180.05484926807031</v>
      </c>
      <c r="Y67" s="59">
        <f>SUM(Y62:Y64)</f>
        <v>134.52652318629001</v>
      </c>
    </row>
    <row r="68" spans="1:25">
      <c r="A68" s="188"/>
      <c r="B68" s="45" t="s">
        <v>30</v>
      </c>
      <c r="C68" s="57">
        <v>0</v>
      </c>
      <c r="D68" s="58">
        <v>14.625119748047602</v>
      </c>
      <c r="E68" s="58">
        <v>22.280547654097727</v>
      </c>
      <c r="F68" s="58">
        <v>32.019980109137542</v>
      </c>
      <c r="G68" s="58">
        <v>38.244010621905836</v>
      </c>
      <c r="H68" s="58">
        <v>44.469995254562001</v>
      </c>
      <c r="I68" s="58">
        <v>108.0366720160263</v>
      </c>
      <c r="J68" s="58">
        <v>228.98878480775079</v>
      </c>
      <c r="K68" s="58">
        <v>158.35273552723152</v>
      </c>
      <c r="L68" s="58">
        <v>40.430263148372205</v>
      </c>
      <c r="M68" s="59">
        <f t="shared" ref="M68:M69" si="44">SUM(V68:Y68)</f>
        <v>71.32914364093709</v>
      </c>
      <c r="N68" s="57">
        <v>48.231147900996348</v>
      </c>
      <c r="O68" s="58">
        <v>43.9075812768655</v>
      </c>
      <c r="P68" s="58">
        <v>43.783514749477902</v>
      </c>
      <c r="Q68" s="58">
        <v>22.430491599891795</v>
      </c>
      <c r="R68" s="58">
        <v>19.441377093383245</v>
      </c>
      <c r="S68" s="58">
        <v>2.8027857348989293</v>
      </c>
      <c r="T68" s="58">
        <v>15.95923899547353</v>
      </c>
      <c r="U68" s="58">
        <v>2.2268613246164977</v>
      </c>
      <c r="V68" s="58">
        <v>19.08229692213483</v>
      </c>
      <c r="W68" s="58">
        <v>14.192602746593492</v>
      </c>
      <c r="X68" s="58">
        <v>8.5252683966890235</v>
      </c>
      <c r="Y68" s="59">
        <v>29.528975575519745</v>
      </c>
    </row>
    <row r="69" spans="1:25">
      <c r="A69" s="188"/>
      <c r="B69" s="45" t="s">
        <v>31</v>
      </c>
      <c r="C69" s="57">
        <v>7.5078864353312298</v>
      </c>
      <c r="D69" s="58">
        <v>5.75852997731982</v>
      </c>
      <c r="E69" s="58">
        <v>7.3907773588234029</v>
      </c>
      <c r="F69" s="58">
        <v>15.80710221346555</v>
      </c>
      <c r="G69" s="58">
        <v>26.408619519999995</v>
      </c>
      <c r="H69" s="58">
        <v>24.194469387075294</v>
      </c>
      <c r="I69" s="58">
        <v>28.86399615221616</v>
      </c>
      <c r="J69" s="58">
        <v>36.941646602164624</v>
      </c>
      <c r="K69" s="58">
        <v>47.663313660301959</v>
      </c>
      <c r="L69" s="58">
        <v>71.486852217800134</v>
      </c>
      <c r="M69" s="59">
        <f t="shared" si="44"/>
        <v>80.490173806413964</v>
      </c>
      <c r="N69" s="57">
        <v>10.649686406083703</v>
      </c>
      <c r="O69" s="58">
        <v>13.258480124578597</v>
      </c>
      <c r="P69" s="58">
        <v>10.779418492455914</v>
      </c>
      <c r="Q69" s="58">
        <v>12.975728637183741</v>
      </c>
      <c r="R69" s="58">
        <v>16.440007455705214</v>
      </c>
      <c r="S69" s="58">
        <v>18.939691667787052</v>
      </c>
      <c r="T69" s="58">
        <v>17.468004731076892</v>
      </c>
      <c r="U69" s="58">
        <v>18.639148363230973</v>
      </c>
      <c r="V69" s="58">
        <v>17.755570991537745</v>
      </c>
      <c r="W69" s="58">
        <v>24.02875530676318</v>
      </c>
      <c r="X69" s="58">
        <v>17.910849791398483</v>
      </c>
      <c r="Y69" s="59">
        <v>20.794997716714555</v>
      </c>
    </row>
    <row r="70" spans="1:25">
      <c r="A70" s="188"/>
      <c r="B70" s="47" t="s">
        <v>32</v>
      </c>
      <c r="C70" s="64">
        <f>SUM(C66,C68:C69)</f>
        <v>365.82250454110181</v>
      </c>
      <c r="D70" s="65">
        <f>SUM(D66,D68:D69)</f>
        <v>488.460902857652</v>
      </c>
      <c r="E70" s="65">
        <f t="shared" ref="E70:M70" si="45">SUM(E66,E68:E69)</f>
        <v>262.99852549116076</v>
      </c>
      <c r="F70" s="65">
        <f t="shared" si="45"/>
        <v>290.79420693131965</v>
      </c>
      <c r="G70" s="65">
        <f t="shared" si="45"/>
        <v>321.2127644741546</v>
      </c>
      <c r="H70" s="65">
        <f t="shared" si="45"/>
        <v>343.15577023990414</v>
      </c>
      <c r="I70" s="65">
        <f t="shared" si="45"/>
        <v>521.30111521867389</v>
      </c>
      <c r="J70" s="65">
        <f t="shared" si="45"/>
        <v>680.36300725578349</v>
      </c>
      <c r="K70" s="65">
        <f t="shared" si="45"/>
        <v>997.2609157706014</v>
      </c>
      <c r="L70" s="65">
        <f t="shared" si="45"/>
        <v>865.94408842100938</v>
      </c>
      <c r="M70" s="66">
        <f t="shared" si="45"/>
        <v>793.65959526330266</v>
      </c>
      <c r="N70" s="64">
        <f t="shared" ref="N70:Y70" si="46">SUM(N66,N68,N69)</f>
        <v>200.55790723625708</v>
      </c>
      <c r="O70" s="65">
        <f t="shared" si="46"/>
        <v>279.41973339042102</v>
      </c>
      <c r="P70" s="65">
        <f t="shared" si="46"/>
        <v>310.68431298487923</v>
      </c>
      <c r="Q70" s="65">
        <f t="shared" si="46"/>
        <v>206.59896215904433</v>
      </c>
      <c r="R70" s="65">
        <f t="shared" si="46"/>
        <v>227.7741628600948</v>
      </c>
      <c r="S70" s="65">
        <f t="shared" si="46"/>
        <v>284.17115781074375</v>
      </c>
      <c r="T70" s="65">
        <f t="shared" si="46"/>
        <v>219.56139008591123</v>
      </c>
      <c r="U70" s="65">
        <f t="shared" si="46"/>
        <v>134.43737766425954</v>
      </c>
      <c r="V70" s="65">
        <f t="shared" si="46"/>
        <v>192.1331649898836</v>
      </c>
      <c r="W70" s="65">
        <f t="shared" si="46"/>
        <v>225.47125133748477</v>
      </c>
      <c r="X70" s="65">
        <f t="shared" si="46"/>
        <v>199.31939571296132</v>
      </c>
      <c r="Y70" s="66">
        <f t="shared" si="46"/>
        <v>176.73578322297269</v>
      </c>
    </row>
    <row r="71" spans="1:25">
      <c r="A71" s="188"/>
      <c r="B71" s="44" t="s">
        <v>33</v>
      </c>
      <c r="C71" s="54">
        <v>0</v>
      </c>
      <c r="D71" s="55">
        <v>0</v>
      </c>
      <c r="E71" s="55">
        <v>93.248558984798706</v>
      </c>
      <c r="F71" s="55">
        <v>64.358443899039699</v>
      </c>
      <c r="G71" s="55">
        <v>73.468711597158546</v>
      </c>
      <c r="H71" s="55">
        <v>68.797340833745096</v>
      </c>
      <c r="I71" s="55">
        <v>10.777943009605389</v>
      </c>
      <c r="J71" s="55">
        <v>66.486960664631155</v>
      </c>
      <c r="K71" s="55">
        <v>135.53361764812507</v>
      </c>
      <c r="L71" s="55">
        <v>7.0786897492163305</v>
      </c>
      <c r="M71" s="56">
        <f>SUM(V71:Y71)</f>
        <v>-66.101654229382774</v>
      </c>
      <c r="N71" s="54">
        <v>48.177425102811</v>
      </c>
      <c r="O71" s="55">
        <v>32.642038911533305</v>
      </c>
      <c r="P71" s="55">
        <v>29.37013807278564</v>
      </c>
      <c r="Q71" s="55">
        <v>25.344015560995107</v>
      </c>
      <c r="R71" s="55">
        <v>-7.8648603121788776</v>
      </c>
      <c r="S71" s="55">
        <v>10.246852737456098</v>
      </c>
      <c r="T71" s="55">
        <v>-0.620517300691239</v>
      </c>
      <c r="U71" s="55">
        <v>5.3172146246303491</v>
      </c>
      <c r="V71" s="55">
        <v>4.5507036875432902</v>
      </c>
      <c r="W71" s="55">
        <v>-3.3194974283317196</v>
      </c>
      <c r="X71" s="55">
        <v>-37.025606628854973</v>
      </c>
      <c r="Y71" s="56">
        <v>-30.307253859739362</v>
      </c>
    </row>
    <row r="72" spans="1:25">
      <c r="A72" s="188"/>
      <c r="B72" s="44" t="s">
        <v>34</v>
      </c>
      <c r="C72" s="54">
        <v>0</v>
      </c>
      <c r="D72" s="55">
        <v>0</v>
      </c>
      <c r="E72" s="55">
        <v>45.250787025201305</v>
      </c>
      <c r="F72" s="55">
        <v>45.817359853161364</v>
      </c>
      <c r="G72" s="55">
        <v>73.683665330677385</v>
      </c>
      <c r="H72" s="55">
        <v>61.615842671252466</v>
      </c>
      <c r="I72" s="55">
        <v>54.330758225496595</v>
      </c>
      <c r="J72" s="55">
        <v>78.364847849777405</v>
      </c>
      <c r="K72" s="55">
        <v>96.318395704121514</v>
      </c>
      <c r="L72" s="55">
        <v>67.655943885555459</v>
      </c>
      <c r="M72" s="56">
        <f t="shared" ref="M72:M74" si="47">SUM(V72:Y72)</f>
        <v>87.965312219624522</v>
      </c>
      <c r="N72" s="54">
        <v>24.675042840331809</v>
      </c>
      <c r="O72" s="55">
        <v>24.087492517326673</v>
      </c>
      <c r="P72" s="55">
        <v>22.414706476989736</v>
      </c>
      <c r="Q72" s="55">
        <v>25.141153869473293</v>
      </c>
      <c r="R72" s="55">
        <v>10.394965994333848</v>
      </c>
      <c r="S72" s="55">
        <v>15.345779977222971</v>
      </c>
      <c r="T72" s="55">
        <v>16.479404825467221</v>
      </c>
      <c r="U72" s="55">
        <v>25.435793088531419</v>
      </c>
      <c r="V72" s="55">
        <v>26.900436674067205</v>
      </c>
      <c r="W72" s="55">
        <v>13.681991657433034</v>
      </c>
      <c r="X72" s="55">
        <v>19.262505883473725</v>
      </c>
      <c r="Y72" s="56">
        <v>28.120378004650565</v>
      </c>
    </row>
    <row r="73" spans="1:25">
      <c r="A73" s="188"/>
      <c r="B73" s="44" t="s">
        <v>35</v>
      </c>
      <c r="C73" s="54">
        <v>0</v>
      </c>
      <c r="D73" s="55">
        <v>0</v>
      </c>
      <c r="E73" s="55">
        <v>0</v>
      </c>
      <c r="F73" s="55">
        <v>0</v>
      </c>
      <c r="G73" s="55">
        <v>0</v>
      </c>
      <c r="H73" s="55">
        <v>0</v>
      </c>
      <c r="I73" s="55">
        <v>0</v>
      </c>
      <c r="J73" s="55">
        <v>0</v>
      </c>
      <c r="K73" s="55">
        <v>0</v>
      </c>
      <c r="L73" s="55">
        <v>0</v>
      </c>
      <c r="M73" s="56">
        <f t="shared" si="47"/>
        <v>-2.8900510778871555</v>
      </c>
      <c r="N73" s="54">
        <v>0</v>
      </c>
      <c r="O73" s="55">
        <v>0</v>
      </c>
      <c r="P73" s="55">
        <v>0</v>
      </c>
      <c r="Q73" s="55">
        <v>0</v>
      </c>
      <c r="R73" s="55">
        <v>0</v>
      </c>
      <c r="S73" s="55">
        <v>0</v>
      </c>
      <c r="T73" s="55">
        <v>0</v>
      </c>
      <c r="U73" s="55">
        <v>0</v>
      </c>
      <c r="V73" s="55">
        <v>-13.721200423746719</v>
      </c>
      <c r="W73" s="55">
        <v>1.2982509454839253</v>
      </c>
      <c r="X73" s="55">
        <v>8.723845823737598</v>
      </c>
      <c r="Y73" s="56">
        <v>0.80905257663804031</v>
      </c>
    </row>
    <row r="74" spans="1:25">
      <c r="A74" s="188"/>
      <c r="B74" s="44" t="s">
        <v>36</v>
      </c>
      <c r="C74" s="54">
        <v>0</v>
      </c>
      <c r="D74" s="55">
        <v>0</v>
      </c>
      <c r="E74" s="55">
        <v>0</v>
      </c>
      <c r="F74" s="55">
        <v>0</v>
      </c>
      <c r="G74" s="55">
        <v>0</v>
      </c>
      <c r="H74" s="55">
        <v>0</v>
      </c>
      <c r="I74" s="55">
        <v>0</v>
      </c>
      <c r="J74" s="55">
        <v>0</v>
      </c>
      <c r="K74" s="55">
        <v>0</v>
      </c>
      <c r="L74" s="55">
        <v>0</v>
      </c>
      <c r="M74" s="56">
        <f t="shared" si="47"/>
        <v>85.854452252123352</v>
      </c>
      <c r="N74" s="54">
        <v>0</v>
      </c>
      <c r="O74" s="55">
        <v>0</v>
      </c>
      <c r="P74" s="55">
        <v>0</v>
      </c>
      <c r="Q74" s="55">
        <v>0</v>
      </c>
      <c r="R74" s="55">
        <v>0</v>
      </c>
      <c r="S74" s="55">
        <v>0</v>
      </c>
      <c r="T74" s="55">
        <v>0</v>
      </c>
      <c r="U74" s="55">
        <v>0</v>
      </c>
      <c r="V74" s="55">
        <v>32.699359743170895</v>
      </c>
      <c r="W74" s="55">
        <v>22.420235434217773</v>
      </c>
      <c r="X74" s="55">
        <v>16.541687501537787</v>
      </c>
      <c r="Y74" s="56">
        <v>14.193169573196901</v>
      </c>
    </row>
    <row r="75" spans="1:25">
      <c r="A75" s="188"/>
      <c r="B75" s="47" t="s">
        <v>37</v>
      </c>
      <c r="C75" s="64">
        <f>SUM(C71:C74)</f>
        <v>0</v>
      </c>
      <c r="D75" s="65">
        <f>SUM(D71:D74)</f>
        <v>0</v>
      </c>
      <c r="E75" s="65">
        <f t="shared" ref="E75:M75" si="48">SUM(E71:E74)</f>
        <v>138.49934601000001</v>
      </c>
      <c r="F75" s="65">
        <f t="shared" si="48"/>
        <v>110.17580375220106</v>
      </c>
      <c r="G75" s="65">
        <f t="shared" si="48"/>
        <v>147.15237692783592</v>
      </c>
      <c r="H75" s="65">
        <f t="shared" si="48"/>
        <v>130.41318350499756</v>
      </c>
      <c r="I75" s="65">
        <f t="shared" si="48"/>
        <v>65.108701235101989</v>
      </c>
      <c r="J75" s="65">
        <f t="shared" si="48"/>
        <v>144.85180851440856</v>
      </c>
      <c r="K75" s="65">
        <f t="shared" si="48"/>
        <v>231.85201335224659</v>
      </c>
      <c r="L75" s="65">
        <f t="shared" si="48"/>
        <v>74.734633634771797</v>
      </c>
      <c r="M75" s="66">
        <f t="shared" si="48"/>
        <v>104.82805916447795</v>
      </c>
      <c r="N75" s="64">
        <f>SUM(N71:N74)</f>
        <v>72.852467943142813</v>
      </c>
      <c r="O75" s="65">
        <f t="shared" ref="O75:Y75" si="49">SUM(O71:O74)</f>
        <v>56.729531428859978</v>
      </c>
      <c r="P75" s="65">
        <f t="shared" si="49"/>
        <v>51.784844549775372</v>
      </c>
      <c r="Q75" s="65">
        <f t="shared" si="49"/>
        <v>50.485169430468403</v>
      </c>
      <c r="R75" s="65">
        <f t="shared" si="49"/>
        <v>2.5301056821549706</v>
      </c>
      <c r="S75" s="65">
        <f t="shared" si="49"/>
        <v>25.59263271467907</v>
      </c>
      <c r="T75" s="65">
        <f t="shared" si="49"/>
        <v>15.858887524775982</v>
      </c>
      <c r="U75" s="65">
        <f t="shared" si="49"/>
        <v>30.753007713161768</v>
      </c>
      <c r="V75" s="65">
        <f t="shared" si="49"/>
        <v>50.429299681034671</v>
      </c>
      <c r="W75" s="65">
        <f t="shared" si="49"/>
        <v>34.080980608803017</v>
      </c>
      <c r="X75" s="65">
        <f t="shared" si="49"/>
        <v>7.5024325798941369</v>
      </c>
      <c r="Y75" s="66">
        <f t="shared" si="49"/>
        <v>12.815346294746144</v>
      </c>
    </row>
    <row r="76" spans="1:25">
      <c r="A76" s="188"/>
      <c r="B76" s="44" t="s">
        <v>38</v>
      </c>
      <c r="C76" s="54">
        <v>0</v>
      </c>
      <c r="D76" s="55">
        <v>0</v>
      </c>
      <c r="E76" s="55">
        <v>0</v>
      </c>
      <c r="F76" s="55">
        <v>0</v>
      </c>
      <c r="G76" s="55">
        <v>3.8024983490265867</v>
      </c>
      <c r="H76" s="55">
        <v>43.391398741966746</v>
      </c>
      <c r="I76" s="55">
        <v>51.56400258525909</v>
      </c>
      <c r="J76" s="55">
        <v>53.901855373038494</v>
      </c>
      <c r="K76" s="55">
        <v>52.287005865057779</v>
      </c>
      <c r="L76" s="55">
        <v>69.955801191509224</v>
      </c>
      <c r="M76" s="56">
        <f>SUM(V76:Y76)</f>
        <v>18.238340000884545</v>
      </c>
      <c r="N76" s="54">
        <v>14.265712391691636</v>
      </c>
      <c r="O76" s="55">
        <v>14.64987876112396</v>
      </c>
      <c r="P76" s="55">
        <v>13.935068839105659</v>
      </c>
      <c r="Q76" s="55">
        <v>9.4363458731365224</v>
      </c>
      <c r="R76" s="55">
        <v>22.622468442866595</v>
      </c>
      <c r="S76" s="55">
        <v>20.518570946329362</v>
      </c>
      <c r="T76" s="55">
        <v>15.241283173894733</v>
      </c>
      <c r="U76" s="55">
        <v>11.573478628418533</v>
      </c>
      <c r="V76" s="55">
        <v>11.625191684494965</v>
      </c>
      <c r="W76" s="55">
        <v>-8.6585048218337608</v>
      </c>
      <c r="X76" s="55">
        <v>0.74684730255255549</v>
      </c>
      <c r="Y76" s="56">
        <v>14.524805835670785</v>
      </c>
    </row>
    <row r="77" spans="1:25">
      <c r="A77" s="188"/>
      <c r="B77" s="44" t="s">
        <v>39</v>
      </c>
      <c r="C77" s="54">
        <v>0</v>
      </c>
      <c r="D77" s="55">
        <v>3.3442538862077202E-2</v>
      </c>
      <c r="E77" s="55">
        <v>28.698870307956735</v>
      </c>
      <c r="F77" s="55">
        <v>34.600861717986476</v>
      </c>
      <c r="G77" s="55">
        <v>50.672341203002503</v>
      </c>
      <c r="H77" s="55">
        <v>62.313548136986945</v>
      </c>
      <c r="I77" s="55">
        <v>48.518552715201444</v>
      </c>
      <c r="J77" s="55">
        <v>40.015923217560506</v>
      </c>
      <c r="K77" s="55">
        <v>58.223613876174298</v>
      </c>
      <c r="L77" s="55">
        <v>89.619108374296971</v>
      </c>
      <c r="M77" s="56">
        <f t="shared" ref="M77:M80" si="50">SUM(V77:Y77)</f>
        <v>120.91562171665753</v>
      </c>
      <c r="N77" s="54">
        <v>6.880674525656338</v>
      </c>
      <c r="O77" s="55">
        <v>6.8004846986880167</v>
      </c>
      <c r="P77" s="55">
        <v>13.804614197812395</v>
      </c>
      <c r="Q77" s="55">
        <v>30.737840454017558</v>
      </c>
      <c r="R77" s="55">
        <v>25.51489408900807</v>
      </c>
      <c r="S77" s="55">
        <v>18.446527336332259</v>
      </c>
      <c r="T77" s="55">
        <v>19.35625190195092</v>
      </c>
      <c r="U77" s="55">
        <v>26.301435047005722</v>
      </c>
      <c r="V77" s="55">
        <v>29.267603274784733</v>
      </c>
      <c r="W77" s="55">
        <v>46.534099252511766</v>
      </c>
      <c r="X77" s="55">
        <v>25.678730949076282</v>
      </c>
      <c r="Y77" s="56">
        <v>19.435188240284745</v>
      </c>
    </row>
    <row r="78" spans="1:25">
      <c r="A78" s="188"/>
      <c r="B78" s="44" t="s">
        <v>40</v>
      </c>
      <c r="C78" s="54">
        <v>32.489628213967777</v>
      </c>
      <c r="D78" s="55">
        <v>72.77130341486253</v>
      </c>
      <c r="E78" s="55">
        <v>26.861844625531809</v>
      </c>
      <c r="F78" s="55">
        <v>43.40768858330506</v>
      </c>
      <c r="G78" s="55">
        <v>51.636298117502946</v>
      </c>
      <c r="H78" s="55">
        <v>59.826648608328838</v>
      </c>
      <c r="I78" s="55">
        <v>76.151913308603952</v>
      </c>
      <c r="J78" s="55">
        <v>86.836739880332573</v>
      </c>
      <c r="K78" s="55">
        <v>100.83633490644337</v>
      </c>
      <c r="L78" s="55">
        <v>62.395868453256064</v>
      </c>
      <c r="M78" s="56">
        <f t="shared" si="50"/>
        <v>56.039376437786032</v>
      </c>
      <c r="N78" s="54">
        <v>27.42367783446911</v>
      </c>
      <c r="O78" s="55">
        <v>27.998470842045609</v>
      </c>
      <c r="P78" s="55">
        <v>21.420401286572524</v>
      </c>
      <c r="Q78" s="55">
        <v>23.993784943356125</v>
      </c>
      <c r="R78" s="55">
        <v>21.170793988583277</v>
      </c>
      <c r="S78" s="55">
        <v>20.509102677328428</v>
      </c>
      <c r="T78" s="55">
        <v>15.963307830180277</v>
      </c>
      <c r="U78" s="55">
        <v>4.7526639571640725</v>
      </c>
      <c r="V78" s="55">
        <v>19.960365254502925</v>
      </c>
      <c r="W78" s="55">
        <v>-1.0917692053727199</v>
      </c>
      <c r="X78" s="55">
        <v>12.587220458959697</v>
      </c>
      <c r="Y78" s="56">
        <v>24.583559929696129</v>
      </c>
    </row>
    <row r="79" spans="1:25">
      <c r="A79" s="188"/>
      <c r="B79" s="47" t="s">
        <v>41</v>
      </c>
      <c r="C79" s="64">
        <f>SUM(C76:C78)</f>
        <v>32.489628213967777</v>
      </c>
      <c r="D79" s="65">
        <f>SUM(D76:D78)</f>
        <v>72.804745953724606</v>
      </c>
      <c r="E79" s="65">
        <f t="shared" ref="E79:M79" si="51">SUM(E76:E78)</f>
        <v>55.560714933488541</v>
      </c>
      <c r="F79" s="65">
        <f t="shared" si="51"/>
        <v>78.008550301291535</v>
      </c>
      <c r="G79" s="65">
        <f t="shared" si="51"/>
        <v>106.11113766953204</v>
      </c>
      <c r="H79" s="65">
        <f t="shared" si="51"/>
        <v>165.53159548728252</v>
      </c>
      <c r="I79" s="65">
        <f t="shared" si="51"/>
        <v>176.23446860906449</v>
      </c>
      <c r="J79" s="65">
        <f t="shared" si="51"/>
        <v>180.75451847093157</v>
      </c>
      <c r="K79" s="65">
        <f t="shared" si="51"/>
        <v>211.34695464767543</v>
      </c>
      <c r="L79" s="65">
        <f t="shared" si="51"/>
        <v>221.97077801906227</v>
      </c>
      <c r="M79" s="66">
        <f t="shared" si="51"/>
        <v>195.19333815532809</v>
      </c>
      <c r="N79" s="64">
        <f>SUM(N76:N78)</f>
        <v>48.570064751817085</v>
      </c>
      <c r="O79" s="65">
        <f t="shared" ref="O79:Y79" si="52">SUM(O76:O78)</f>
        <v>49.448834301857588</v>
      </c>
      <c r="P79" s="65">
        <f t="shared" si="52"/>
        <v>49.16008432349058</v>
      </c>
      <c r="Q79" s="65">
        <f t="shared" si="52"/>
        <v>64.167971270510208</v>
      </c>
      <c r="R79" s="65">
        <f t="shared" si="52"/>
        <v>69.308156520457942</v>
      </c>
      <c r="S79" s="65">
        <f t="shared" si="52"/>
        <v>59.47420095999005</v>
      </c>
      <c r="T79" s="65">
        <f t="shared" si="52"/>
        <v>50.560842906025933</v>
      </c>
      <c r="U79" s="65">
        <f t="shared" si="52"/>
        <v>42.627577632588327</v>
      </c>
      <c r="V79" s="65">
        <f t="shared" si="52"/>
        <v>60.853160213782623</v>
      </c>
      <c r="W79" s="65">
        <f t="shared" si="52"/>
        <v>36.783825225305286</v>
      </c>
      <c r="X79" s="65">
        <f t="shared" si="52"/>
        <v>39.012798710588534</v>
      </c>
      <c r="Y79" s="66">
        <f t="shared" si="52"/>
        <v>58.543554005651657</v>
      </c>
    </row>
    <row r="80" spans="1:25">
      <c r="A80" s="188"/>
      <c r="B80" s="47" t="s">
        <v>48</v>
      </c>
      <c r="C80" s="64">
        <v>-0.88328075709779208</v>
      </c>
      <c r="D80" s="65">
        <v>-7.3450570061678802</v>
      </c>
      <c r="E80" s="65">
        <v>4.2418554672532256</v>
      </c>
      <c r="F80" s="65">
        <v>-1.160996110000089</v>
      </c>
      <c r="G80" s="65">
        <v>-6.1772131199999443</v>
      </c>
      <c r="H80" s="65">
        <v>1.4082311508666761</v>
      </c>
      <c r="I80" s="65">
        <v>12.814427881770596</v>
      </c>
      <c r="J80" s="65">
        <v>-1.7180597524509729</v>
      </c>
      <c r="K80" s="65">
        <v>0.94493128380267333</v>
      </c>
      <c r="L80" s="65">
        <v>-15.849494639543101</v>
      </c>
      <c r="M80" s="66">
        <f t="shared" si="50"/>
        <v>19.871794422704518</v>
      </c>
      <c r="N80" s="64">
        <v>4.2428620738614615</v>
      </c>
      <c r="O80" s="65">
        <v>2.8386775310820784</v>
      </c>
      <c r="P80" s="65">
        <v>-2.6867938398044817</v>
      </c>
      <c r="Q80" s="65">
        <v>-3.4498144813363849</v>
      </c>
      <c r="R80" s="65">
        <v>4.0854573060397099</v>
      </c>
      <c r="S80" s="65">
        <v>-7.8312212828775234</v>
      </c>
      <c r="T80" s="65">
        <v>-4.8873164957320672</v>
      </c>
      <c r="U80" s="65">
        <v>-7.2164141669732214</v>
      </c>
      <c r="V80" s="65">
        <v>0.33629149755782139</v>
      </c>
      <c r="W80" s="65">
        <v>8.170366341923387</v>
      </c>
      <c r="X80" s="65">
        <v>4.7819401804891708</v>
      </c>
      <c r="Y80" s="66">
        <v>6.5831964027341385</v>
      </c>
    </row>
    <row r="81" spans="1:25" ht="11" thickBot="1">
      <c r="A81" s="189"/>
      <c r="B81" s="48" t="s">
        <v>42</v>
      </c>
      <c r="C81" s="71">
        <f t="shared" ref="C81:K81" si="53">SUM(C70,C75,C79,C80)</f>
        <v>397.42885199797178</v>
      </c>
      <c r="D81" s="72">
        <f t="shared" si="53"/>
        <v>553.9205918052088</v>
      </c>
      <c r="E81" s="72">
        <f t="shared" si="53"/>
        <v>461.30044190190256</v>
      </c>
      <c r="F81" s="72">
        <f t="shared" si="53"/>
        <v>477.81756487481215</v>
      </c>
      <c r="G81" s="72">
        <f t="shared" si="53"/>
        <v>568.29906595152261</v>
      </c>
      <c r="H81" s="72">
        <f t="shared" si="53"/>
        <v>640.50878038305086</v>
      </c>
      <c r="I81" s="72">
        <f t="shared" si="53"/>
        <v>775.45871294461097</v>
      </c>
      <c r="J81" s="72">
        <f t="shared" si="53"/>
        <v>1004.2512744886726</v>
      </c>
      <c r="K81" s="72">
        <f t="shared" si="53"/>
        <v>1441.404815054326</v>
      </c>
      <c r="L81" s="72">
        <f>SUM(L70,L75,L79,L80)</f>
        <v>1146.8000054353004</v>
      </c>
      <c r="M81" s="73">
        <f>SUM(M70,M75,M79,M80)</f>
        <v>1113.5527870058133</v>
      </c>
      <c r="N81" s="71">
        <f t="shared" ref="N81:Y81" si="54">SUM(N70,N75,N79,N80)</f>
        <v>326.22330200507849</v>
      </c>
      <c r="O81" s="72">
        <f t="shared" si="54"/>
        <v>388.4367766522206</v>
      </c>
      <c r="P81" s="72">
        <f t="shared" si="54"/>
        <v>408.94244801834071</v>
      </c>
      <c r="Q81" s="72">
        <f t="shared" si="54"/>
        <v>317.80228837868651</v>
      </c>
      <c r="R81" s="72">
        <f t="shared" si="54"/>
        <v>303.69788236874746</v>
      </c>
      <c r="S81" s="72">
        <f t="shared" si="54"/>
        <v>361.40677020253531</v>
      </c>
      <c r="T81" s="72">
        <f t="shared" si="54"/>
        <v>281.09380402098105</v>
      </c>
      <c r="U81" s="72">
        <f t="shared" si="54"/>
        <v>200.60154884303643</v>
      </c>
      <c r="V81" s="72">
        <f t="shared" si="54"/>
        <v>303.75191638225868</v>
      </c>
      <c r="W81" s="72">
        <f t="shared" si="54"/>
        <v>304.50642351351649</v>
      </c>
      <c r="X81" s="72">
        <f t="shared" si="54"/>
        <v>250.61656718393314</v>
      </c>
      <c r="Y81" s="73">
        <f t="shared" si="54"/>
        <v>254.67787992610462</v>
      </c>
    </row>
    <row r="82" spans="1:25" ht="11" outlineLevel="1" thickBot="1">
      <c r="A82" s="74"/>
      <c r="B82" s="74"/>
      <c r="C82" s="75"/>
      <c r="D82" s="74"/>
      <c r="E82" s="74"/>
      <c r="F82" s="74"/>
      <c r="G82" s="74"/>
      <c r="H82" s="74"/>
      <c r="I82" s="74"/>
      <c r="J82" s="74"/>
      <c r="K82" s="76"/>
      <c r="L82" s="76"/>
      <c r="M82" s="76"/>
      <c r="N82" s="75"/>
      <c r="O82" s="74"/>
      <c r="P82" s="74"/>
      <c r="Q82" s="74"/>
      <c r="R82" s="77"/>
      <c r="S82" s="78">
        <v>0</v>
      </c>
      <c r="T82" s="79">
        <v>0</v>
      </c>
      <c r="U82" s="76"/>
      <c r="V82" s="76"/>
      <c r="W82" s="76"/>
      <c r="X82" s="76"/>
      <c r="Y82" s="76"/>
    </row>
    <row r="83" spans="1:25" ht="11" outlineLevel="1" thickBot="1">
      <c r="A83" s="80" t="s">
        <v>49</v>
      </c>
      <c r="B83" s="81"/>
      <c r="C83" s="82" t="s">
        <v>2</v>
      </c>
      <c r="D83" s="83" t="s">
        <v>3</v>
      </c>
      <c r="E83" s="83" t="s">
        <v>4</v>
      </c>
      <c r="F83" s="83" t="s">
        <v>5</v>
      </c>
      <c r="G83" s="83" t="s">
        <v>6</v>
      </c>
      <c r="H83" s="83" t="s">
        <v>7</v>
      </c>
      <c r="I83" s="83" t="s">
        <v>8</v>
      </c>
      <c r="J83" s="83" t="s">
        <v>9</v>
      </c>
      <c r="K83" s="83" t="s">
        <v>10</v>
      </c>
      <c r="L83" s="83" t="s">
        <v>11</v>
      </c>
      <c r="M83" s="83" t="s">
        <v>12</v>
      </c>
      <c r="N83" s="84" t="s">
        <v>13</v>
      </c>
      <c r="O83" s="85" t="s">
        <v>14</v>
      </c>
      <c r="P83" s="85" t="s">
        <v>15</v>
      </c>
      <c r="Q83" s="85" t="s">
        <v>16</v>
      </c>
      <c r="R83" s="85" t="s">
        <v>17</v>
      </c>
      <c r="S83" s="85" t="s">
        <v>18</v>
      </c>
      <c r="T83" s="85" t="s">
        <v>19</v>
      </c>
      <c r="U83" s="85" t="s">
        <v>20</v>
      </c>
      <c r="V83" s="85" t="s">
        <v>21</v>
      </c>
      <c r="W83" s="85" t="str">
        <f>W3</f>
        <v>2Q20A</v>
      </c>
      <c r="X83" s="85" t="s">
        <v>23</v>
      </c>
      <c r="Y83" s="86" t="s">
        <v>24</v>
      </c>
    </row>
    <row r="84" spans="1:25" s="92" customFormat="1" ht="11" outlineLevel="1" thickBot="1">
      <c r="A84" s="87"/>
      <c r="B84" s="88" t="s">
        <v>50</v>
      </c>
      <c r="C84" s="89">
        <f t="shared" ref="C84:M84" si="55">C81</f>
        <v>397.42885199797178</v>
      </c>
      <c r="D84" s="90">
        <f t="shared" si="55"/>
        <v>553.9205918052088</v>
      </c>
      <c r="E84" s="90">
        <f t="shared" si="55"/>
        <v>461.30044190190256</v>
      </c>
      <c r="F84" s="90">
        <f t="shared" si="55"/>
        <v>477.81756487481215</v>
      </c>
      <c r="G84" s="90">
        <f t="shared" si="55"/>
        <v>568.29906595152261</v>
      </c>
      <c r="H84" s="90">
        <f t="shared" si="55"/>
        <v>640.50878038305086</v>
      </c>
      <c r="I84" s="90">
        <f t="shared" si="55"/>
        <v>775.45871294461097</v>
      </c>
      <c r="J84" s="90">
        <f t="shared" si="55"/>
        <v>1004.2512744886726</v>
      </c>
      <c r="K84" s="90">
        <f t="shared" si="55"/>
        <v>1441.404815054326</v>
      </c>
      <c r="L84" s="90">
        <f t="shared" si="55"/>
        <v>1146.8000054353004</v>
      </c>
      <c r="M84" s="91">
        <f t="shared" si="55"/>
        <v>1113.5527870058133</v>
      </c>
      <c r="N84" s="89">
        <f t="shared" ref="N84:Y84" si="56">N81</f>
        <v>326.22330200507849</v>
      </c>
      <c r="O84" s="90">
        <f t="shared" si="56"/>
        <v>388.4367766522206</v>
      </c>
      <c r="P84" s="90">
        <f t="shared" si="56"/>
        <v>408.94244801834071</v>
      </c>
      <c r="Q84" s="90">
        <f t="shared" si="56"/>
        <v>317.80228837868651</v>
      </c>
      <c r="R84" s="90">
        <f t="shared" si="56"/>
        <v>303.69788236874746</v>
      </c>
      <c r="S84" s="90">
        <f t="shared" si="56"/>
        <v>361.40677020253531</v>
      </c>
      <c r="T84" s="90">
        <f t="shared" si="56"/>
        <v>281.09380402098105</v>
      </c>
      <c r="U84" s="90">
        <f t="shared" si="56"/>
        <v>200.60154884303643</v>
      </c>
      <c r="V84" s="90">
        <f t="shared" si="56"/>
        <v>303.75191638225868</v>
      </c>
      <c r="W84" s="90">
        <f t="shared" si="56"/>
        <v>304.50642351351649</v>
      </c>
      <c r="X84" s="90">
        <f t="shared" si="56"/>
        <v>250.61656718393314</v>
      </c>
      <c r="Y84" s="91">
        <f t="shared" si="56"/>
        <v>254.67787992610462</v>
      </c>
    </row>
    <row r="85" spans="1:25">
      <c r="A85" s="93"/>
      <c r="B85" s="94" t="s">
        <v>54</v>
      </c>
      <c r="C85" s="51">
        <v>-109.492</v>
      </c>
      <c r="D85" s="52">
        <v>-156.60710831007944</v>
      </c>
      <c r="E85" s="52">
        <v>-216.13967253192652</v>
      </c>
      <c r="F85" s="52">
        <v>-222.62280243303508</v>
      </c>
      <c r="G85" s="52">
        <v>-243.1618338366907</v>
      </c>
      <c r="H85" s="52">
        <v>-271.97623296713152</v>
      </c>
      <c r="I85" s="52">
        <v>-313.44649981759875</v>
      </c>
      <c r="J85" s="52">
        <v>-356.83712802135949</v>
      </c>
      <c r="K85" s="52">
        <v>-441.45193214866651</v>
      </c>
      <c r="L85" s="52">
        <f>SUM(R85:S85,T85:U85)</f>
        <v>-548.68861530929087</v>
      </c>
      <c r="M85" s="53">
        <f>SUM(V85:Y85)</f>
        <v>-654.10716451392318</v>
      </c>
      <c r="N85" s="51">
        <v>-96.715701504650909</v>
      </c>
      <c r="O85" s="52">
        <v>-100.78887371619773</v>
      </c>
      <c r="P85" s="52">
        <v>-116.57972239490411</v>
      </c>
      <c r="Q85" s="52">
        <v>-127.36763453291377</v>
      </c>
      <c r="R85" s="52">
        <v>-126.04212487153947</v>
      </c>
      <c r="S85" s="52">
        <v>-130.13231531469143</v>
      </c>
      <c r="T85" s="52">
        <v>-145.43721848796713</v>
      </c>
      <c r="U85" s="52">
        <v>-147.07695663509287</v>
      </c>
      <c r="V85" s="52">
        <v>-155.99982569085938</v>
      </c>
      <c r="W85" s="52">
        <v>-163.82486324620379</v>
      </c>
      <c r="X85" s="52">
        <v>-160.48939327453934</v>
      </c>
      <c r="Y85" s="53">
        <v>-173.79308230232067</v>
      </c>
    </row>
    <row r="86" spans="1:25">
      <c r="A86" s="95"/>
      <c r="B86" s="96" t="s">
        <v>81</v>
      </c>
      <c r="C86" s="54">
        <v>0</v>
      </c>
      <c r="D86" s="55">
        <v>-9.935501218164589</v>
      </c>
      <c r="E86" s="55">
        <v>-28.60070125776048</v>
      </c>
      <c r="F86" s="55">
        <v>-24.100970393559344</v>
      </c>
      <c r="G86" s="55">
        <v>-28.835120027997885</v>
      </c>
      <c r="H86" s="55">
        <v>-11.559726205187104</v>
      </c>
      <c r="I86" s="55">
        <v>-4.9044329603194088</v>
      </c>
      <c r="J86" s="55">
        <v>0.83708087017510779</v>
      </c>
      <c r="K86" s="55">
        <v>18.126251345832561</v>
      </c>
      <c r="L86" s="55">
        <f>SUM(R86:S86,T86:U86)</f>
        <v>0.1713626261064512</v>
      </c>
      <c r="M86" s="56">
        <f t="shared" ref="M86:M93" si="57">SUM(V86:Y86)</f>
        <v>4.5636460084235022</v>
      </c>
      <c r="N86" s="54">
        <v>-1.3377633773167374</v>
      </c>
      <c r="O86" s="55">
        <v>6.5097327735588459</v>
      </c>
      <c r="P86" s="55">
        <v>14.833321163482243</v>
      </c>
      <c r="Q86" s="55">
        <v>-1.8790392138917902</v>
      </c>
      <c r="R86" s="55">
        <v>-9.0857721070688856E-3</v>
      </c>
      <c r="S86" s="55">
        <v>-0.16798404977910278</v>
      </c>
      <c r="T86" s="55">
        <v>-0.15634551279113174</v>
      </c>
      <c r="U86" s="55">
        <v>0.50477796078375459</v>
      </c>
      <c r="V86" s="55">
        <v>0.47763197851902761</v>
      </c>
      <c r="W86" s="55">
        <v>2.071486258156515</v>
      </c>
      <c r="X86" s="55">
        <v>1.3305065308866046</v>
      </c>
      <c r="Y86" s="56">
        <v>0.68402124086135485</v>
      </c>
    </row>
    <row r="87" spans="1:25">
      <c r="A87" s="95"/>
      <c r="B87" s="97" t="s">
        <v>55</v>
      </c>
      <c r="C87" s="98">
        <v>-40.872834610895559</v>
      </c>
      <c r="D87" s="99">
        <v>-61.744385458098741</v>
      </c>
      <c r="E87" s="99">
        <v>-102.1172837520507</v>
      </c>
      <c r="F87" s="99">
        <v>-118.0369543570085</v>
      </c>
      <c r="G87" s="99">
        <v>-107.16215626497895</v>
      </c>
      <c r="H87" s="99">
        <v>-104.42501058449841</v>
      </c>
      <c r="I87" s="99">
        <v>-116.12337986821122</v>
      </c>
      <c r="J87" s="99">
        <v>-110.86537158080239</v>
      </c>
      <c r="K87" s="99">
        <v>-123.1428603118619</v>
      </c>
      <c r="L87" s="99">
        <f>SUM(R87:S87,T87:U87)</f>
        <v>-174.96971834615334</v>
      </c>
      <c r="M87" s="100">
        <f t="shared" si="57"/>
        <v>-239.08628340161187</v>
      </c>
      <c r="N87" s="98">
        <v>-27.078929180589814</v>
      </c>
      <c r="O87" s="99">
        <v>-24.918978901020214</v>
      </c>
      <c r="P87" s="99">
        <v>-31.556196947170726</v>
      </c>
      <c r="Q87" s="99">
        <v>-39.588755283081142</v>
      </c>
      <c r="R87" s="99">
        <v>-42.393283403690177</v>
      </c>
      <c r="S87" s="99">
        <v>-43.681429902714996</v>
      </c>
      <c r="T87" s="99">
        <v>-46.22593556916469</v>
      </c>
      <c r="U87" s="99">
        <v>-42.66906947058348</v>
      </c>
      <c r="V87" s="99">
        <v>-68.400434733965184</v>
      </c>
      <c r="W87" s="99">
        <v>-52.880134153266425</v>
      </c>
      <c r="X87" s="99">
        <v>-59.152225634533451</v>
      </c>
      <c r="Y87" s="100">
        <v>-58.653488879846819</v>
      </c>
    </row>
    <row r="88" spans="1:25">
      <c r="A88" s="95"/>
      <c r="B88" s="96" t="s">
        <v>82</v>
      </c>
      <c r="C88" s="54">
        <f>SUM(C84:C87)</f>
        <v>247.06401738707621</v>
      </c>
      <c r="D88" s="55">
        <f>SUM(D84:D87)</f>
        <v>325.63359681886607</v>
      </c>
      <c r="E88" s="55">
        <f>SUM(E84:E87)</f>
        <v>114.44278436016486</v>
      </c>
      <c r="F88" s="55">
        <f>SUM(F84:F87)</f>
        <v>113.05683769120922</v>
      </c>
      <c r="G88" s="55">
        <f t="shared" ref="G88:M88" si="58">SUM(G84:G87)</f>
        <v>189.1399558218551</v>
      </c>
      <c r="H88" s="55">
        <f t="shared" si="58"/>
        <v>252.54781062623385</v>
      </c>
      <c r="I88" s="55">
        <f t="shared" si="58"/>
        <v>340.9844002984816</v>
      </c>
      <c r="J88" s="55">
        <f t="shared" si="58"/>
        <v>537.38585575668583</v>
      </c>
      <c r="K88" s="55">
        <f t="shared" si="58"/>
        <v>894.93627393963015</v>
      </c>
      <c r="L88" s="55">
        <f t="shared" si="58"/>
        <v>423.31303440596258</v>
      </c>
      <c r="M88" s="56">
        <f t="shared" si="58"/>
        <v>224.92298509870182</v>
      </c>
      <c r="N88" s="54">
        <f t="shared" ref="N88:Y88" si="59">SUM(N84:N87)</f>
        <v>201.09090794252103</v>
      </c>
      <c r="O88" s="55">
        <f t="shared" si="59"/>
        <v>269.23865680856147</v>
      </c>
      <c r="P88" s="55">
        <f t="shared" si="59"/>
        <v>275.63984983974814</v>
      </c>
      <c r="Q88" s="55">
        <f t="shared" si="59"/>
        <v>148.9668593487998</v>
      </c>
      <c r="R88" s="55">
        <f t="shared" si="59"/>
        <v>135.25338832141074</v>
      </c>
      <c r="S88" s="55">
        <f t="shared" si="59"/>
        <v>187.42504093534978</v>
      </c>
      <c r="T88" s="55">
        <f t="shared" si="59"/>
        <v>89.274304451058114</v>
      </c>
      <c r="U88" s="55">
        <f t="shared" si="59"/>
        <v>11.360300698143831</v>
      </c>
      <c r="V88" s="55">
        <f t="shared" si="59"/>
        <v>79.829287935953133</v>
      </c>
      <c r="W88" s="55">
        <f t="shared" si="59"/>
        <v>89.872912372202791</v>
      </c>
      <c r="X88" s="55">
        <f t="shared" si="59"/>
        <v>32.305454805746962</v>
      </c>
      <c r="Y88" s="56">
        <f t="shared" si="59"/>
        <v>22.91532998479849</v>
      </c>
    </row>
    <row r="89" spans="1:25">
      <c r="A89" s="95"/>
      <c r="B89" s="96" t="s">
        <v>56</v>
      </c>
      <c r="C89" s="54">
        <v>-15.39</v>
      </c>
      <c r="D89" s="55">
        <v>-24.330501332931103</v>
      </c>
      <c r="E89" s="55">
        <v>-62.915735007731683</v>
      </c>
      <c r="F89" s="55">
        <v>-51.237380561227603</v>
      </c>
      <c r="G89" s="55">
        <v>-62.075675055157689</v>
      </c>
      <c r="H89" s="55">
        <v>-64.76863799383807</v>
      </c>
      <c r="I89" s="55">
        <v>-62.844373278284344</v>
      </c>
      <c r="J89" s="55">
        <v>-72.600698764214286</v>
      </c>
      <c r="K89" s="55">
        <v>-110.30990005619549</v>
      </c>
      <c r="L89" s="55">
        <f>SUM(R89:S89,T89:U89)</f>
        <v>-55.388144875329388</v>
      </c>
      <c r="M89" s="56">
        <f t="shared" si="57"/>
        <v>-7.1222690153036297</v>
      </c>
      <c r="N89" s="54">
        <v>-24.969041910360552</v>
      </c>
      <c r="O89" s="55">
        <v>-34.404222151678873</v>
      </c>
      <c r="P89" s="55">
        <v>-17.888600493064732</v>
      </c>
      <c r="Q89" s="55">
        <v>-33.048035501091327</v>
      </c>
      <c r="R89" s="55">
        <v>-6.6225494667206881</v>
      </c>
      <c r="S89" s="55">
        <v>-26.606482377772785</v>
      </c>
      <c r="T89" s="55">
        <v>-8.92111775929137</v>
      </c>
      <c r="U89" s="55">
        <v>-13.237995271544541</v>
      </c>
      <c r="V89" s="55">
        <v>-30.695758230400699</v>
      </c>
      <c r="W89" s="55">
        <v>-7.6208121202095995</v>
      </c>
      <c r="X89" s="55">
        <v>-3.1002151630804393</v>
      </c>
      <c r="Y89" s="56">
        <v>34.294516498387111</v>
      </c>
    </row>
    <row r="90" spans="1:25">
      <c r="A90" s="95"/>
      <c r="B90" s="96" t="s">
        <v>57</v>
      </c>
      <c r="C90" s="54">
        <v>-17.73</v>
      </c>
      <c r="D90" s="55">
        <v>4.5578701957916756</v>
      </c>
      <c r="E90" s="55">
        <v>-5.28719400392447</v>
      </c>
      <c r="F90" s="55">
        <v>-6.138012220818867</v>
      </c>
      <c r="G90" s="55">
        <v>-8.7755122255215827</v>
      </c>
      <c r="H90" s="55">
        <v>-8.1411986124315021</v>
      </c>
      <c r="I90" s="55">
        <v>-4.592727336411337</v>
      </c>
      <c r="J90" s="55">
        <v>-5.7588393735965155</v>
      </c>
      <c r="K90" s="55">
        <v>3.9528494523853719</v>
      </c>
      <c r="L90" s="55">
        <f>SUM(R90:S90,T90:U90)</f>
        <v>28.617145323592695</v>
      </c>
      <c r="M90" s="56">
        <f t="shared" si="57"/>
        <v>-12.328030830782211</v>
      </c>
      <c r="N90" s="54">
        <v>-0.84242697085174778</v>
      </c>
      <c r="O90" s="55">
        <v>-0.81910441422506097</v>
      </c>
      <c r="P90" s="55">
        <v>1.9963895337167585</v>
      </c>
      <c r="Q90" s="55">
        <v>3.6179913037454221</v>
      </c>
      <c r="R90" s="55">
        <v>-0.80510363800218177</v>
      </c>
      <c r="S90" s="55">
        <v>-1.7320270364892605</v>
      </c>
      <c r="T90" s="55">
        <v>11.217335017580805</v>
      </c>
      <c r="U90" s="55">
        <v>19.93694098050333</v>
      </c>
      <c r="V90" s="55">
        <v>0.79878005977592015</v>
      </c>
      <c r="W90" s="55">
        <v>-0.20612153943619949</v>
      </c>
      <c r="X90" s="55">
        <v>-3.4479473144553143</v>
      </c>
      <c r="Y90" s="56">
        <v>-9.4727420366666166</v>
      </c>
    </row>
    <row r="91" spans="1:25" ht="21">
      <c r="A91" s="95"/>
      <c r="B91" s="178" t="s">
        <v>83</v>
      </c>
      <c r="C91" s="98">
        <v>0</v>
      </c>
      <c r="D91" s="99">
        <v>0</v>
      </c>
      <c r="E91" s="99">
        <v>0</v>
      </c>
      <c r="F91" s="99">
        <v>0</v>
      </c>
      <c r="G91" s="99">
        <v>0</v>
      </c>
      <c r="H91" s="99">
        <v>0</v>
      </c>
      <c r="I91" s="99">
        <v>0</v>
      </c>
      <c r="J91" s="99">
        <v>0</v>
      </c>
      <c r="K91" s="99">
        <v>0</v>
      </c>
      <c r="L91" s="99">
        <v>-9.9308554164895035</v>
      </c>
      <c r="M91" s="100">
        <f t="shared" si="57"/>
        <v>0</v>
      </c>
      <c r="N91" s="98">
        <v>0</v>
      </c>
      <c r="O91" s="99">
        <v>0</v>
      </c>
      <c r="P91" s="99">
        <v>0</v>
      </c>
      <c r="Q91" s="99">
        <v>0</v>
      </c>
      <c r="R91" s="99">
        <v>0</v>
      </c>
      <c r="S91" s="99">
        <v>0</v>
      </c>
      <c r="T91" s="99">
        <v>0</v>
      </c>
      <c r="U91" s="99">
        <v>-9.9308554164895035</v>
      </c>
      <c r="V91" s="99">
        <v>0</v>
      </c>
      <c r="W91" s="99">
        <v>0</v>
      </c>
      <c r="X91" s="99">
        <v>0</v>
      </c>
      <c r="Y91" s="100">
        <v>0</v>
      </c>
    </row>
    <row r="92" spans="1:25">
      <c r="A92" s="95"/>
      <c r="B92" s="96" t="s">
        <v>58</v>
      </c>
      <c r="C92" s="54">
        <f t="shared" ref="C92:J92" si="60">SUM(C88:C90)</f>
        <v>213.94401738707623</v>
      </c>
      <c r="D92" s="55">
        <f t="shared" si="60"/>
        <v>305.86096568172667</v>
      </c>
      <c r="E92" s="55">
        <f t="shared" si="60"/>
        <v>46.239855348508712</v>
      </c>
      <c r="F92" s="55">
        <f t="shared" si="60"/>
        <v>55.681444909162757</v>
      </c>
      <c r="G92" s="55">
        <f t="shared" si="60"/>
        <v>118.28876854117583</v>
      </c>
      <c r="H92" s="55">
        <f t="shared" si="60"/>
        <v>179.63797401996428</v>
      </c>
      <c r="I92" s="55">
        <f t="shared" si="60"/>
        <v>273.54729968378592</v>
      </c>
      <c r="J92" s="55">
        <f t="shared" si="60"/>
        <v>459.02631761887505</v>
      </c>
      <c r="K92" s="55">
        <f t="shared" ref="K92:M92" si="61">SUM(K88:K91)</f>
        <v>788.57922333582007</v>
      </c>
      <c r="L92" s="55">
        <f t="shared" si="61"/>
        <v>386.61117943773638</v>
      </c>
      <c r="M92" s="56">
        <f t="shared" si="61"/>
        <v>205.47268525261597</v>
      </c>
      <c r="N92" s="54">
        <f t="shared" ref="N92:Y92" si="62">SUM(N88:N91)</f>
        <v>175.27943906130872</v>
      </c>
      <c r="O92" s="55">
        <f t="shared" si="62"/>
        <v>234.01533024265754</v>
      </c>
      <c r="P92" s="55">
        <f t="shared" si="62"/>
        <v>259.74763888040013</v>
      </c>
      <c r="Q92" s="55">
        <f t="shared" si="62"/>
        <v>119.53681515145389</v>
      </c>
      <c r="R92" s="55">
        <f t="shared" si="62"/>
        <v>127.82573521668786</v>
      </c>
      <c r="S92" s="55">
        <f t="shared" si="62"/>
        <v>159.08653152108775</v>
      </c>
      <c r="T92" s="55">
        <f t="shared" si="62"/>
        <v>91.57052170934756</v>
      </c>
      <c r="U92" s="55">
        <f t="shared" si="62"/>
        <v>8.1283909906131164</v>
      </c>
      <c r="V92" s="55">
        <f t="shared" si="62"/>
        <v>49.932309765328355</v>
      </c>
      <c r="W92" s="55">
        <f t="shared" si="62"/>
        <v>82.045978712557002</v>
      </c>
      <c r="X92" s="55">
        <f t="shared" si="62"/>
        <v>25.757292328211207</v>
      </c>
      <c r="Y92" s="56">
        <f t="shared" si="62"/>
        <v>47.737104446518984</v>
      </c>
    </row>
    <row r="93" spans="1:25">
      <c r="A93" s="95"/>
      <c r="B93" s="96" t="s">
        <v>84</v>
      </c>
      <c r="C93" s="101"/>
      <c r="D93" s="102"/>
      <c r="E93" s="102"/>
      <c r="F93" s="102"/>
      <c r="G93" s="55">
        <v>-5.4911259692976158</v>
      </c>
      <c r="H93" s="55">
        <v>-30.624655472625943</v>
      </c>
      <c r="I93" s="55">
        <v>-29.753718645770526</v>
      </c>
      <c r="J93" s="55">
        <v>-30.942964748595788</v>
      </c>
      <c r="K93" s="55">
        <v>-32.485613514015228</v>
      </c>
      <c r="L93" s="55">
        <f>SUM(R93:S93,T93:U93)</f>
        <v>-31.650713789121262</v>
      </c>
      <c r="M93" s="56">
        <f t="shared" si="57"/>
        <v>-23.930578035142602</v>
      </c>
      <c r="N93" s="54">
        <v>-8.2081817244529898</v>
      </c>
      <c r="O93" s="55">
        <v>-8.1958903177775912</v>
      </c>
      <c r="P93" s="55">
        <v>-8.0181348792520524</v>
      </c>
      <c r="Q93" s="55">
        <v>-8.0634065925325942</v>
      </c>
      <c r="R93" s="55">
        <v>-8.1868206482012713</v>
      </c>
      <c r="S93" s="55">
        <v>-8.2858590160351593</v>
      </c>
      <c r="T93" s="55">
        <v>-8.6178934533830471</v>
      </c>
      <c r="U93" s="55">
        <v>-6.5601406715017845</v>
      </c>
      <c r="V93" s="55">
        <v>-5.8753226951666857</v>
      </c>
      <c r="W93" s="55">
        <v>-5.8565683134396167</v>
      </c>
      <c r="X93" s="55">
        <v>-6.0326456388306919</v>
      </c>
      <c r="Y93" s="56">
        <v>-6.1660413877056079</v>
      </c>
    </row>
    <row r="94" spans="1:25">
      <c r="A94" s="95"/>
      <c r="B94" s="96" t="s">
        <v>85</v>
      </c>
      <c r="C94" s="24">
        <v>31.701000000000001</v>
      </c>
      <c r="D94" s="22">
        <v>30.496700000000001</v>
      </c>
      <c r="E94" s="22">
        <v>31.087</v>
      </c>
      <c r="F94" s="22">
        <v>30.729800000000001</v>
      </c>
      <c r="G94" s="22">
        <v>32.480800000000002</v>
      </c>
      <c r="H94" s="22">
        <v>34.286099999999998</v>
      </c>
      <c r="I94" s="22">
        <v>35.289706557377052</v>
      </c>
      <c r="J94" s="22">
        <v>33.933399999999999</v>
      </c>
      <c r="K94" s="22">
        <v>32.322000000000003</v>
      </c>
      <c r="L94" s="22">
        <v>31.045200000000001</v>
      </c>
      <c r="M94" s="23">
        <v>31.293399999999998</v>
      </c>
      <c r="N94" s="24">
        <v>31.542200000000001</v>
      </c>
      <c r="O94" s="22">
        <v>31.9468</v>
      </c>
      <c r="P94" s="22">
        <v>32.975000000000001</v>
      </c>
      <c r="Q94" s="22">
        <v>32.819699999999997</v>
      </c>
      <c r="R94" s="22">
        <v>31.624500000000001</v>
      </c>
      <c r="S94" s="22">
        <v>31.592500000000001</v>
      </c>
      <c r="T94" s="22">
        <v>30.712299999999999</v>
      </c>
      <c r="U94" s="22">
        <v>30.279800000000002</v>
      </c>
      <c r="V94" s="22">
        <v>31.2835</v>
      </c>
      <c r="W94" s="22">
        <v>31.942621666666682</v>
      </c>
      <c r="X94" s="22">
        <v>31.326799999999999</v>
      </c>
      <c r="Y94" s="23">
        <v>30.620999999999999</v>
      </c>
    </row>
    <row r="95" spans="1:25" ht="21">
      <c r="A95" s="103"/>
      <c r="B95" s="177" t="s">
        <v>86</v>
      </c>
      <c r="C95" s="24">
        <v>31.701000000000001</v>
      </c>
      <c r="D95" s="22">
        <v>30.496700000000001</v>
      </c>
      <c r="E95" s="22">
        <v>31.087</v>
      </c>
      <c r="F95" s="22">
        <v>30.729800000000001</v>
      </c>
      <c r="G95" s="22">
        <v>32.480800000000002</v>
      </c>
      <c r="H95" s="22">
        <v>34.286099999999998</v>
      </c>
      <c r="I95" s="22">
        <v>35.289706557377052</v>
      </c>
      <c r="J95" s="22">
        <v>33.933399999999999</v>
      </c>
      <c r="K95" s="22">
        <v>32.322000000000003</v>
      </c>
      <c r="L95" s="22">
        <v>31.045200000000001</v>
      </c>
      <c r="M95" s="23">
        <v>31.293399999999998</v>
      </c>
      <c r="N95" s="24">
        <v>31.542200000000001</v>
      </c>
      <c r="O95" s="22">
        <v>31.741199999999999</v>
      </c>
      <c r="P95" s="22">
        <v>32.1569</v>
      </c>
      <c r="Q95" s="22">
        <v>32.322000000000003</v>
      </c>
      <c r="R95" s="22">
        <v>31.624500000000001</v>
      </c>
      <c r="S95" s="22">
        <v>31.609000000000002</v>
      </c>
      <c r="T95" s="22">
        <v>31.3003</v>
      </c>
      <c r="U95" s="22">
        <f>L95</f>
        <v>31.045200000000001</v>
      </c>
      <c r="V95" s="22">
        <v>31.2835</v>
      </c>
      <c r="W95" s="22">
        <v>31.605046341463403</v>
      </c>
      <c r="X95" s="22">
        <v>31.5138</v>
      </c>
      <c r="Y95" s="23">
        <v>31.293399999999998</v>
      </c>
    </row>
    <row r="96" spans="1:25">
      <c r="A96" s="95"/>
      <c r="B96" s="96" t="s">
        <v>87</v>
      </c>
      <c r="C96" s="54">
        <v>4240.0370000000003</v>
      </c>
      <c r="D96" s="55">
        <v>4737.9849999999997</v>
      </c>
      <c r="E96" s="55">
        <v>4814.2569999999996</v>
      </c>
      <c r="F96" s="55">
        <v>4814.2569999999996</v>
      </c>
      <c r="G96" s="55">
        <v>4814.2569999999996</v>
      </c>
      <c r="H96" s="55">
        <v>4814.2569999999996</v>
      </c>
      <c r="I96" s="55">
        <v>4814.2719999999999</v>
      </c>
      <c r="J96" s="55">
        <v>4985.1961624739724</v>
      </c>
      <c r="K96" s="55">
        <v>5511.506733268493</v>
      </c>
      <c r="L96" s="55">
        <f>U96</f>
        <v>5614.5519080000004</v>
      </c>
      <c r="M96" s="56">
        <f>Y96</f>
        <v>5614.5519080000004</v>
      </c>
      <c r="N96" s="54">
        <v>5345.1549869999999</v>
      </c>
      <c r="O96" s="55">
        <v>5500.1167873956038</v>
      </c>
      <c r="P96" s="55">
        <v>5584.9049171521738</v>
      </c>
      <c r="Q96" s="55">
        <v>5614.5519080000004</v>
      </c>
      <c r="R96" s="55">
        <v>5614.5519080000004</v>
      </c>
      <c r="S96" s="55">
        <v>5614.5519080000004</v>
      </c>
      <c r="T96" s="55">
        <v>5614.5519080000004</v>
      </c>
      <c r="U96" s="55">
        <v>5614.5519080000004</v>
      </c>
      <c r="V96" s="55">
        <v>5614.5519080000004</v>
      </c>
      <c r="W96" s="55">
        <v>5614.5519080000004</v>
      </c>
      <c r="X96" s="55">
        <v>5614.5519080000004</v>
      </c>
      <c r="Y96" s="56">
        <v>5614.5519080000004</v>
      </c>
    </row>
    <row r="97" spans="1:25" s="92" customFormat="1">
      <c r="A97" s="104"/>
      <c r="B97" s="105" t="s">
        <v>88</v>
      </c>
      <c r="C97" s="106">
        <f>(C92+C93)*C95/C96</f>
        <v>1.5995707809124551</v>
      </c>
      <c r="D97" s="107">
        <f t="shared" ref="D97:J97" si="63">(D92+D93)*D95/D96</f>
        <v>1.9687166827471836</v>
      </c>
      <c r="E97" s="107">
        <f t="shared" si="63"/>
        <v>0.29858364088562173</v>
      </c>
      <c r="F97" s="107">
        <f t="shared" si="63"/>
        <v>0.3554192611174663</v>
      </c>
      <c r="G97" s="107">
        <f t="shared" si="63"/>
        <v>0.76102245244669375</v>
      </c>
      <c r="H97" s="107">
        <f t="shared" si="63"/>
        <v>1.0612407150357568</v>
      </c>
      <c r="I97" s="107">
        <f t="shared" si="63"/>
        <v>1.7870622880060962</v>
      </c>
      <c r="J97" s="107">
        <f t="shared" si="63"/>
        <v>2.9138920862603421</v>
      </c>
      <c r="K97" s="107">
        <f>(K92+K93)*K95/K96</f>
        <v>4.4340792526198403</v>
      </c>
      <c r="L97" s="107">
        <f>R97+S97+T97+U97</f>
        <v>1.9627245110072964</v>
      </c>
      <c r="M97" s="108">
        <f>SUM(V97:Y97)</f>
        <v>1.0118474049379609</v>
      </c>
      <c r="N97" s="106">
        <f>N99/N96</f>
        <v>0.98590125562070463</v>
      </c>
      <c r="O97" s="107">
        <f>(O99-N99)/O96</f>
        <v>1.3092498696129398</v>
      </c>
      <c r="P97" s="107">
        <f>(P99-O99)/P96</f>
        <v>1.4786581459433652</v>
      </c>
      <c r="Q97" s="107">
        <f>(Q99-P99)/Q96</f>
        <v>0.66068857630195732</v>
      </c>
      <c r="R97" s="107">
        <f>R99/R96</f>
        <v>0.67387761583966888</v>
      </c>
      <c r="S97" s="107">
        <f>(S99-R99)/S96</f>
        <v>0.84865259634471901</v>
      </c>
      <c r="T97" s="107">
        <f>(T99-S99)/T96</f>
        <v>0.44757934218934364</v>
      </c>
      <c r="U97" s="107">
        <f>(U99-T99)/U96</f>
        <v>-7.3850433664352077E-3</v>
      </c>
      <c r="V97" s="107">
        <v>0.24547938599437938</v>
      </c>
      <c r="W97" s="107">
        <v>0.43140329791055337</v>
      </c>
      <c r="X97" s="107">
        <v>0.10875783802559741</v>
      </c>
      <c r="Y97" s="108">
        <v>0.22620688300743064</v>
      </c>
    </row>
    <row r="98" spans="1:25" s="114" customFormat="1" ht="11" thickBot="1">
      <c r="A98" s="109"/>
      <c r="B98" s="110" t="s">
        <v>89</v>
      </c>
      <c r="C98" s="111">
        <f>C92*C95</f>
        <v>6782.2392951877036</v>
      </c>
      <c r="D98" s="112">
        <f t="shared" ref="D98:J98" si="64">D92*D95</f>
        <v>9327.750112105914</v>
      </c>
      <c r="E98" s="112">
        <f t="shared" si="64"/>
        <v>1437.4583832190904</v>
      </c>
      <c r="F98" s="112">
        <f t="shared" si="64"/>
        <v>1711.0796657695898</v>
      </c>
      <c r="G98" s="112">
        <f t="shared" si="64"/>
        <v>3842.1138332322239</v>
      </c>
      <c r="H98" s="112">
        <f t="shared" si="64"/>
        <v>6159.0855410458971</v>
      </c>
      <c r="I98" s="112">
        <f t="shared" si="64"/>
        <v>9653.403935403685</v>
      </c>
      <c r="J98" s="112">
        <f t="shared" si="64"/>
        <v>15576.323646288334</v>
      </c>
      <c r="K98" s="112">
        <f>K92*K95</f>
        <v>25488.457656660379</v>
      </c>
      <c r="L98" s="112">
        <f>R98+S98+T98+U98</f>
        <v>12002.421387880413</v>
      </c>
      <c r="M98" s="113">
        <f>SUM(V98:Y98)</f>
        <v>6429.9389286842088</v>
      </c>
      <c r="N98" s="111">
        <f>N92*N95</f>
        <v>5528.6991227596118</v>
      </c>
      <c r="O98" s="112">
        <f>SUM(N92:O92)*O95-N98</f>
        <v>7462.8080086714435</v>
      </c>
      <c r="P98" s="112">
        <f>(SUM(N92:P92)*P95)-(SUM(N92:O92)*O95)</f>
        <v>8522.8226843127959</v>
      </c>
      <c r="Q98" s="112">
        <f>SUM(N92:Q92)*Q95-SUM(N92:P92)*P95</f>
        <v>3974.1278409165352</v>
      </c>
      <c r="R98" s="112">
        <f>R92*R95</f>
        <v>4042.4249633601453</v>
      </c>
      <c r="S98" s="112">
        <f>SUM(R92:S92)*S95-R98</f>
        <v>5026.5848759542041</v>
      </c>
      <c r="T98" s="112">
        <f>SUM(R92:S92,T92)*T95-SUM(R92:S92)*S95</f>
        <v>2777.6149839171412</v>
      </c>
      <c r="U98" s="112">
        <f>SUM(R92:S92,T92:U92)*U95-SUM(R92:S92,T92)*T95</f>
        <v>155.79656464892287</v>
      </c>
      <c r="V98" s="112">
        <v>1562.0574125436585</v>
      </c>
      <c r="W98" s="112">
        <v>2609.1225108669432</v>
      </c>
      <c r="X98" s="112">
        <v>799.6676229965733</v>
      </c>
      <c r="Y98" s="113">
        <v>1459.0913822770335</v>
      </c>
    </row>
    <row r="99" spans="1:25" s="119" customFormat="1" ht="11" hidden="1" outlineLevel="1" thickBot="1">
      <c r="A99" s="115"/>
      <c r="B99" s="115"/>
      <c r="C99" s="116"/>
      <c r="D99" s="116"/>
      <c r="E99" s="116"/>
      <c r="F99" s="116"/>
      <c r="G99" s="116"/>
      <c r="H99" s="116"/>
      <c r="I99" s="116"/>
      <c r="J99" s="116"/>
      <c r="K99" s="116"/>
      <c r="L99" s="116"/>
      <c r="M99" s="116"/>
      <c r="N99" s="117">
        <f>SUM(N92:N93)*N95</f>
        <v>5269.7950131705711</v>
      </c>
      <c r="O99" s="117">
        <f>SUM(N92:O93)*O95</f>
        <v>12470.822199924207</v>
      </c>
      <c r="P99" s="117">
        <f>SUM(N92:P93)*P95</f>
        <v>20728.987349990424</v>
      </c>
      <c r="Q99" s="117">
        <f>SUM(N92:Q93)*Q95</f>
        <v>24438.457656660383</v>
      </c>
      <c r="R99" s="117">
        <f>SUM(R92:R93)*R95</f>
        <v>3783.5208537711042</v>
      </c>
      <c r="S99" s="117">
        <f>SUM(R92:S93)*S95</f>
        <v>8548.3249078075005</v>
      </c>
      <c r="T99" s="117">
        <f>SUM(R92:S93,T92:T93)*T95</f>
        <v>11061.282357478065</v>
      </c>
      <c r="U99" s="117">
        <f>SUM(R92:S93,T92:U93)*U95</f>
        <v>11019.818648154383</v>
      </c>
      <c r="V99" s="117"/>
      <c r="W99" s="118"/>
      <c r="X99" s="118"/>
      <c r="Y99" s="118"/>
    </row>
    <row r="100" spans="1:25" ht="11" collapsed="1" thickBot="1">
      <c r="A100" s="120" t="s">
        <v>60</v>
      </c>
      <c r="B100" s="121"/>
      <c r="C100" s="15" t="s">
        <v>2</v>
      </c>
      <c r="D100" s="16" t="s">
        <v>3</v>
      </c>
      <c r="E100" s="16" t="s">
        <v>4</v>
      </c>
      <c r="F100" s="16" t="s">
        <v>5</v>
      </c>
      <c r="G100" s="16" t="s">
        <v>6</v>
      </c>
      <c r="H100" s="16" t="s">
        <v>7</v>
      </c>
      <c r="I100" s="16" t="s">
        <v>8</v>
      </c>
      <c r="J100" s="16" t="s">
        <v>9</v>
      </c>
      <c r="K100" s="16" t="s">
        <v>10</v>
      </c>
      <c r="L100" s="16" t="s">
        <v>11</v>
      </c>
      <c r="M100" s="16" t="s">
        <v>12</v>
      </c>
      <c r="N100" s="13" t="s">
        <v>13</v>
      </c>
      <c r="O100" s="18" t="s">
        <v>14</v>
      </c>
      <c r="P100" s="18" t="s">
        <v>15</v>
      </c>
      <c r="Q100" s="18" t="s">
        <v>16</v>
      </c>
      <c r="R100" s="13" t="s">
        <v>17</v>
      </c>
      <c r="S100" s="18" t="s">
        <v>18</v>
      </c>
      <c r="T100" s="18" t="s">
        <v>19</v>
      </c>
      <c r="U100" s="18" t="s">
        <v>20</v>
      </c>
      <c r="V100" s="18" t="s">
        <v>21</v>
      </c>
      <c r="W100" s="18" t="str">
        <f>W3</f>
        <v>2Q20A</v>
      </c>
      <c r="X100" s="18" t="s">
        <v>23</v>
      </c>
      <c r="Y100" s="19" t="s">
        <v>24</v>
      </c>
    </row>
    <row r="101" spans="1:25">
      <c r="A101" s="95"/>
      <c r="B101" s="96" t="s">
        <v>61</v>
      </c>
      <c r="C101" s="122">
        <v>37.180585356528894</v>
      </c>
      <c r="D101" s="123">
        <v>7.4422426441206788</v>
      </c>
      <c r="E101" s="123">
        <v>2.2129554248891612</v>
      </c>
      <c r="F101" s="123">
        <v>-21.009929571556498</v>
      </c>
      <c r="G101" s="123">
        <v>-76.936388741522407</v>
      </c>
      <c r="H101" s="123">
        <v>-74.453093223606174</v>
      </c>
      <c r="I101" s="123">
        <v>7.3980511257612749</v>
      </c>
      <c r="J101" s="123">
        <v>37.461732464492499</v>
      </c>
      <c r="K101" s="123">
        <v>16.689355644067302</v>
      </c>
      <c r="L101" s="123">
        <f>SUM(R101:S101,T101:U101)</f>
        <v>-215.46356687789418</v>
      </c>
      <c r="M101" s="123">
        <f>SUM(V101:Y101)</f>
        <v>-173.29235809661415</v>
      </c>
      <c r="N101" s="122">
        <v>18.174971859255567</v>
      </c>
      <c r="O101" s="123">
        <v>9.1371631261799937</v>
      </c>
      <c r="P101" s="123">
        <v>67.847332044909763</v>
      </c>
      <c r="Q101" s="123">
        <v>-78.47011138627802</v>
      </c>
      <c r="R101" s="122">
        <v>-38.310149200525778</v>
      </c>
      <c r="S101" s="123">
        <v>-88.710735732826763</v>
      </c>
      <c r="T101" s="123">
        <v>-70.70244082556124</v>
      </c>
      <c r="U101" s="123">
        <v>-17.740241118980407</v>
      </c>
      <c r="V101" s="123">
        <v>-109.86200871756544</v>
      </c>
      <c r="W101" s="123">
        <v>-103.01288494392188</v>
      </c>
      <c r="X101" s="123">
        <v>8.3139892565825253</v>
      </c>
      <c r="Y101" s="124">
        <v>31.268546308290627</v>
      </c>
    </row>
    <row r="102" spans="1:25" hidden="1">
      <c r="A102" s="95"/>
      <c r="B102" s="125"/>
      <c r="C102" s="122"/>
      <c r="D102" s="123"/>
      <c r="E102" s="123"/>
      <c r="F102" s="123"/>
      <c r="G102" s="123"/>
      <c r="H102" s="123"/>
      <c r="I102" s="123"/>
      <c r="J102" s="123"/>
      <c r="K102" s="123"/>
      <c r="L102" s="123"/>
      <c r="M102" s="123"/>
      <c r="N102" s="122"/>
      <c r="O102" s="123"/>
      <c r="P102" s="123"/>
      <c r="Q102" s="123"/>
      <c r="R102" s="122"/>
      <c r="S102" s="123"/>
      <c r="T102" s="123"/>
      <c r="U102" s="123"/>
      <c r="V102" s="123"/>
      <c r="W102" s="123"/>
      <c r="X102" s="123"/>
      <c r="Y102" s="124"/>
    </row>
    <row r="103" spans="1:25" s="92" customFormat="1">
      <c r="A103" s="126"/>
      <c r="B103" s="127" t="s">
        <v>51</v>
      </c>
      <c r="C103" s="128">
        <f t="shared" ref="C103:M103" si="65">C84+C101</f>
        <v>434.60943735450064</v>
      </c>
      <c r="D103" s="129">
        <f t="shared" si="65"/>
        <v>561.36283444932951</v>
      </c>
      <c r="E103" s="129">
        <f t="shared" si="65"/>
        <v>463.51339732679173</v>
      </c>
      <c r="F103" s="129">
        <f t="shared" si="65"/>
        <v>456.80763530325567</v>
      </c>
      <c r="G103" s="129">
        <f t="shared" si="65"/>
        <v>491.36267721000019</v>
      </c>
      <c r="H103" s="129">
        <f t="shared" si="65"/>
        <v>566.05568715944469</v>
      </c>
      <c r="I103" s="129">
        <f t="shared" si="65"/>
        <v>782.85676407037226</v>
      </c>
      <c r="J103" s="129">
        <f t="shared" si="65"/>
        <v>1041.7130069531652</v>
      </c>
      <c r="K103" s="129">
        <f t="shared" si="65"/>
        <v>1458.0941706983933</v>
      </c>
      <c r="L103" s="129">
        <f t="shared" si="65"/>
        <v>931.33643855740615</v>
      </c>
      <c r="M103" s="129">
        <f t="shared" si="65"/>
        <v>940.26042890919916</v>
      </c>
      <c r="N103" s="128">
        <f t="shared" ref="N103:W103" si="66">N84+N101</f>
        <v>344.39827386433404</v>
      </c>
      <c r="O103" s="129">
        <f t="shared" si="66"/>
        <v>397.57393977840059</v>
      </c>
      <c r="P103" s="129">
        <f t="shared" si="66"/>
        <v>476.78978006325048</v>
      </c>
      <c r="Q103" s="129">
        <f t="shared" si="66"/>
        <v>239.33217699240851</v>
      </c>
      <c r="R103" s="128">
        <f t="shared" si="66"/>
        <v>265.3877331682217</v>
      </c>
      <c r="S103" s="129">
        <f t="shared" si="66"/>
        <v>272.69603446970854</v>
      </c>
      <c r="T103" s="129">
        <f t="shared" si="66"/>
        <v>210.39136319541981</v>
      </c>
      <c r="U103" s="129">
        <f t="shared" si="66"/>
        <v>182.86130772405602</v>
      </c>
      <c r="V103" s="129">
        <f t="shared" si="66"/>
        <v>193.88990766469323</v>
      </c>
      <c r="W103" s="129">
        <f t="shared" si="66"/>
        <v>201.49353856959462</v>
      </c>
      <c r="X103" s="129">
        <f>X84+X101</f>
        <v>258.93055644051566</v>
      </c>
      <c r="Y103" s="130">
        <f>Y84+Y101</f>
        <v>285.94642623439523</v>
      </c>
    </row>
    <row r="104" spans="1:25">
      <c r="A104" s="95"/>
      <c r="B104" s="96" t="s">
        <v>62</v>
      </c>
      <c r="C104" s="122">
        <v>77.319999999999993</v>
      </c>
      <c r="D104" s="123">
        <v>196.867261202728</v>
      </c>
      <c r="E104" s="123">
        <v>43.385035320230301</v>
      </c>
      <c r="F104" s="123">
        <v>6.2458941270639308</v>
      </c>
      <c r="G104" s="123">
        <v>-1.7796244317620915</v>
      </c>
      <c r="H104" s="123">
        <v>70.371391485432753</v>
      </c>
      <c r="I104" s="123">
        <v>179.6277617013757</v>
      </c>
      <c r="J104" s="123">
        <v>123.91038495409974</v>
      </c>
      <c r="K104" s="123">
        <v>21.176240784488996</v>
      </c>
      <c r="L104" s="123">
        <f>SUM(R104:S104,T104:U104)</f>
        <v>-22.704657810592629</v>
      </c>
      <c r="M104" s="123">
        <f t="shared" ref="M104:M111" si="67">SUM(V104:Y104)</f>
        <v>2.8543501385774981</v>
      </c>
      <c r="N104" s="122">
        <v>-6.1623388173941578</v>
      </c>
      <c r="O104" s="123">
        <v>16.859329265854576</v>
      </c>
      <c r="P104" s="123">
        <v>-7.7099475843354206</v>
      </c>
      <c r="Q104" s="123">
        <v>18.189197920363998</v>
      </c>
      <c r="R104" s="122">
        <v>24.349117474213291</v>
      </c>
      <c r="S104" s="123">
        <v>-6.0978063870010413</v>
      </c>
      <c r="T104" s="123">
        <v>-6.7779646306819377</v>
      </c>
      <c r="U104" s="123">
        <v>-34.178004267122944</v>
      </c>
      <c r="V104" s="123">
        <v>52.099365778129048</v>
      </c>
      <c r="W104" s="123">
        <v>-7.5775111165151898E-2</v>
      </c>
      <c r="X104" s="123">
        <f>SUM(X105:X107)</f>
        <v>-19.133035190286886</v>
      </c>
      <c r="Y104" s="124">
        <f>SUM(Y105:Y107)</f>
        <v>-30.03620533809951</v>
      </c>
    </row>
    <row r="105" spans="1:25" ht="21">
      <c r="A105" s="95"/>
      <c r="B105" s="179" t="s">
        <v>90</v>
      </c>
      <c r="C105" s="54">
        <v>0</v>
      </c>
      <c r="D105" s="123">
        <v>-20.100535467771923</v>
      </c>
      <c r="E105" s="123">
        <v>-12.440698684337505</v>
      </c>
      <c r="F105" s="123">
        <v>1.0387800433801064</v>
      </c>
      <c r="G105" s="123">
        <v>-3.8858058833791653</v>
      </c>
      <c r="H105" s="123">
        <v>-4.8273525344795134</v>
      </c>
      <c r="I105" s="123">
        <v>-5.2825851272437161</v>
      </c>
      <c r="J105" s="123">
        <v>-15.904235513087757</v>
      </c>
      <c r="K105" s="123">
        <v>-34.893683699366768</v>
      </c>
      <c r="L105" s="123">
        <v>-25.748795432772454</v>
      </c>
      <c r="M105" s="123">
        <f t="shared" si="67"/>
        <v>-31.681421010393993</v>
      </c>
      <c r="N105" s="122">
        <v>-6.003977454184743</v>
      </c>
      <c r="O105" s="123">
        <v>-11.20143569995701</v>
      </c>
      <c r="P105" s="123">
        <v>-7.7321881147619314</v>
      </c>
      <c r="Q105" s="123">
        <v>-9.9560824304630842</v>
      </c>
      <c r="R105" s="122">
        <v>-7.3720730401127303</v>
      </c>
      <c r="S105" s="123">
        <v>-4.6366357800670288</v>
      </c>
      <c r="T105" s="123">
        <v>-6.8971077563354557</v>
      </c>
      <c r="U105" s="123">
        <v>-6.8429788562572398</v>
      </c>
      <c r="V105" s="123">
        <v>-3.2104784402230933</v>
      </c>
      <c r="W105" s="123">
        <v>-8.0554057269246826</v>
      </c>
      <c r="X105" s="123">
        <v>-9.9702828101189276</v>
      </c>
      <c r="Y105" s="124">
        <v>-10.445254033127288</v>
      </c>
    </row>
    <row r="106" spans="1:25" ht="31.5">
      <c r="A106" s="95"/>
      <c r="B106" s="179" t="s">
        <v>91</v>
      </c>
      <c r="C106" s="122">
        <v>77.316172991388285</v>
      </c>
      <c r="D106" s="123">
        <f>274.095229975702</f>
        <v>274.09522997570201</v>
      </c>
      <c r="E106" s="123">
        <v>4.7460353202303214</v>
      </c>
      <c r="F106" s="123">
        <v>-9.6998930049243715</v>
      </c>
      <c r="G106" s="123">
        <v>15.591189533612406</v>
      </c>
      <c r="H106" s="123">
        <v>76.660061982723832</v>
      </c>
      <c r="I106" s="123">
        <v>170.63896470337983</v>
      </c>
      <c r="J106" s="123">
        <v>40.687009452829074</v>
      </c>
      <c r="K106" s="123">
        <v>58.123523280559318</v>
      </c>
      <c r="L106" s="123">
        <v>11.892414934512226</v>
      </c>
      <c r="M106" s="123">
        <f t="shared" si="67"/>
        <v>36.043226507924906</v>
      </c>
      <c r="N106" s="122">
        <v>0</v>
      </c>
      <c r="O106" s="123">
        <v>28.192919286616387</v>
      </c>
      <c r="P106" s="123">
        <v>-0.50380031411573967</v>
      </c>
      <c r="Q106" s="123">
        <v>30.434404308058671</v>
      </c>
      <c r="R106" s="122">
        <v>25.773069076265553</v>
      </c>
      <c r="S106" s="123">
        <v>-3.9635779680310401E-2</v>
      </c>
      <c r="T106" s="123">
        <v>0.6113310053613189</v>
      </c>
      <c r="U106" s="123">
        <v>-14.452349367434335</v>
      </c>
      <c r="V106" s="123">
        <v>61.714781346986477</v>
      </c>
      <c r="W106" s="123">
        <v>-0.6602808294653002</v>
      </c>
      <c r="X106" s="123">
        <v>-8.6752887420055416</v>
      </c>
      <c r="Y106" s="124">
        <v>-16.335985267590729</v>
      </c>
    </row>
    <row r="107" spans="1:25">
      <c r="A107" s="95"/>
      <c r="B107" s="131" t="s">
        <v>92</v>
      </c>
      <c r="C107" s="54">
        <v>0</v>
      </c>
      <c r="D107" s="123">
        <v>-57.205533713483803</v>
      </c>
      <c r="E107" s="123">
        <v>51.080515971306333</v>
      </c>
      <c r="F107" s="123">
        <v>14.906848235133323</v>
      </c>
      <c r="G107" s="123">
        <v>-13.491113799160294</v>
      </c>
      <c r="H107" s="123">
        <v>-1.4613570769592854</v>
      </c>
      <c r="I107" s="123">
        <v>14.271396944152743</v>
      </c>
      <c r="J107" s="123">
        <v>99.127611014358422</v>
      </c>
      <c r="K107" s="123">
        <v>-2.0535987967035521</v>
      </c>
      <c r="L107" s="123">
        <v>-8.8482773123324048</v>
      </c>
      <c r="M107" s="123">
        <f t="shared" si="67"/>
        <v>-1.5074553589534165</v>
      </c>
      <c r="N107" s="122">
        <v>-0.15836136320941518</v>
      </c>
      <c r="O107" s="123">
        <v>-0.13215432080479983</v>
      </c>
      <c r="P107" s="123">
        <v>0.52604084454225097</v>
      </c>
      <c r="Q107" s="123">
        <v>-2.2891239572315878</v>
      </c>
      <c r="R107" s="122">
        <v>5.9481214380604692</v>
      </c>
      <c r="S107" s="123">
        <v>-1.4215348272537021</v>
      </c>
      <c r="T107" s="123">
        <v>-0.49218787970780087</v>
      </c>
      <c r="U107" s="123">
        <v>-12.882676043431401</v>
      </c>
      <c r="V107" s="123">
        <v>-6.4049371286343382</v>
      </c>
      <c r="W107" s="123">
        <v>8.6399114452248309</v>
      </c>
      <c r="X107" s="123">
        <v>-0.48746363816241711</v>
      </c>
      <c r="Y107" s="124">
        <v>-3.2549660373814921</v>
      </c>
    </row>
    <row r="108" spans="1:25">
      <c r="A108" s="95"/>
      <c r="B108" s="96" t="s">
        <v>93</v>
      </c>
      <c r="C108" s="54">
        <v>0</v>
      </c>
      <c r="D108" s="55">
        <v>0</v>
      </c>
      <c r="E108" s="123">
        <v>3.7295829708445778</v>
      </c>
      <c r="F108" s="123">
        <v>-8.7296155807936557</v>
      </c>
      <c r="G108" s="123">
        <v>-12.034538503636391</v>
      </c>
      <c r="H108" s="123">
        <v>-17.299107518763456</v>
      </c>
      <c r="I108" s="123">
        <v>1.5967122915987675</v>
      </c>
      <c r="J108" s="123">
        <v>4.9849309398531103</v>
      </c>
      <c r="K108" s="123">
        <v>7.6401945852252018</v>
      </c>
      <c r="L108" s="123">
        <f>SUM(R108:S108,T108:U108)</f>
        <v>-20.733242958124798</v>
      </c>
      <c r="M108" s="123">
        <f t="shared" si="67"/>
        <v>-42.115101018217985</v>
      </c>
      <c r="N108" s="122">
        <v>2.9669376662067153</v>
      </c>
      <c r="O108" s="123">
        <v>1.4830710528711462</v>
      </c>
      <c r="P108" s="123">
        <v>12.956283109051427</v>
      </c>
      <c r="Q108" s="123">
        <v>-8.1383858576320947</v>
      </c>
      <c r="R108" s="122">
        <v>-3.3767813122834638</v>
      </c>
      <c r="S108" s="123">
        <v>-11.137306008478399</v>
      </c>
      <c r="T108" s="123">
        <v>-9.4713984973723662</v>
      </c>
      <c r="U108" s="123">
        <v>3.2522428600094315</v>
      </c>
      <c r="V108" s="123">
        <v>-26.073535812832329</v>
      </c>
      <c r="W108" s="123">
        <v>-25.715051582138518</v>
      </c>
      <c r="X108" s="123">
        <v>2.8117090647997189</v>
      </c>
      <c r="Y108" s="124">
        <v>6.8617773119531442</v>
      </c>
    </row>
    <row r="109" spans="1:25">
      <c r="A109" s="95"/>
      <c r="B109" s="96" t="s">
        <v>58</v>
      </c>
      <c r="C109" s="122">
        <f t="shared" ref="C109:M109" si="68">C92+C101+C104-C108</f>
        <v>328.44460274360512</v>
      </c>
      <c r="D109" s="123">
        <f t="shared" si="68"/>
        <v>510.17046952857532</v>
      </c>
      <c r="E109" s="123">
        <f t="shared" si="68"/>
        <v>88.108263122783598</v>
      </c>
      <c r="F109" s="123">
        <f t="shared" si="68"/>
        <v>49.647025045463842</v>
      </c>
      <c r="G109" s="123">
        <f t="shared" si="68"/>
        <v>51.607293871527716</v>
      </c>
      <c r="H109" s="123">
        <f t="shared" si="68"/>
        <v>192.85537980055432</v>
      </c>
      <c r="I109" s="123">
        <f t="shared" si="68"/>
        <v>458.97640021932415</v>
      </c>
      <c r="J109" s="123">
        <f t="shared" si="68"/>
        <v>615.41350409761412</v>
      </c>
      <c r="K109" s="123">
        <f t="shared" si="68"/>
        <v>818.80462517915112</v>
      </c>
      <c r="L109" s="123">
        <f t="shared" si="68"/>
        <v>169.17619770737437</v>
      </c>
      <c r="M109" s="123">
        <f t="shared" si="68"/>
        <v>77.149778312797309</v>
      </c>
      <c r="N109" s="122">
        <f>N92+N101+N104-N108</f>
        <v>184.32513443696342</v>
      </c>
      <c r="O109" s="123">
        <f>O92+O101+O104-O108</f>
        <v>258.52875158182098</v>
      </c>
      <c r="P109" s="123">
        <f>P92+P101+P104-P108</f>
        <v>306.92874023192309</v>
      </c>
      <c r="Q109" s="123">
        <f>Q92+Q101+Q104-Q108</f>
        <v>67.39428754317197</v>
      </c>
      <c r="R109" s="122">
        <f>R92+R101+R104-R108</f>
        <v>117.24148480265883</v>
      </c>
      <c r="S109" s="123">
        <v>71.781541319448621</v>
      </c>
      <c r="T109" s="123">
        <v>27.195271638221129</v>
      </c>
      <c r="U109" s="123">
        <f>U92+U101+U104-U108</f>
        <v>-47.042097255499669</v>
      </c>
      <c r="V109" s="123">
        <v>18.243202638724572</v>
      </c>
      <c r="W109" s="123">
        <v>4.6723702396084938</v>
      </c>
      <c r="X109" s="123">
        <v>12.126537329707126</v>
      </c>
      <c r="Y109" s="124">
        <v>42.107668104756954</v>
      </c>
    </row>
    <row r="110" spans="1:25" s="92" customFormat="1">
      <c r="A110" s="104"/>
      <c r="B110" s="105" t="s">
        <v>88</v>
      </c>
      <c r="C110" s="132">
        <f t="shared" ref="C110:K110" si="69">(C109+C93)*C95/C96</f>
        <v>2.4556442199855861</v>
      </c>
      <c r="D110" s="133">
        <f t="shared" si="69"/>
        <v>3.2837832450022755</v>
      </c>
      <c r="E110" s="133">
        <f t="shared" si="69"/>
        <v>0.56893962571960199</v>
      </c>
      <c r="F110" s="133">
        <f t="shared" si="69"/>
        <v>0.31690106079548619</v>
      </c>
      <c r="G110" s="133">
        <f t="shared" si="69"/>
        <v>0.31113628258706499</v>
      </c>
      <c r="H110" s="133">
        <f t="shared" si="69"/>
        <v>1.1553722282337204</v>
      </c>
      <c r="I110" s="133">
        <f t="shared" si="69"/>
        <v>3.1462996857055847</v>
      </c>
      <c r="J110" s="133">
        <f t="shared" si="69"/>
        <v>3.9783936185378792</v>
      </c>
      <c r="K110" s="133">
        <f t="shared" si="69"/>
        <v>4.6113348536124183</v>
      </c>
      <c r="L110" s="133">
        <f>R110+S110+T110+U110</f>
        <v>0.76043579466682754</v>
      </c>
      <c r="M110" s="133">
        <f t="shared" si="67"/>
        <v>0.29662380326442295</v>
      </c>
      <c r="N110" s="132">
        <f>N112/N96</f>
        <v>1.0392806493654898</v>
      </c>
      <c r="O110" s="133">
        <f>(O112-N112)/O96</f>
        <v>1.4510442228851543</v>
      </c>
      <c r="P110" s="133">
        <f>(P112-O112)/P96</f>
        <v>1.7528165256441059</v>
      </c>
      <c r="Q110" s="133">
        <f>(Q112-P112)/Q96</f>
        <v>0.36288732791208606</v>
      </c>
      <c r="R110" s="132">
        <f>R112/R96</f>
        <v>0.61426081423141821</v>
      </c>
      <c r="S110" s="133">
        <v>0.35716913966110292</v>
      </c>
      <c r="T110" s="133">
        <v>9.4078962817602016E-2</v>
      </c>
      <c r="U110" s="133">
        <f>(U112-T112)/U96</f>
        <v>-0.30507312204329551</v>
      </c>
      <c r="V110" s="133">
        <v>6.8912101723201863E-2</v>
      </c>
      <c r="W110" s="133">
        <v>-5.9576951111153104E-3</v>
      </c>
      <c r="X110" s="133">
        <v>3.4022521662157634E-2</v>
      </c>
      <c r="Y110" s="134">
        <v>0.19964687499017875</v>
      </c>
    </row>
    <row r="111" spans="1:25" s="114" customFormat="1" ht="11" thickBot="1">
      <c r="A111" s="109"/>
      <c r="B111" s="110" t="s">
        <v>89</v>
      </c>
      <c r="C111" s="111">
        <f t="shared" ref="C111:K111" si="70">C109*C95</f>
        <v>10412.022351575026</v>
      </c>
      <c r="D111" s="112">
        <f t="shared" si="70"/>
        <v>15558.515758072104</v>
      </c>
      <c r="E111" s="112">
        <f t="shared" si="70"/>
        <v>2739.0215756979737</v>
      </c>
      <c r="F111" s="112">
        <f t="shared" si="70"/>
        <v>1525.6431502420949</v>
      </c>
      <c r="G111" s="112">
        <f t="shared" si="70"/>
        <v>1676.2461907823176</v>
      </c>
      <c r="H111" s="112">
        <f t="shared" si="70"/>
        <v>6612.2588373797853</v>
      </c>
      <c r="I111" s="112">
        <f t="shared" si="70"/>
        <v>16197.142480501197</v>
      </c>
      <c r="J111" s="112">
        <f t="shared" si="70"/>
        <v>20883.072599945979</v>
      </c>
      <c r="K111" s="112">
        <f t="shared" si="70"/>
        <v>26465.403095040525</v>
      </c>
      <c r="L111" s="112">
        <f>R111+S111+T111+U111</f>
        <v>5252.1089815841624</v>
      </c>
      <c r="M111" s="112">
        <f t="shared" si="67"/>
        <v>2414.2788912614142</v>
      </c>
      <c r="N111" s="111">
        <f>N109*N95</f>
        <v>5814.0202554375883</v>
      </c>
      <c r="O111" s="112">
        <f>SUM(N109:O109)*O95-N111</f>
        <v>8242.6935114618518</v>
      </c>
      <c r="P111" s="112">
        <f>SUM(N109:P109)*P95-SUM(N109:O109)*O95</f>
        <v>10053.971167181935</v>
      </c>
      <c r="Q111" s="112">
        <f>SUM(N109:Q109)*Q95-SUM(N109:P109)*P95</f>
        <v>2302.1072735644011</v>
      </c>
      <c r="R111" s="111">
        <f>R109*R95</f>
        <v>3707.7033361416843</v>
      </c>
      <c r="S111" s="112">
        <v>2267.1254964807722</v>
      </c>
      <c r="T111" s="112">
        <v>792.86875443680401</v>
      </c>
      <c r="U111" s="112">
        <f>SUM(R109:S109,T109:U109)*U95-SUM(R109:S109,T109)*T95</f>
        <v>-1515.5886054750981</v>
      </c>
      <c r="V111" s="112">
        <v>570.71122974854018</v>
      </c>
      <c r="W111" s="112">
        <v>153.53651301235823</v>
      </c>
      <c r="X111" s="112">
        <v>380.06230991323866</v>
      </c>
      <c r="Y111" s="113">
        <v>1309.9688385872771</v>
      </c>
    </row>
    <row r="112" spans="1:25" s="138" customFormat="1" ht="11" hidden="1" outlineLevel="1" thickBot="1">
      <c r="A112" s="135"/>
      <c r="B112" s="135"/>
      <c r="C112" s="136">
        <f t="shared" ref="C112:L112" si="71">SUM(C109,C93)*C95</f>
        <v>10412.022351575026</v>
      </c>
      <c r="D112" s="136">
        <f t="shared" si="71"/>
        <v>15558.515758072104</v>
      </c>
      <c r="E112" s="136">
        <f t="shared" si="71"/>
        <v>2739.0215756979737</v>
      </c>
      <c r="F112" s="136">
        <f t="shared" si="71"/>
        <v>1525.6431502420949</v>
      </c>
      <c r="G112" s="136">
        <f t="shared" si="71"/>
        <v>1497.8900263987557</v>
      </c>
      <c r="H112" s="136">
        <f t="shared" si="71"/>
        <v>5562.2588373797853</v>
      </c>
      <c r="I112" s="136">
        <f t="shared" si="71"/>
        <v>15147.142480501197</v>
      </c>
      <c r="J112" s="136">
        <f t="shared" si="71"/>
        <v>19833.072599945976</v>
      </c>
      <c r="K112" s="136">
        <f t="shared" si="71"/>
        <v>25415.403095040525</v>
      </c>
      <c r="L112" s="136">
        <f t="shared" si="71"/>
        <v>4269.5061533389517</v>
      </c>
      <c r="M112" s="136"/>
      <c r="N112" s="136">
        <f>SUM(N109,N93)*N95</f>
        <v>5555.1161458485467</v>
      </c>
      <c r="O112" s="136">
        <f>SUM(N109:O109,N93:O93)*O95</f>
        <v>13536.028835392592</v>
      </c>
      <c r="P112" s="136">
        <f>SUM(N109:P109,N93:P93)*P95</f>
        <v>23325.342468327948</v>
      </c>
      <c r="Q112" s="136">
        <f>SUM(N109:Q109,N93:Q93)*Q95</f>
        <v>25362.792207645773</v>
      </c>
      <c r="R112" s="137">
        <f>SUM(R109,R93)*R95</f>
        <v>3448.7992265526432</v>
      </c>
      <c r="S112" s="137">
        <f>SUM(R109:S109,R93:S93)*S95</f>
        <v>5454.143901186847</v>
      </c>
      <c r="T112" s="135">
        <f>SUM(R109:S109,T109,T93,R93:S93)*T95</f>
        <v>5982.3551196341896</v>
      </c>
      <c r="U112" s="135">
        <f>SUM(R109:S109,T109:U109,T93:U93,R93:S93)*U95</f>
        <v>4269.506240186488</v>
      </c>
      <c r="V112" s="135"/>
      <c r="W112" s="135"/>
      <c r="X112" s="135"/>
      <c r="Y112" s="135"/>
    </row>
    <row r="113" spans="1:25" s="140" customFormat="1" ht="11" collapsed="1" thickBot="1">
      <c r="A113" s="120" t="s">
        <v>63</v>
      </c>
      <c r="B113" s="139"/>
      <c r="C113" s="15" t="s">
        <v>2</v>
      </c>
      <c r="D113" s="16" t="s">
        <v>3</v>
      </c>
      <c r="E113" s="16" t="s">
        <v>4</v>
      </c>
      <c r="F113" s="16" t="s">
        <v>5</v>
      </c>
      <c r="G113" s="16" t="s">
        <v>6</v>
      </c>
      <c r="H113" s="16" t="s">
        <v>7</v>
      </c>
      <c r="I113" s="16" t="s">
        <v>8</v>
      </c>
      <c r="J113" s="16" t="s">
        <v>9</v>
      </c>
      <c r="K113" s="16" t="s">
        <v>10</v>
      </c>
      <c r="L113" s="16" t="s">
        <v>11</v>
      </c>
      <c r="M113" s="16" t="s">
        <v>12</v>
      </c>
      <c r="N113" s="13" t="s">
        <v>13</v>
      </c>
      <c r="O113" s="18" t="s">
        <v>14</v>
      </c>
      <c r="P113" s="18" t="s">
        <v>15</v>
      </c>
      <c r="Q113" s="18" t="s">
        <v>16</v>
      </c>
      <c r="R113" s="18" t="s">
        <v>17</v>
      </c>
      <c r="S113" s="18" t="s">
        <v>18</v>
      </c>
      <c r="T113" s="18" t="s">
        <v>19</v>
      </c>
      <c r="U113" s="18" t="s">
        <v>20</v>
      </c>
      <c r="V113" s="18" t="s">
        <v>21</v>
      </c>
      <c r="W113" s="18" t="str">
        <f>W100</f>
        <v>2Q20A</v>
      </c>
      <c r="X113" s="18" t="s">
        <v>23</v>
      </c>
      <c r="Y113" s="19" t="s">
        <v>24</v>
      </c>
    </row>
    <row r="114" spans="1:25" s="114" customFormat="1">
      <c r="A114" s="95"/>
      <c r="B114" s="96" t="s">
        <v>64</v>
      </c>
      <c r="C114" s="123">
        <v>996.44128113879026</v>
      </c>
      <c r="D114" s="123">
        <v>1379.3299035161181</v>
      </c>
      <c r="E114" s="123">
        <v>2481.0510020402417</v>
      </c>
      <c r="F114" s="123">
        <v>2465.8680710710614</v>
      </c>
      <c r="G114" s="123">
        <v>1900.7838406314022</v>
      </c>
      <c r="H114" s="123">
        <v>2198.3180476254724</v>
      </c>
      <c r="I114" s="123">
        <v>2721.9260605886607</v>
      </c>
      <c r="J114" s="123">
        <v>2722.2942951966111</v>
      </c>
      <c r="K114" s="123">
        <v>4049.6479395757697</v>
      </c>
      <c r="L114" s="123">
        <v>4519.9652615586419</v>
      </c>
      <c r="M114" s="124">
        <f>Y114</f>
        <v>6401.381690510294</v>
      </c>
      <c r="N114" s="122">
        <v>2482.1542156068158</v>
      </c>
      <c r="O114" s="123">
        <v>2740.1383162261582</v>
      </c>
      <c r="P114" s="123">
        <v>3286.5454731744708</v>
      </c>
      <c r="Q114" s="123">
        <v>4049.6479395757697</v>
      </c>
      <c r="R114" s="123">
        <v>4396.6396007300718</v>
      </c>
      <c r="S114" s="123">
        <v>4456.8188994144848</v>
      </c>
      <c r="T114" s="123">
        <v>4327.2415979303278</v>
      </c>
      <c r="U114" s="123">
        <v>4519.9652615586419</v>
      </c>
      <c r="V114" s="123">
        <v>6526.4675844411531</v>
      </c>
      <c r="W114" s="123">
        <v>6525.8285166582073</v>
      </c>
      <c r="X114" s="123">
        <v>6374.6082232995304</v>
      </c>
      <c r="Y114" s="124">
        <v>6401.381690510294</v>
      </c>
    </row>
    <row r="115" spans="1:25" s="114" customFormat="1">
      <c r="A115" s="126"/>
      <c r="B115" s="96" t="s">
        <v>65</v>
      </c>
      <c r="C115" s="141">
        <v>0</v>
      </c>
      <c r="D115" s="141">
        <v>-211.16272025041653</v>
      </c>
      <c r="E115" s="141">
        <v>-161.18537423386283</v>
      </c>
      <c r="F115" s="141">
        <v>-241.44668673964452</v>
      </c>
      <c r="G115" s="141">
        <v>-140.84773837332767</v>
      </c>
      <c r="H115" s="141">
        <v>-333.5626514627279</v>
      </c>
      <c r="I115" s="141">
        <v>-460.22345950594274</v>
      </c>
      <c r="J115" s="141">
        <v>-763.50424512640961</v>
      </c>
      <c r="K115" s="141">
        <v>-1219.6714433149548</v>
      </c>
      <c r="L115" s="141">
        <f>U115</f>
        <v>-1480.6400341223161</v>
      </c>
      <c r="M115" s="142">
        <f t="shared" ref="M115:M119" si="72">Y115</f>
        <v>-823.87740970992422</v>
      </c>
      <c r="N115" s="143">
        <v>-872.06953866703179</v>
      </c>
      <c r="O115" s="141">
        <v>-795.24536922623543</v>
      </c>
      <c r="P115" s="141">
        <v>-842.903357179512</v>
      </c>
      <c r="Q115" s="141">
        <v>-1219.6714433149548</v>
      </c>
      <c r="R115" s="141">
        <v>-1289.4496604730332</v>
      </c>
      <c r="S115" s="141">
        <v>-1387.9380833762311</v>
      </c>
      <c r="T115" s="141">
        <v>-1465.8802899712477</v>
      </c>
      <c r="U115" s="141">
        <v>-1480.6400341223161</v>
      </c>
      <c r="V115" s="141">
        <v>-603.24041696056861</v>
      </c>
      <c r="W115" s="141">
        <v>-729.34762845160276</v>
      </c>
      <c r="X115" s="141">
        <v>-725.49304871123275</v>
      </c>
      <c r="Y115" s="142">
        <v>-823.87740970992422</v>
      </c>
    </row>
    <row r="116" spans="1:25" s="114" customFormat="1">
      <c r="A116" s="95"/>
      <c r="B116" s="127" t="s">
        <v>66</v>
      </c>
      <c r="C116" s="123">
        <f>C114+C115</f>
        <v>996.44128113879026</v>
      </c>
      <c r="D116" s="123">
        <f t="shared" ref="D116:L116" si="73">D114+D115</f>
        <v>1168.1671832657016</v>
      </c>
      <c r="E116" s="123">
        <f t="shared" si="73"/>
        <v>2319.8656278063791</v>
      </c>
      <c r="F116" s="123">
        <f t="shared" si="73"/>
        <v>2224.4213843314169</v>
      </c>
      <c r="G116" s="123">
        <f t="shared" si="73"/>
        <v>1759.9361022580745</v>
      </c>
      <c r="H116" s="123">
        <f t="shared" si="73"/>
        <v>1864.7553961627445</v>
      </c>
      <c r="I116" s="123">
        <f t="shared" si="73"/>
        <v>2261.702601082718</v>
      </c>
      <c r="J116" s="123">
        <f t="shared" si="73"/>
        <v>1958.7900500702015</v>
      </c>
      <c r="K116" s="123">
        <f t="shared" si="73"/>
        <v>2829.9764962608151</v>
      </c>
      <c r="L116" s="123">
        <f t="shared" si="73"/>
        <v>3039.3252274363258</v>
      </c>
      <c r="M116" s="124">
        <f t="shared" si="72"/>
        <v>5577.50428080037</v>
      </c>
      <c r="N116" s="122">
        <f t="shared" ref="N116:Y116" si="74">N114+N115</f>
        <v>1610.084676939784</v>
      </c>
      <c r="O116" s="123">
        <f t="shared" si="74"/>
        <v>1944.8929469999227</v>
      </c>
      <c r="P116" s="123">
        <f t="shared" si="74"/>
        <v>2443.6421159949587</v>
      </c>
      <c r="Q116" s="123">
        <f t="shared" si="74"/>
        <v>2829.9764962608151</v>
      </c>
      <c r="R116" s="123">
        <f t="shared" si="74"/>
        <v>3107.1899402570389</v>
      </c>
      <c r="S116" s="123">
        <f t="shared" si="74"/>
        <v>3068.8808160382537</v>
      </c>
      <c r="T116" s="123">
        <f t="shared" si="74"/>
        <v>2861.36130795908</v>
      </c>
      <c r="U116" s="123">
        <f t="shared" si="74"/>
        <v>3039.3252274363258</v>
      </c>
      <c r="V116" s="123">
        <f t="shared" si="74"/>
        <v>5923.2271674805843</v>
      </c>
      <c r="W116" s="123">
        <f t="shared" si="74"/>
        <v>5796.4808882066045</v>
      </c>
      <c r="X116" s="123">
        <f t="shared" si="74"/>
        <v>5649.115174588298</v>
      </c>
      <c r="Y116" s="124">
        <f t="shared" si="74"/>
        <v>5577.50428080037</v>
      </c>
    </row>
    <row r="117" spans="1:25" s="114" customFormat="1">
      <c r="A117" s="95"/>
      <c r="B117" s="127" t="s">
        <v>67</v>
      </c>
      <c r="C117" s="123">
        <v>1069.3071277192028</v>
      </c>
      <c r="D117" s="123">
        <v>1854.3318018882212</v>
      </c>
      <c r="E117" s="123">
        <v>1846.6128768983665</v>
      </c>
      <c r="F117" s="123">
        <v>1841.766748981127</v>
      </c>
      <c r="G117" s="123">
        <v>2263.4357081738885</v>
      </c>
      <c r="H117" s="123">
        <v>2298.5918822010276</v>
      </c>
      <c r="I117" s="123">
        <v>2562.4654556009227</v>
      </c>
      <c r="J117" s="123">
        <v>3640.8633789155133</v>
      </c>
      <c r="K117" s="123">
        <v>4679.7008085103762</v>
      </c>
      <c r="L117" s="123">
        <v>4582.0551170657291</v>
      </c>
      <c r="M117" s="124">
        <f t="shared" si="72"/>
        <v>4514.6763502468611</v>
      </c>
      <c r="N117" s="122">
        <v>4095.5974679653427</v>
      </c>
      <c r="O117" s="123">
        <v>4304.8972900938279</v>
      </c>
      <c r="P117" s="123">
        <v>4629.6811451988178</v>
      </c>
      <c r="Q117" s="123">
        <v>4679.7008085103762</v>
      </c>
      <c r="R117" s="123">
        <v>4803.5036794638463</v>
      </c>
      <c r="S117" s="123">
        <v>4743.880729116665</v>
      </c>
      <c r="T117" s="123">
        <v>4723.8792948460214</v>
      </c>
      <c r="U117" s="123">
        <v>4582.0551170657291</v>
      </c>
      <c r="V117" s="123">
        <v>4401.6633108058486</v>
      </c>
      <c r="W117" s="123">
        <v>4384.3812175264247</v>
      </c>
      <c r="X117" s="123">
        <v>4376.1669599057423</v>
      </c>
      <c r="Y117" s="124">
        <v>4514.6763502468611</v>
      </c>
    </row>
    <row r="118" spans="1:25" s="114" customFormat="1">
      <c r="A118" s="144"/>
      <c r="B118" s="105" t="s">
        <v>94</v>
      </c>
      <c r="C118" s="107">
        <f>C114/C117</f>
        <v>0.93185695232778165</v>
      </c>
      <c r="D118" s="107">
        <f t="shared" ref="D118:L118" si="75">D114/D117</f>
        <v>0.74384201474168743</v>
      </c>
      <c r="E118" s="107">
        <f t="shared" si="75"/>
        <v>1.3435685589973243</v>
      </c>
      <c r="F118" s="107">
        <f t="shared" si="75"/>
        <v>1.3388601311404877</v>
      </c>
      <c r="G118" s="107">
        <f t="shared" si="75"/>
        <v>0.83977814513005566</v>
      </c>
      <c r="H118" s="107">
        <f t="shared" si="75"/>
        <v>0.95637597289365806</v>
      </c>
      <c r="I118" s="107">
        <f t="shared" si="75"/>
        <v>1.0622293676736974</v>
      </c>
      <c r="J118" s="107">
        <f t="shared" si="75"/>
        <v>0.74770569831364775</v>
      </c>
      <c r="K118" s="107">
        <f t="shared" si="75"/>
        <v>0.86536471139590598</v>
      </c>
      <c r="L118" s="107">
        <f t="shared" si="75"/>
        <v>0.98644934337960377</v>
      </c>
      <c r="M118" s="108">
        <f t="shared" si="72"/>
        <v>1.4179048937052305</v>
      </c>
      <c r="N118" s="106">
        <f t="shared" ref="N118:W118" si="76">N114/N117</f>
        <v>0.60605424117520235</v>
      </c>
      <c r="O118" s="107">
        <f t="shared" si="76"/>
        <v>0.63651653723112056</v>
      </c>
      <c r="P118" s="107">
        <f t="shared" si="76"/>
        <v>0.70988592304737064</v>
      </c>
      <c r="Q118" s="107">
        <f t="shared" si="76"/>
        <v>0.86536471139590598</v>
      </c>
      <c r="R118" s="107">
        <f t="shared" si="76"/>
        <v>0.91529847671956244</v>
      </c>
      <c r="S118" s="107">
        <f t="shared" si="76"/>
        <v>0.93948797491044167</v>
      </c>
      <c r="T118" s="107">
        <f t="shared" si="76"/>
        <v>0.91603559867661222</v>
      </c>
      <c r="U118" s="107">
        <f t="shared" si="76"/>
        <v>0.98644934337960377</v>
      </c>
      <c r="V118" s="107">
        <f t="shared" si="76"/>
        <v>1.4827275790083769</v>
      </c>
      <c r="W118" s="107">
        <f t="shared" si="76"/>
        <v>1.4884263463613554</v>
      </c>
      <c r="X118" s="107">
        <f>X114/X117</f>
        <v>1.456664766610466</v>
      </c>
      <c r="Y118" s="108">
        <f>Y114/Y117</f>
        <v>1.4179048937052305</v>
      </c>
    </row>
    <row r="119" spans="1:25" s="114" customFormat="1">
      <c r="A119" s="104"/>
      <c r="B119" s="105" t="s">
        <v>95</v>
      </c>
      <c r="C119" s="107">
        <f>C116/C117</f>
        <v>0.93185695232778165</v>
      </c>
      <c r="D119" s="107">
        <f t="shared" ref="D119:L119" si="77">D116/D117</f>
        <v>0.62996664462971796</v>
      </c>
      <c r="E119" s="107">
        <f t="shared" si="77"/>
        <v>1.2562815178148783</v>
      </c>
      <c r="F119" s="107">
        <f t="shared" si="77"/>
        <v>1.2077649819457192</v>
      </c>
      <c r="G119" s="107">
        <f t="shared" si="77"/>
        <v>0.77755073665333696</v>
      </c>
      <c r="H119" s="107">
        <f t="shared" si="77"/>
        <v>0.81125988941418303</v>
      </c>
      <c r="I119" s="107">
        <f t="shared" si="77"/>
        <v>0.88262754767647278</v>
      </c>
      <c r="J119" s="107">
        <f t="shared" si="77"/>
        <v>0.53800152497171072</v>
      </c>
      <c r="K119" s="107">
        <f t="shared" si="77"/>
        <v>0.60473449309286975</v>
      </c>
      <c r="L119" s="107">
        <f t="shared" si="77"/>
        <v>0.66331049055181568</v>
      </c>
      <c r="M119" s="108">
        <f t="shared" si="72"/>
        <v>1.2354161955586016</v>
      </c>
      <c r="N119" s="106">
        <f t="shared" ref="N119:W119" si="78">N116/N117</f>
        <v>0.39312571353347869</v>
      </c>
      <c r="O119" s="107">
        <f t="shared" si="78"/>
        <v>0.45178614399823058</v>
      </c>
      <c r="P119" s="107">
        <f t="shared" si="78"/>
        <v>0.5278208238010349</v>
      </c>
      <c r="Q119" s="107">
        <f t="shared" si="78"/>
        <v>0.60473449309286975</v>
      </c>
      <c r="R119" s="107">
        <f t="shared" si="78"/>
        <v>0.64685907362599437</v>
      </c>
      <c r="S119" s="107">
        <f t="shared" si="78"/>
        <v>0.64691356955968304</v>
      </c>
      <c r="T119" s="107">
        <f t="shared" si="78"/>
        <v>0.60572278192649043</v>
      </c>
      <c r="U119" s="107">
        <f t="shared" si="78"/>
        <v>0.66331049055181568</v>
      </c>
      <c r="V119" s="107">
        <f t="shared" si="78"/>
        <v>1.3456792919484273</v>
      </c>
      <c r="W119" s="107">
        <f t="shared" si="78"/>
        <v>1.3220750205377572</v>
      </c>
      <c r="X119" s="107">
        <f>X116/X117</f>
        <v>1.2908820038963902</v>
      </c>
      <c r="Y119" s="108">
        <f>Y116/Y117</f>
        <v>1.2354161955586016</v>
      </c>
    </row>
    <row r="120" spans="1:25" s="114" customFormat="1" ht="11" thickBot="1">
      <c r="A120" s="145"/>
      <c r="B120" s="146" t="s">
        <v>96</v>
      </c>
      <c r="C120" s="147"/>
      <c r="D120" s="147"/>
      <c r="E120" s="148">
        <v>7.1589828549188189E-2</v>
      </c>
      <c r="F120" s="148">
        <v>6.4488964040360142E-2</v>
      </c>
      <c r="G120" s="148">
        <v>8.1587169147864874E-2</v>
      </c>
      <c r="H120" s="148">
        <v>9.6581945724132659E-2</v>
      </c>
      <c r="I120" s="148">
        <v>0.10512798702964174</v>
      </c>
      <c r="J120" s="148">
        <v>0.11772508434753258</v>
      </c>
      <c r="K120" s="148">
        <v>0.13660772702406088</v>
      </c>
      <c r="L120" s="148">
        <v>7.6783126732140633E-2</v>
      </c>
      <c r="M120" s="149">
        <v>4.5335545256824247E-2</v>
      </c>
      <c r="N120" s="150">
        <v>0.16679016346432254</v>
      </c>
      <c r="O120" s="151">
        <v>0.20356929779163255</v>
      </c>
      <c r="P120" s="151">
        <v>0.16854403213356486</v>
      </c>
      <c r="Q120" s="151">
        <v>0.10258278203008757</v>
      </c>
      <c r="R120" s="151">
        <v>9.27961628189269E-2</v>
      </c>
      <c r="S120" s="151">
        <v>0.11982046523264228</v>
      </c>
      <c r="T120" s="151">
        <v>7.4950097091832937E-2</v>
      </c>
      <c r="U120" s="151">
        <v>2.6826955931139911E-2</v>
      </c>
      <c r="V120" s="151">
        <v>5.6960475234428272E-2</v>
      </c>
      <c r="W120" s="151">
        <v>5.5397114589937367E-2</v>
      </c>
      <c r="X120" s="151">
        <v>3.6297252733123786E-2</v>
      </c>
      <c r="Y120" s="149">
        <v>3.2322604879872548E-2</v>
      </c>
    </row>
    <row r="121" spans="1:25" ht="11" hidden="1" outlineLevel="1" thickBot="1">
      <c r="A121" s="152"/>
      <c r="B121" s="153"/>
      <c r="C121" s="153"/>
      <c r="D121" s="153"/>
      <c r="E121" s="153"/>
      <c r="F121" s="153"/>
      <c r="G121" s="153"/>
      <c r="H121" s="153"/>
      <c r="I121" s="153"/>
      <c r="J121" s="153"/>
      <c r="K121" s="154"/>
      <c r="L121" s="154"/>
      <c r="M121" s="154"/>
      <c r="N121" s="153"/>
      <c r="O121" s="153"/>
      <c r="P121" s="153"/>
      <c r="Q121" s="153"/>
      <c r="R121" s="155"/>
      <c r="S121" s="155"/>
      <c r="T121" s="155"/>
      <c r="U121" s="155"/>
      <c r="V121" s="155"/>
      <c r="W121" s="155"/>
      <c r="X121" s="155"/>
      <c r="Y121" s="156"/>
    </row>
    <row r="122" spans="1:25" s="114" customFormat="1" ht="11" collapsed="1" thickBot="1">
      <c r="A122" s="157" t="s">
        <v>52</v>
      </c>
      <c r="B122" s="158"/>
      <c r="C122" s="15" t="s">
        <v>2</v>
      </c>
      <c r="D122" s="16" t="s">
        <v>3</v>
      </c>
      <c r="E122" s="16" t="s">
        <v>4</v>
      </c>
      <c r="F122" s="16" t="s">
        <v>5</v>
      </c>
      <c r="G122" s="16" t="s">
        <v>6</v>
      </c>
      <c r="H122" s="16" t="s">
        <v>7</v>
      </c>
      <c r="I122" s="16" t="s">
        <v>8</v>
      </c>
      <c r="J122" s="16" t="s">
        <v>9</v>
      </c>
      <c r="K122" s="16" t="s">
        <v>10</v>
      </c>
      <c r="L122" s="16" t="s">
        <v>11</v>
      </c>
      <c r="M122" s="16" t="s">
        <v>12</v>
      </c>
      <c r="N122" s="13" t="s">
        <v>13</v>
      </c>
      <c r="O122" s="18" t="s">
        <v>14</v>
      </c>
      <c r="P122" s="18" t="s">
        <v>15</v>
      </c>
      <c r="Q122" s="18" t="s">
        <v>16</v>
      </c>
      <c r="R122" s="13" t="s">
        <v>17</v>
      </c>
      <c r="S122" s="18" t="s">
        <v>18</v>
      </c>
      <c r="T122" s="18" t="s">
        <v>19</v>
      </c>
      <c r="U122" s="18" t="s">
        <v>20</v>
      </c>
      <c r="V122" s="18" t="s">
        <v>21</v>
      </c>
      <c r="W122" s="18" t="str">
        <f>W113</f>
        <v>2Q20A</v>
      </c>
      <c r="X122" s="18" t="s">
        <v>23</v>
      </c>
      <c r="Y122" s="19" t="s">
        <v>24</v>
      </c>
    </row>
    <row r="123" spans="1:25">
      <c r="A123" s="95"/>
      <c r="B123" s="159" t="s">
        <v>50</v>
      </c>
      <c r="C123" s="160">
        <v>397.42885199797178</v>
      </c>
      <c r="D123" s="161">
        <v>553.95371852544827</v>
      </c>
      <c r="E123" s="161">
        <v>461.31942145290526</v>
      </c>
      <c r="F123" s="161">
        <v>477.81732825296655</v>
      </c>
      <c r="G123" s="161">
        <v>568.2826667683745</v>
      </c>
      <c r="H123" s="161">
        <v>640.42140834613429</v>
      </c>
      <c r="I123" s="161">
        <v>775.45759419058766</v>
      </c>
      <c r="J123" s="161">
        <v>1004.2450850368494</v>
      </c>
      <c r="K123" s="161">
        <v>1441.4048154345535</v>
      </c>
      <c r="L123" s="161">
        <f t="shared" ref="L123:M123" si="79">L81</f>
        <v>1146.8000054353004</v>
      </c>
      <c r="M123" s="161">
        <f t="shared" si="79"/>
        <v>1113.5527870058133</v>
      </c>
      <c r="N123" s="160">
        <v>326.22326700803973</v>
      </c>
      <c r="O123" s="161">
        <v>388.43675287149466</v>
      </c>
      <c r="P123" s="161">
        <v>408.94250676954834</v>
      </c>
      <c r="Q123" s="161">
        <v>317.80228878547109</v>
      </c>
      <c r="R123" s="160">
        <v>303.69787721264333</v>
      </c>
      <c r="S123" s="161">
        <v>361.40675987990335</v>
      </c>
      <c r="T123" s="161">
        <v>281.09380402098111</v>
      </c>
      <c r="U123" s="161">
        <f>U81</f>
        <v>200.60154884303643</v>
      </c>
      <c r="V123" s="161">
        <f>V81</f>
        <v>303.75191638225868</v>
      </c>
      <c r="W123" s="161">
        <f>W81</f>
        <v>304.50642351351649</v>
      </c>
      <c r="X123" s="161">
        <f>X81</f>
        <v>250.61656718393314</v>
      </c>
      <c r="Y123" s="162">
        <f>Y81</f>
        <v>254.67787992610462</v>
      </c>
    </row>
    <row r="124" spans="1:25" hidden="1">
      <c r="A124" s="95"/>
      <c r="B124" s="125"/>
      <c r="C124" s="160"/>
      <c r="D124" s="161"/>
      <c r="E124" s="161"/>
      <c r="F124" s="161"/>
      <c r="G124" s="161"/>
      <c r="H124" s="161"/>
      <c r="I124" s="161"/>
      <c r="J124" s="161"/>
      <c r="K124" s="161"/>
      <c r="L124" s="161"/>
      <c r="M124" s="161"/>
      <c r="N124" s="160"/>
      <c r="O124" s="161"/>
      <c r="P124" s="161"/>
      <c r="Q124" s="161"/>
      <c r="R124" s="160"/>
      <c r="S124" s="161"/>
      <c r="T124" s="161"/>
      <c r="U124" s="161"/>
      <c r="V124" s="161"/>
      <c r="W124" s="161"/>
      <c r="X124" s="161"/>
      <c r="Y124" s="163"/>
    </row>
    <row r="125" spans="1:25">
      <c r="A125" s="95"/>
      <c r="B125" s="125" t="s">
        <v>68</v>
      </c>
      <c r="C125" s="164">
        <v>-55.095192691978042</v>
      </c>
      <c r="D125" s="165">
        <v>-239.7025113957414</v>
      </c>
      <c r="E125" s="165">
        <v>58.016651258686856</v>
      </c>
      <c r="F125" s="165">
        <v>-123.9056735171923</v>
      </c>
      <c r="G125" s="165">
        <v>129.99412438465785</v>
      </c>
      <c r="H125" s="165">
        <v>101.56644112564025</v>
      </c>
      <c r="I125" s="165">
        <v>-32.776046690003326</v>
      </c>
      <c r="J125" s="165">
        <v>-86.14740205441673</v>
      </c>
      <c r="K125" s="165">
        <v>-353.41295783529876</v>
      </c>
      <c r="L125" s="165">
        <v>273.48585773449946</v>
      </c>
      <c r="M125" s="165">
        <f>SUM(V125:Y125)</f>
        <v>316.4494237229809</v>
      </c>
      <c r="N125" s="164">
        <v>-77.565806028885177</v>
      </c>
      <c r="O125" s="165">
        <v>-148.52306449504829</v>
      </c>
      <c r="P125" s="165">
        <v>-107.91310898074599</v>
      </c>
      <c r="Q125" s="165">
        <v>-19.410978330619741</v>
      </c>
      <c r="R125" s="164">
        <v>-0.3022289375464311</v>
      </c>
      <c r="S125" s="165">
        <v>68.783126726167708</v>
      </c>
      <c r="T125" s="165">
        <v>127.75114801992589</v>
      </c>
      <c r="U125" s="165">
        <v>77.253811925952277</v>
      </c>
      <c r="V125" s="165">
        <v>41.014288143612823</v>
      </c>
      <c r="W125" s="165">
        <v>8.6603736652643448</v>
      </c>
      <c r="X125" s="165">
        <f>X128-X123-X127</f>
        <v>112.06116477647362</v>
      </c>
      <c r="Y125" s="166">
        <f>Y128-Y123-Y127</f>
        <v>154.71359713763013</v>
      </c>
    </row>
    <row r="126" spans="1:25" ht="21">
      <c r="A126" s="95"/>
      <c r="B126" s="159" t="s">
        <v>69</v>
      </c>
      <c r="C126" s="160">
        <f t="shared" ref="C126:W126" si="80">C123+C125</f>
        <v>342.33365930599371</v>
      </c>
      <c r="D126" s="161">
        <f t="shared" si="80"/>
        <v>314.25120712970687</v>
      </c>
      <c r="E126" s="161">
        <f t="shared" si="80"/>
        <v>519.33607271159212</v>
      </c>
      <c r="F126" s="161">
        <f t="shared" si="80"/>
        <v>353.91165473577428</v>
      </c>
      <c r="G126" s="161">
        <f t="shared" si="80"/>
        <v>698.27679115303238</v>
      </c>
      <c r="H126" s="161">
        <f t="shared" si="80"/>
        <v>741.98784947177455</v>
      </c>
      <c r="I126" s="161">
        <f t="shared" si="80"/>
        <v>742.68154750058432</v>
      </c>
      <c r="J126" s="161">
        <f t="shared" si="80"/>
        <v>918.09768298243273</v>
      </c>
      <c r="K126" s="161">
        <f t="shared" si="80"/>
        <v>1087.9918575992547</v>
      </c>
      <c r="L126" s="161">
        <f t="shared" si="80"/>
        <v>1420.2858631697998</v>
      </c>
      <c r="M126" s="161">
        <f>SUM(M123:M125)</f>
        <v>1430.0022107287941</v>
      </c>
      <c r="N126" s="160">
        <f t="shared" si="80"/>
        <v>248.65746097915456</v>
      </c>
      <c r="O126" s="161">
        <f t="shared" si="80"/>
        <v>239.91368837644637</v>
      </c>
      <c r="P126" s="161">
        <f t="shared" si="80"/>
        <v>301.02939778880238</v>
      </c>
      <c r="Q126" s="161">
        <f t="shared" si="80"/>
        <v>298.39131045485135</v>
      </c>
      <c r="R126" s="160">
        <f t="shared" si="80"/>
        <v>303.3956482750969</v>
      </c>
      <c r="S126" s="161">
        <f t="shared" si="80"/>
        <v>430.18988660607107</v>
      </c>
      <c r="T126" s="161">
        <f t="shared" si="80"/>
        <v>408.844952040907</v>
      </c>
      <c r="U126" s="161">
        <f t="shared" si="80"/>
        <v>277.8553607689887</v>
      </c>
      <c r="V126" s="161">
        <f t="shared" si="80"/>
        <v>344.7662045258715</v>
      </c>
      <c r="W126" s="161">
        <f t="shared" si="80"/>
        <v>313.16679717878083</v>
      </c>
      <c r="X126" s="161">
        <f>X123+X125</f>
        <v>362.67773196040673</v>
      </c>
      <c r="Y126" s="162">
        <f>Y123+Y125</f>
        <v>409.39147706373478</v>
      </c>
    </row>
    <row r="127" spans="1:25">
      <c r="A127" s="95"/>
      <c r="B127" s="125" t="s">
        <v>70</v>
      </c>
      <c r="C127" s="164">
        <v>-14.791577287066245</v>
      </c>
      <c r="D127" s="165">
        <v>-6.3101253578256005</v>
      </c>
      <c r="E127" s="165">
        <v>-20.605486878942138</v>
      </c>
      <c r="F127" s="165">
        <v>-16.158253430284926</v>
      </c>
      <c r="G127" s="165">
        <v>-7.977207964174994</v>
      </c>
      <c r="H127" s="165">
        <v>-18.484747742345451</v>
      </c>
      <c r="I127" s="165">
        <v>-35.78480921474717</v>
      </c>
      <c r="J127" s="165">
        <v>-66.228742717897816</v>
      </c>
      <c r="K127" s="165">
        <v>-98.555447483291871</v>
      </c>
      <c r="L127" s="165">
        <f>R127+S127+U127+T127</f>
        <v>-104.62605464664061</v>
      </c>
      <c r="M127" s="165">
        <f>SUM(V127:Y127)</f>
        <v>-41.975542718026553</v>
      </c>
      <c r="N127" s="164">
        <v>-8.0273255050676209</v>
      </c>
      <c r="O127" s="165">
        <v>-17.485556991677999</v>
      </c>
      <c r="P127" s="165">
        <v>-24.686845963558</v>
      </c>
      <c r="Q127" s="165">
        <v>-48.355719022988154</v>
      </c>
      <c r="R127" s="164">
        <v>-42.361573088094758</v>
      </c>
      <c r="S127" s="165">
        <v>-45.419738439811383</v>
      </c>
      <c r="T127" s="165">
        <v>-3.7529648946876364</v>
      </c>
      <c r="U127" s="165">
        <v>-13.091778224046834</v>
      </c>
      <c r="V127" s="165">
        <v>-4.9189458282087397</v>
      </c>
      <c r="W127" s="165">
        <v>-13.360279721317811</v>
      </c>
      <c r="X127" s="165">
        <v>-8.1842232345529951</v>
      </c>
      <c r="Y127" s="166">
        <v>-15.512093933947009</v>
      </c>
    </row>
    <row r="128" spans="1:25" ht="21">
      <c r="A128" s="95"/>
      <c r="B128" s="159" t="s">
        <v>71</v>
      </c>
      <c r="C128" s="160">
        <f>SUM(C126:C127)</f>
        <v>327.54208201892749</v>
      </c>
      <c r="D128" s="161">
        <f t="shared" ref="D128:L128" si="81">SUM(D126:D127)</f>
        <v>307.94108177188127</v>
      </c>
      <c r="E128" s="161">
        <f t="shared" si="81"/>
        <v>498.73058583264998</v>
      </c>
      <c r="F128" s="161">
        <f t="shared" si="81"/>
        <v>337.75340130548938</v>
      </c>
      <c r="G128" s="161">
        <f t="shared" si="81"/>
        <v>690.29958318885735</v>
      </c>
      <c r="H128" s="161">
        <f t="shared" si="81"/>
        <v>723.50310172942909</v>
      </c>
      <c r="I128" s="161">
        <f t="shared" si="81"/>
        <v>706.89673828583716</v>
      </c>
      <c r="J128" s="161">
        <f t="shared" si="81"/>
        <v>851.8689402645349</v>
      </c>
      <c r="K128" s="161">
        <f t="shared" si="81"/>
        <v>989.43641011596276</v>
      </c>
      <c r="L128" s="161">
        <f t="shared" si="81"/>
        <v>1315.6598085231592</v>
      </c>
      <c r="M128" s="161">
        <f>SUM(M126:M127)</f>
        <v>1388.0266680107675</v>
      </c>
      <c r="N128" s="160">
        <f t="shared" ref="N128:W128" si="82">SUM(N126:N127)</f>
        <v>240.63013547408696</v>
      </c>
      <c r="O128" s="161">
        <f t="shared" si="82"/>
        <v>222.42813138476836</v>
      </c>
      <c r="P128" s="161">
        <f t="shared" si="82"/>
        <v>276.34255182524441</v>
      </c>
      <c r="Q128" s="161">
        <f t="shared" si="82"/>
        <v>250.0355914318632</v>
      </c>
      <c r="R128" s="160">
        <f t="shared" si="82"/>
        <v>261.03407518700214</v>
      </c>
      <c r="S128" s="161">
        <f t="shared" si="82"/>
        <v>384.77014816625967</v>
      </c>
      <c r="T128" s="161">
        <f t="shared" si="82"/>
        <v>405.09198714621937</v>
      </c>
      <c r="U128" s="161">
        <f t="shared" si="82"/>
        <v>264.76358254494187</v>
      </c>
      <c r="V128" s="161">
        <f t="shared" si="82"/>
        <v>339.84725869766277</v>
      </c>
      <c r="W128" s="161">
        <f t="shared" si="82"/>
        <v>299.80651745746303</v>
      </c>
      <c r="X128" s="161">
        <v>354.49350872585376</v>
      </c>
      <c r="Y128" s="162">
        <v>393.87938312978775</v>
      </c>
    </row>
    <row r="129" spans="1:28" ht="21">
      <c r="A129" s="103"/>
      <c r="B129" s="125" t="s">
        <v>72</v>
      </c>
      <c r="C129" s="164">
        <v>-189.4</v>
      </c>
      <c r="D129" s="165">
        <v>-985.9084522800481</v>
      </c>
      <c r="E129" s="165">
        <v>-1315.3859798910307</v>
      </c>
      <c r="F129" s="165">
        <v>-184.11967320198772</v>
      </c>
      <c r="G129" s="165">
        <v>-360.62921147855417</v>
      </c>
      <c r="H129" s="165">
        <v>-871.13176399584427</v>
      </c>
      <c r="I129" s="165">
        <v>-972.02506139277898</v>
      </c>
      <c r="J129" s="165">
        <v>-772.38497126856453</v>
      </c>
      <c r="K129" s="165">
        <v>-2259.9862561196919</v>
      </c>
      <c r="L129" s="165">
        <v>-920.34449526160233</v>
      </c>
      <c r="M129" s="165">
        <f>SUM(V129:Y129)</f>
        <v>-2306.9561779520177</v>
      </c>
      <c r="N129" s="164">
        <v>-118.83686827908096</v>
      </c>
      <c r="O129" s="165">
        <v>-575.75812423860361</v>
      </c>
      <c r="P129" s="165">
        <v>-718.83667655962699</v>
      </c>
      <c r="Q129" s="165">
        <v>-846.55458704238038</v>
      </c>
      <c r="R129" s="164">
        <v>-454.40750681692691</v>
      </c>
      <c r="S129" s="165">
        <v>-101.98727788947269</v>
      </c>
      <c r="T129" s="165">
        <v>-173.63406275523838</v>
      </c>
      <c r="U129" s="165">
        <v>-190.31564779996441</v>
      </c>
      <c r="V129" s="165">
        <v>-2063.2655070781793</v>
      </c>
      <c r="W129" s="165">
        <v>-66.198178979757131</v>
      </c>
      <c r="X129" s="165">
        <v>-73.934229332247213</v>
      </c>
      <c r="Y129" s="166">
        <v>-103.55826256183414</v>
      </c>
    </row>
    <row r="130" spans="1:28">
      <c r="A130" s="103"/>
      <c r="B130" s="125" t="s">
        <v>73</v>
      </c>
      <c r="C130" s="164">
        <v>-17.185835962145106</v>
      </c>
      <c r="D130" s="165">
        <v>-69.605095087371922</v>
      </c>
      <c r="E130" s="165">
        <v>-41.341704913380092</v>
      </c>
      <c r="F130" s="165">
        <v>-42.715570090388844</v>
      </c>
      <c r="G130" s="165">
        <v>-61.944218772661557</v>
      </c>
      <c r="H130" s="165">
        <v>-54.528102226396371</v>
      </c>
      <c r="I130" s="165">
        <v>-79.763261767822655</v>
      </c>
      <c r="J130" s="165">
        <v>-100.63112455638193</v>
      </c>
      <c r="K130" s="165">
        <v>-112.53620039418965</v>
      </c>
      <c r="L130" s="165">
        <v>-190.98593203482633</v>
      </c>
      <c r="M130" s="165">
        <f>SUM(V130:Y130)</f>
        <v>-326.3158332067685</v>
      </c>
      <c r="N130" s="164">
        <v>-22.330432995650039</v>
      </c>
      <c r="O130" s="165">
        <v>-25.909910538491005</v>
      </c>
      <c r="P130" s="165">
        <v>-22.221428139484381</v>
      </c>
      <c r="Q130" s="165">
        <v>-42.074428720564221</v>
      </c>
      <c r="R130" s="164">
        <v>-59.570260212110767</v>
      </c>
      <c r="S130" s="165">
        <v>-39.000181680127881</v>
      </c>
      <c r="T130" s="165">
        <v>-42.011905987341379</v>
      </c>
      <c r="U130" s="165">
        <v>-50.403584155246307</v>
      </c>
      <c r="V130" s="165">
        <v>-134.17289489429029</v>
      </c>
      <c r="W130" s="165">
        <v>-47.954325434746437</v>
      </c>
      <c r="X130" s="165">
        <v>-44.442591420771095</v>
      </c>
      <c r="Y130" s="166">
        <v>-99.746021456960648</v>
      </c>
    </row>
    <row r="131" spans="1:28">
      <c r="A131" s="103"/>
      <c r="B131" s="159" t="s">
        <v>74</v>
      </c>
      <c r="C131" s="167">
        <f t="shared" ref="C131:M131" si="83">SUM(C128:C130)</f>
        <v>120.95624605678238</v>
      </c>
      <c r="D131" s="168">
        <f t="shared" si="83"/>
        <v>-747.57246559553869</v>
      </c>
      <c r="E131" s="168">
        <f t="shared" si="83"/>
        <v>-857.99709897176092</v>
      </c>
      <c r="F131" s="168">
        <f t="shared" si="83"/>
        <v>110.91815801311282</v>
      </c>
      <c r="G131" s="168">
        <f t="shared" si="83"/>
        <v>267.72615293764164</v>
      </c>
      <c r="H131" s="168">
        <f t="shared" si="83"/>
        <v>-202.15676449281153</v>
      </c>
      <c r="I131" s="168">
        <f t="shared" si="83"/>
        <v>-344.89158487476448</v>
      </c>
      <c r="J131" s="168">
        <f t="shared" si="83"/>
        <v>-21.147155560411562</v>
      </c>
      <c r="K131" s="168">
        <f t="shared" si="83"/>
        <v>-1383.0860463979188</v>
      </c>
      <c r="L131" s="168">
        <f t="shared" si="83"/>
        <v>204.32938122673053</v>
      </c>
      <c r="M131" s="168">
        <f t="shared" si="83"/>
        <v>-1245.2453431480187</v>
      </c>
      <c r="N131" s="167">
        <f t="shared" ref="N131:Y131" si="84">SUM(N128:N130)</f>
        <v>99.462834199355953</v>
      </c>
      <c r="O131" s="168">
        <f t="shared" si="84"/>
        <v>-379.23990339232626</v>
      </c>
      <c r="P131" s="168">
        <f t="shared" si="84"/>
        <v>-464.71555287386695</v>
      </c>
      <c r="Q131" s="168">
        <f t="shared" si="84"/>
        <v>-638.59342433108145</v>
      </c>
      <c r="R131" s="167">
        <f t="shared" si="84"/>
        <v>-252.94369184203555</v>
      </c>
      <c r="S131" s="168">
        <f t="shared" si="84"/>
        <v>243.78268859665911</v>
      </c>
      <c r="T131" s="168">
        <f t="shared" si="84"/>
        <v>189.44601840363961</v>
      </c>
      <c r="U131" s="168">
        <f t="shared" si="84"/>
        <v>24.044350589731152</v>
      </c>
      <c r="V131" s="168">
        <f t="shared" si="84"/>
        <v>-1857.5911432748069</v>
      </c>
      <c r="W131" s="168">
        <f t="shared" si="84"/>
        <v>185.65401304295946</v>
      </c>
      <c r="X131" s="168">
        <f t="shared" si="84"/>
        <v>236.11668797283542</v>
      </c>
      <c r="Y131" s="169">
        <f t="shared" si="84"/>
        <v>190.57509911099294</v>
      </c>
    </row>
    <row r="132" spans="1:28" s="153" customFormat="1">
      <c r="A132" s="103"/>
      <c r="B132" s="125" t="s">
        <v>55</v>
      </c>
      <c r="C132" s="164">
        <v>-39.985029625740644</v>
      </c>
      <c r="D132" s="165">
        <v>-61.241609747939947</v>
      </c>
      <c r="E132" s="165">
        <v>-97.313605861105671</v>
      </c>
      <c r="F132" s="165">
        <v>-127.62983667262193</v>
      </c>
      <c r="G132" s="165">
        <v>-107.08216041950806</v>
      </c>
      <c r="H132" s="165">
        <v>-103.37010325064304</v>
      </c>
      <c r="I132" s="165">
        <v>-125.56437001004312</v>
      </c>
      <c r="J132" s="165">
        <v>-127.78304472753082</v>
      </c>
      <c r="K132" s="165">
        <v>-153.59190111265517</v>
      </c>
      <c r="L132" s="165">
        <v>-219.82548527184767</v>
      </c>
      <c r="M132" s="165">
        <f>SUM(V132:Y132)</f>
        <v>-258.94067965103352</v>
      </c>
      <c r="N132" s="164">
        <v>-22.678318962445907</v>
      </c>
      <c r="O132" s="165">
        <v>-42.364865070077144</v>
      </c>
      <c r="P132" s="165">
        <v>-20.145541874093414</v>
      </c>
      <c r="Q132" s="165">
        <v>-68.403175206038696</v>
      </c>
      <c r="R132" s="164">
        <v>-32.737789927130549</v>
      </c>
      <c r="S132" s="165">
        <v>-72.329899664184154</v>
      </c>
      <c r="T132" s="165">
        <v>-16.336727739993279</v>
      </c>
      <c r="U132" s="165">
        <v>-98.421067940539686</v>
      </c>
      <c r="V132" s="165">
        <v>-75.49800961312279</v>
      </c>
      <c r="W132" s="165">
        <v>-71.759846839340852</v>
      </c>
      <c r="X132" s="165">
        <v>-38.245176413039701</v>
      </c>
      <c r="Y132" s="166">
        <v>-73.437646785530163</v>
      </c>
      <c r="Z132" s="170"/>
      <c r="AA132" s="170"/>
      <c r="AB132" s="170"/>
    </row>
    <row r="133" spans="1:28">
      <c r="A133" s="103"/>
      <c r="B133" s="125" t="s">
        <v>97</v>
      </c>
      <c r="C133" s="164">
        <v>-44.666286657166431</v>
      </c>
      <c r="D133" s="165">
        <v>-184.60594097066237</v>
      </c>
      <c r="E133" s="165">
        <v>-105.85015649260077</v>
      </c>
      <c r="F133" s="165">
        <v>-52.917481542033791</v>
      </c>
      <c r="G133" s="165">
        <v>-50.90723609948185</v>
      </c>
      <c r="H133" s="165">
        <v>-62.065668727761405</v>
      </c>
      <c r="I133" s="165">
        <v>-84.529055106424806</v>
      </c>
      <c r="J133" s="165">
        <v>-123.27673321084742</v>
      </c>
      <c r="K133" s="165">
        <v>-278.21772267784172</v>
      </c>
      <c r="L133" s="165">
        <v>-259.6181671710346</v>
      </c>
      <c r="M133" s="166">
        <f t="shared" ref="M133:M136" si="85">SUM(V133:Y133)</f>
        <v>-131.5309650737467</v>
      </c>
      <c r="N133" s="164">
        <v>-1.6251352474943486E-5</v>
      </c>
      <c r="O133" s="165">
        <v>-98.189564283526479</v>
      </c>
      <c r="P133" s="165">
        <v>-120.34119005472704</v>
      </c>
      <c r="Q133" s="165">
        <v>-59.686952088235735</v>
      </c>
      <c r="R133" s="164">
        <v>-1.7741515482787176</v>
      </c>
      <c r="S133" s="165">
        <v>-126.37689682318515</v>
      </c>
      <c r="T133" s="165">
        <v>-64.961078554600846</v>
      </c>
      <c r="U133" s="165">
        <v>-66.506040244969881</v>
      </c>
      <c r="V133" s="165">
        <v>-1.0722420243970896</v>
      </c>
      <c r="W133" s="165">
        <v>-63.103438067332263</v>
      </c>
      <c r="X133" s="165">
        <v>-34.759524737523428</v>
      </c>
      <c r="Y133" s="166">
        <v>-32.595760244493931</v>
      </c>
    </row>
    <row r="134" spans="1:28">
      <c r="A134" s="103"/>
      <c r="B134" s="125" t="s">
        <v>59</v>
      </c>
      <c r="C134" s="165">
        <v>0</v>
      </c>
      <c r="D134" s="165">
        <v>0</v>
      </c>
      <c r="E134" s="165">
        <v>0</v>
      </c>
      <c r="F134" s="165">
        <v>0</v>
      </c>
      <c r="G134" s="165">
        <v>0</v>
      </c>
      <c r="H134" s="165">
        <v>-30.624655472625939</v>
      </c>
      <c r="I134" s="165">
        <v>-29.835241845637675</v>
      </c>
      <c r="J134" s="165">
        <v>-30.942965522464593</v>
      </c>
      <c r="K134" s="165">
        <v>-32.48561434193428</v>
      </c>
      <c r="L134" s="165">
        <v>-33.821654448996945</v>
      </c>
      <c r="M134" s="166">
        <f t="shared" si="85"/>
        <v>-23.769931710200876</v>
      </c>
      <c r="N134" s="164">
        <v>-8.3905860219008179</v>
      </c>
      <c r="O134" s="165">
        <v>-8.0134863474487972</v>
      </c>
      <c r="P134" s="165">
        <v>-8.0181351295075505</v>
      </c>
      <c r="Q134" s="165">
        <v>-8.0634068430771162</v>
      </c>
      <c r="R134" s="164">
        <v>-8.3687502553400055</v>
      </c>
      <c r="S134" s="165">
        <v>-8.103929735485389</v>
      </c>
      <c r="T134" s="165">
        <v>-8.6178937183722795</v>
      </c>
      <c r="U134" s="165">
        <v>-8.7310807397992711</v>
      </c>
      <c r="V134" s="165">
        <v>-5.7803084037911363</v>
      </c>
      <c r="W134" s="165">
        <v>-5.7925371152723022</v>
      </c>
      <c r="X134" s="165">
        <v>-6.0321682149197713</v>
      </c>
      <c r="Y134" s="166">
        <v>-6.1649179762176658</v>
      </c>
    </row>
    <row r="135" spans="1:28" ht="21">
      <c r="A135" s="103"/>
      <c r="B135" s="125" t="s">
        <v>98</v>
      </c>
      <c r="C135" s="164">
        <v>120.64300810699977</v>
      </c>
      <c r="D135" s="165">
        <v>564.77540192873323</v>
      </c>
      <c r="E135" s="165">
        <v>0</v>
      </c>
      <c r="F135" s="165">
        <v>0</v>
      </c>
      <c r="G135" s="165">
        <v>0</v>
      </c>
      <c r="H135" s="165">
        <v>1.5613162936618184E-2</v>
      </c>
      <c r="I135" s="165">
        <v>0</v>
      </c>
      <c r="J135" s="165">
        <v>456.89930022751594</v>
      </c>
      <c r="K135" s="165">
        <v>490.45296383354435</v>
      </c>
      <c r="L135" s="165">
        <v>0</v>
      </c>
      <c r="M135" s="165">
        <f t="shared" si="85"/>
        <v>0</v>
      </c>
      <c r="N135" s="164">
        <v>226.62617089625971</v>
      </c>
      <c r="O135" s="165">
        <v>182.89702778777274</v>
      </c>
      <c r="P135" s="165">
        <v>83.567199680393514</v>
      </c>
      <c r="Q135" s="165">
        <v>-2.6374345308815839</v>
      </c>
      <c r="R135" s="164">
        <v>0</v>
      </c>
      <c r="S135" s="165">
        <v>0</v>
      </c>
      <c r="T135" s="165">
        <v>0</v>
      </c>
      <c r="U135" s="165">
        <v>0</v>
      </c>
      <c r="V135" s="165">
        <v>0</v>
      </c>
      <c r="W135" s="165"/>
      <c r="X135" s="165">
        <v>0</v>
      </c>
      <c r="Y135" s="166">
        <v>0</v>
      </c>
    </row>
    <row r="136" spans="1:28">
      <c r="A136" s="103"/>
      <c r="B136" s="125" t="s">
        <v>75</v>
      </c>
      <c r="C136" s="164">
        <v>0</v>
      </c>
      <c r="D136" s="165">
        <v>0</v>
      </c>
      <c r="E136" s="165">
        <v>0</v>
      </c>
      <c r="F136" s="165">
        <v>0</v>
      </c>
      <c r="G136" s="165">
        <v>457.93427726595399</v>
      </c>
      <c r="H136" s="165">
        <v>0</v>
      </c>
      <c r="I136" s="165">
        <v>0</v>
      </c>
      <c r="J136" s="165">
        <v>0</v>
      </c>
      <c r="K136" s="165">
        <v>0</v>
      </c>
      <c r="L136" s="165">
        <v>-24.932396403308712</v>
      </c>
      <c r="M136" s="165">
        <f t="shared" si="85"/>
        <v>21.691121450529508</v>
      </c>
      <c r="N136" s="164">
        <v>0</v>
      </c>
      <c r="O136" s="165">
        <v>0</v>
      </c>
      <c r="P136" s="165">
        <v>0</v>
      </c>
      <c r="Q136" s="165">
        <v>0</v>
      </c>
      <c r="R136" s="164">
        <v>0</v>
      </c>
      <c r="S136" s="165">
        <v>0</v>
      </c>
      <c r="T136" s="165">
        <v>0</v>
      </c>
      <c r="U136" s="165">
        <v>-24.932396403308712</v>
      </c>
      <c r="V136" s="165">
        <v>21.697985833505843</v>
      </c>
      <c r="W136" s="165">
        <v>-0.22072147660028918</v>
      </c>
      <c r="X136" s="165">
        <v>6.2154564328952944E-2</v>
      </c>
      <c r="Y136" s="166">
        <v>0.15170252929500094</v>
      </c>
    </row>
    <row r="137" spans="1:28">
      <c r="A137" s="103"/>
      <c r="B137" s="159" t="s">
        <v>99</v>
      </c>
      <c r="C137" s="160">
        <f>SUM(C131:C136)</f>
        <v>156.94793788087509</v>
      </c>
      <c r="D137" s="161">
        <f t="shared" ref="D137:M137" si="86">SUM(D131:D136)</f>
        <v>-428.64461438540775</v>
      </c>
      <c r="E137" s="161">
        <f t="shared" si="86"/>
        <v>-1061.1608613254673</v>
      </c>
      <c r="F137" s="161">
        <f t="shared" si="86"/>
        <v>-69.629160201542902</v>
      </c>
      <c r="G137" s="161">
        <f t="shared" si="86"/>
        <v>567.67103368460573</v>
      </c>
      <c r="H137" s="161">
        <f t="shared" si="86"/>
        <v>-398.20157878090527</v>
      </c>
      <c r="I137" s="161">
        <f t="shared" si="86"/>
        <v>-584.82025183687017</v>
      </c>
      <c r="J137" s="161">
        <f t="shared" si="86"/>
        <v>153.74940120626155</v>
      </c>
      <c r="K137" s="161">
        <f t="shared" si="86"/>
        <v>-1356.9283206968057</v>
      </c>
      <c r="L137" s="161">
        <f t="shared" si="86"/>
        <v>-333.86832206845736</v>
      </c>
      <c r="M137" s="161">
        <f t="shared" si="86"/>
        <v>-1637.7957981324705</v>
      </c>
      <c r="N137" s="160">
        <f t="shared" ref="N137:Y137" si="87">SUM(N131:N136)</f>
        <v>295.02008385991644</v>
      </c>
      <c r="O137" s="161">
        <f t="shared" si="87"/>
        <v>-344.91079130560587</v>
      </c>
      <c r="P137" s="161">
        <f t="shared" si="87"/>
        <v>-529.65322025180137</v>
      </c>
      <c r="Q137" s="161">
        <f t="shared" si="87"/>
        <v>-777.38439299931463</v>
      </c>
      <c r="R137" s="160">
        <f t="shared" si="87"/>
        <v>-295.82438357278482</v>
      </c>
      <c r="S137" s="161">
        <f t="shared" si="87"/>
        <v>36.971962373804423</v>
      </c>
      <c r="T137" s="161">
        <f t="shared" si="87"/>
        <v>99.530318390673216</v>
      </c>
      <c r="U137" s="161">
        <f t="shared" si="87"/>
        <v>-174.54623473888637</v>
      </c>
      <c r="V137" s="161">
        <f t="shared" si="87"/>
        <v>-1918.2437174826123</v>
      </c>
      <c r="W137" s="161">
        <f t="shared" si="87"/>
        <v>44.777469544413755</v>
      </c>
      <c r="X137" s="161">
        <f t="shared" si="87"/>
        <v>157.14197317168146</v>
      </c>
      <c r="Y137" s="162">
        <f t="shared" si="87"/>
        <v>78.528476634046172</v>
      </c>
    </row>
    <row r="138" spans="1:28" ht="21">
      <c r="A138" s="103"/>
      <c r="B138" s="125" t="s">
        <v>100</v>
      </c>
      <c r="C138" s="164">
        <v>-28.795967751321086</v>
      </c>
      <c r="D138" s="165">
        <v>45.755992008079943</v>
      </c>
      <c r="E138" s="165">
        <v>-40.560237198656296</v>
      </c>
      <c r="F138" s="165">
        <v>84.812091170723193</v>
      </c>
      <c r="G138" s="165">
        <v>-2.586803244946509</v>
      </c>
      <c r="H138" s="165">
        <v>100.66737178683502</v>
      </c>
      <c r="I138" s="165">
        <v>61.212238873681827</v>
      </c>
      <c r="J138" s="165">
        <v>-154.11763581421189</v>
      </c>
      <c r="K138" s="165">
        <v>29.574676317647118</v>
      </c>
      <c r="L138" s="165">
        <v>-161.38139631772361</v>
      </c>
      <c r="M138" s="165">
        <f>SUM(V138:Y138)</f>
        <v>-243.62063081918168</v>
      </c>
      <c r="N138" s="164">
        <v>-54.880004270121162</v>
      </c>
      <c r="O138" s="165">
        <v>86.926690686263498</v>
      </c>
      <c r="P138" s="165">
        <v>-16.753936696511118</v>
      </c>
      <c r="Q138" s="165">
        <v>14.281926598015616</v>
      </c>
      <c r="R138" s="164">
        <v>-51.167277581517396</v>
      </c>
      <c r="S138" s="165">
        <v>-97.151261058217358</v>
      </c>
      <c r="T138" s="165">
        <v>30.046983093483789</v>
      </c>
      <c r="U138" s="165">
        <v>-43.109840771472648</v>
      </c>
      <c r="V138" s="165">
        <v>-88.258605399899352</v>
      </c>
      <c r="W138" s="165">
        <v>-44.138401761467918</v>
      </c>
      <c r="X138" s="165">
        <v>-5.9216798130046584</v>
      </c>
      <c r="Y138" s="166">
        <v>-105.30194384480976</v>
      </c>
    </row>
    <row r="139" spans="1:28" ht="21.5" thickBot="1">
      <c r="A139" s="171"/>
      <c r="B139" s="172" t="s">
        <v>101</v>
      </c>
      <c r="C139" s="173">
        <f t="shared" ref="C139:L139" si="88">SUM(C137:C138)</f>
        <v>128.151970129554</v>
      </c>
      <c r="D139" s="174">
        <f t="shared" si="88"/>
        <v>-382.88862237732781</v>
      </c>
      <c r="E139" s="174">
        <f t="shared" si="88"/>
        <v>-1101.7210985241236</v>
      </c>
      <c r="F139" s="174">
        <f t="shared" si="88"/>
        <v>15.182930969180291</v>
      </c>
      <c r="G139" s="174">
        <f t="shared" si="88"/>
        <v>565.08423043965922</v>
      </c>
      <c r="H139" s="174">
        <f t="shared" si="88"/>
        <v>-297.53420699407025</v>
      </c>
      <c r="I139" s="174">
        <f t="shared" si="88"/>
        <v>-523.60801296318834</v>
      </c>
      <c r="J139" s="174">
        <f t="shared" si="88"/>
        <v>-0.3682346079503418</v>
      </c>
      <c r="K139" s="174">
        <f t="shared" si="88"/>
        <v>-1327.3536443791586</v>
      </c>
      <c r="L139" s="174">
        <f t="shared" si="88"/>
        <v>-495.24971838618097</v>
      </c>
      <c r="M139" s="175">
        <f>SUM(M137:M138)</f>
        <v>-1881.4164289516523</v>
      </c>
      <c r="N139" s="173">
        <f t="shared" ref="N139:V139" si="89">SUM(N137:N138)</f>
        <v>240.14007958979528</v>
      </c>
      <c r="O139" s="174">
        <f t="shared" si="89"/>
        <v>-257.98410061934237</v>
      </c>
      <c r="P139" s="174">
        <f t="shared" si="89"/>
        <v>-546.40715694831249</v>
      </c>
      <c r="Q139" s="174">
        <f t="shared" si="89"/>
        <v>-763.10246640129901</v>
      </c>
      <c r="R139" s="173">
        <f t="shared" si="89"/>
        <v>-346.99166115430222</v>
      </c>
      <c r="S139" s="174">
        <f t="shared" si="89"/>
        <v>-60.179298684412935</v>
      </c>
      <c r="T139" s="174">
        <f t="shared" si="89"/>
        <v>129.577301484157</v>
      </c>
      <c r="U139" s="174">
        <f t="shared" si="89"/>
        <v>-217.65607551035902</v>
      </c>
      <c r="V139" s="174">
        <f t="shared" si="89"/>
        <v>-2006.5023228825116</v>
      </c>
      <c r="W139" s="174">
        <f>SUM(W137:W138)</f>
        <v>0.63906778294583688</v>
      </c>
      <c r="X139" s="174">
        <f>SUM(X137:X138)</f>
        <v>151.2202933586768</v>
      </c>
      <c r="Y139" s="175">
        <f>SUM(Y137:Y138)</f>
        <v>-26.773467210763584</v>
      </c>
    </row>
    <row r="140" spans="1:28">
      <c r="R140" s="12"/>
      <c r="S140" s="12"/>
      <c r="T140" s="176"/>
      <c r="U140" s="176"/>
      <c r="V140" s="176"/>
    </row>
    <row r="141" spans="1:28" ht="22" customHeight="1">
      <c r="A141" s="190" t="s">
        <v>53</v>
      </c>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row>
    <row r="142" spans="1:28" ht="10.5" customHeight="1">
      <c r="R142" s="12"/>
      <c r="S142" s="12"/>
      <c r="T142" s="176"/>
      <c r="U142" s="176"/>
      <c r="V142" s="176"/>
    </row>
    <row r="143" spans="1:28">
      <c r="R143" s="12"/>
      <c r="S143" s="12"/>
      <c r="T143" s="176"/>
      <c r="U143" s="176"/>
      <c r="V143" s="176"/>
      <c r="W143" s="118"/>
      <c r="X143" s="118"/>
      <c r="Y143" s="118"/>
    </row>
    <row r="144" spans="1:28">
      <c r="R144" s="12"/>
      <c r="S144" s="12"/>
      <c r="T144" s="176"/>
      <c r="U144" s="176"/>
      <c r="V144" s="176"/>
    </row>
    <row r="145" spans="18:22">
      <c r="R145" s="12"/>
      <c r="S145" s="12"/>
      <c r="T145" s="176"/>
      <c r="U145" s="176"/>
      <c r="V145" s="176"/>
    </row>
    <row r="146" spans="18:22">
      <c r="R146" s="12"/>
      <c r="S146" s="12"/>
      <c r="T146" s="176"/>
      <c r="U146" s="176"/>
      <c r="V146" s="176"/>
    </row>
    <row r="147" spans="18:22">
      <c r="R147" s="12"/>
      <c r="S147" s="12"/>
      <c r="T147" s="176"/>
      <c r="U147" s="176"/>
      <c r="V147" s="176"/>
    </row>
    <row r="148" spans="18:22">
      <c r="R148" s="12"/>
      <c r="S148" s="12"/>
      <c r="T148" s="176"/>
      <c r="U148" s="176"/>
      <c r="V148" s="176"/>
    </row>
    <row r="149" spans="18:22">
      <c r="R149" s="12"/>
      <c r="S149" s="12"/>
      <c r="T149" s="176"/>
      <c r="U149" s="176"/>
      <c r="V149" s="176"/>
    </row>
    <row r="150" spans="18:22" collapsed="1">
      <c r="R150" s="12"/>
      <c r="S150" s="12"/>
      <c r="T150" s="176"/>
      <c r="U150" s="176"/>
      <c r="V150" s="176"/>
    </row>
    <row r="151" spans="18:22">
      <c r="R151" s="12"/>
      <c r="S151" s="12"/>
      <c r="T151" s="176"/>
      <c r="U151" s="176"/>
      <c r="V151" s="176"/>
    </row>
  </sheetData>
  <mergeCells count="5">
    <mergeCell ref="A4:A21"/>
    <mergeCell ref="A22:A39"/>
    <mergeCell ref="A40:A61"/>
    <mergeCell ref="A62:A81"/>
    <mergeCell ref="A141:Y141"/>
  </mergeCells>
  <pageMargins left="0.19685039370078741" right="0.19685039370078741" top="0.19685039370078741" bottom="0.19685039370078741" header="0.31496062992125984" footer="0.11811023622047245"/>
  <pageSetup paperSize="9" scale="89" fitToHeight="2" orientation="portrait" r:id="rId1"/>
  <rowBreaks count="1" manualBreakCount="1">
    <brk id="82" max="2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IVL Model_TH</vt:lpstr>
      <vt:lpstr>'IVL Model_TH'!Print_Area</vt:lpstr>
      <vt:lpstr>'IVL Model_TH'!Print_Titles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Kalayachat Vichitkarnchana</dc:creator>
  <cp:lastModifiedBy>piyanuch</cp:lastModifiedBy>
  <dcterms:created xsi:type="dcterms:W3CDTF">2021-02-18T05:04:25Z</dcterms:created>
  <dcterms:modified xsi:type="dcterms:W3CDTF">2021-02-25T01:56:44Z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